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TAT\ESTADISTICAS IMPORTANTE\Conjunto 3. datos abiertos. Historico de recusros resueltos\Febrero 2026\"/>
    </mc:Choice>
  </mc:AlternateContent>
  <xr:revisionPtr revIDLastSave="0" documentId="13_ncr:1_{C0E0261F-04EE-4867-B52F-6D8985CEAB1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1" l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F6" i="1"/>
  <c r="B9" i="1"/>
  <c r="B8" i="1"/>
  <c r="B7" i="1"/>
  <c r="D6" i="1"/>
  <c r="B6" i="1" l="1"/>
  <c r="C16" i="1"/>
  <c r="C11" i="1"/>
  <c r="C22" i="1"/>
  <c r="C15" i="1"/>
  <c r="C10" i="1"/>
  <c r="C21" i="1"/>
  <c r="C23" i="1"/>
  <c r="C7" i="1"/>
  <c r="C18" i="1"/>
  <c r="C8" i="1"/>
  <c r="C19" i="1"/>
  <c r="C14" i="1"/>
  <c r="C20" i="1"/>
  <c r="C17" i="1"/>
  <c r="C12" i="1"/>
  <c r="C24" i="1"/>
  <c r="C13" i="1"/>
  <c r="C25" i="1"/>
  <c r="C9" i="1"/>
  <c r="C26" i="1"/>
  <c r="C6" i="1" l="1"/>
</calcChain>
</file>

<file path=xl/sharedStrings.xml><?xml version="1.0" encoding="utf-8"?>
<sst xmlns="http://schemas.openxmlformats.org/spreadsheetml/2006/main" count="43" uniqueCount="31">
  <si>
    <t xml:space="preserve">MATERIAS </t>
  </si>
  <si>
    <t>TOTAL</t>
  </si>
  <si>
    <t>%</t>
  </si>
  <si>
    <t>Total</t>
  </si>
  <si>
    <t xml:space="preserve">Auto de Prueba Apelado </t>
  </si>
  <si>
    <t>CAIR</t>
  </si>
  <si>
    <t xml:space="preserve">Declaración de Prescripción </t>
  </si>
  <si>
    <t xml:space="preserve">Defraudación Fiscal </t>
  </si>
  <si>
    <t xml:space="preserve">Devolución de Impuestos </t>
  </si>
  <si>
    <t xml:space="preserve">Exoneraciones </t>
  </si>
  <si>
    <t xml:space="preserve">Facturación </t>
  </si>
  <si>
    <t xml:space="preserve">Liquidaciones Adicionales </t>
  </si>
  <si>
    <t xml:space="preserve">Otros Tributos </t>
  </si>
  <si>
    <t xml:space="preserve">Precio de Transferencia </t>
  </si>
  <si>
    <t xml:space="preserve">Rectificativa </t>
  </si>
  <si>
    <t xml:space="preserve">Tercerías - Cobro Coactivo </t>
  </si>
  <si>
    <t xml:space="preserve">Tratados Tributarios </t>
  </si>
  <si>
    <t>Omisos en Impuesto Sobre la Renta</t>
  </si>
  <si>
    <t>Omisos en ITBMS</t>
  </si>
  <si>
    <t>Incidentes - Cobro Coactivo</t>
  </si>
  <si>
    <t xml:space="preserve">PERIODOS </t>
  </si>
  <si>
    <t>HISTÓRICO DE RECURSOS RESUELTOS EN EL TRIBUNAL ADMINISTRATIVO TRIBUTARIO,</t>
  </si>
  <si>
    <t>Incentivos o Beneficios Fiscales</t>
  </si>
  <si>
    <t>Vulneración Al Derecho del Contribuyente</t>
  </si>
  <si>
    <t>2011-2025</t>
  </si>
  <si>
    <t>−</t>
  </si>
  <si>
    <t xml:space="preserve">Excepciónes - Cobro Coactivo </t>
  </si>
  <si>
    <t>Proceso abreviado</t>
  </si>
  <si>
    <r>
      <rPr>
        <b/>
        <sz val="12"/>
        <color theme="1"/>
        <rFont val="Times New Roman"/>
        <family val="1"/>
      </rPr>
      <t>Fuente</t>
    </r>
    <r>
      <rPr>
        <sz val="12"/>
        <color theme="1"/>
        <rFont val="Times New Roman"/>
        <family val="1"/>
      </rPr>
      <t>: Tribunal Administrativo Tributario. Secretaria de Tramite</t>
    </r>
  </si>
  <si>
    <t xml:space="preserve">SEGÚN AÑOS DE SALIDA Y MATERIA </t>
  </si>
  <si>
    <t>PERÍODO: JUNIO 2011 -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</si>
</sst>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.5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6" xfId="0" applyFont="1" applyBorder="1" applyAlignment="1">
      <alignment vertical="center"/>
    </xf>
    <xf numFmtId="10" fontId="1" fillId="0" borderId="7" xfId="0" applyNumberFormat="1" applyFont="1" applyBorder="1" applyAlignment="1">
      <alignment horizontal="center"/>
    </xf>
    <xf numFmtId="0" fontId="2" fillId="3" borderId="6" xfId="0" applyFont="1" applyFill="1" applyBorder="1"/>
    <xf numFmtId="0" fontId="1" fillId="3" borderId="7" xfId="0" applyFont="1" applyFill="1" applyBorder="1" applyAlignment="1">
      <alignment horizontal="center"/>
    </xf>
    <xf numFmtId="10" fontId="1" fillId="3" borderId="7" xfId="0" applyNumberFormat="1" applyFont="1" applyFill="1" applyBorder="1" applyAlignment="1">
      <alignment horizontal="center"/>
    </xf>
    <xf numFmtId="0" fontId="1" fillId="0" borderId="0" xfId="0" applyFont="1"/>
    <xf numFmtId="3" fontId="1" fillId="0" borderId="7" xfId="0" applyNumberFormat="1" applyFont="1" applyBorder="1" applyAlignment="1">
      <alignment horizontal="center"/>
    </xf>
    <xf numFmtId="0" fontId="2" fillId="0" borderId="6" xfId="0" applyFont="1" applyBorder="1"/>
    <xf numFmtId="0" fontId="1" fillId="0" borderId="7" xfId="0" applyFont="1" applyBorder="1" applyAlignment="1">
      <alignment horizontal="center"/>
    </xf>
    <xf numFmtId="0" fontId="3" fillId="0" borderId="6" xfId="0" applyFont="1" applyBorder="1"/>
    <xf numFmtId="17" fontId="1" fillId="2" borderId="9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3" fillId="0" borderId="3" xfId="0" applyFont="1" applyBorder="1"/>
    <xf numFmtId="0" fontId="1" fillId="0" borderId="4" xfId="0" applyFont="1" applyBorder="1" applyAlignment="1">
      <alignment horizontal="center"/>
    </xf>
    <xf numFmtId="10" fontId="1" fillId="0" borderId="4" xfId="0" applyNumberFormat="1" applyFont="1" applyBorder="1" applyAlignment="1">
      <alignment horizontal="center"/>
    </xf>
    <xf numFmtId="0" fontId="2" fillId="0" borderId="0" xfId="0" applyFont="1"/>
    <xf numFmtId="3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3" fontId="1" fillId="0" borderId="7" xfId="0" applyNumberFormat="1" applyFont="1" applyBorder="1" applyAlignment="1">
      <alignment horizontal="center"/>
    </xf>
    <xf numFmtId="0" fontId="2" fillId="4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workbookViewId="0">
      <selection activeCell="K6" sqref="K6"/>
    </sheetView>
  </sheetViews>
  <sheetFormatPr baseColWidth="10" defaultRowHeight="14.4" x14ac:dyDescent="0.3"/>
  <cols>
    <col min="1" max="1" width="37.5546875" bestFit="1" customWidth="1"/>
    <col min="2" max="2" width="12.109375" customWidth="1"/>
    <col min="3" max="3" width="12.44140625" customWidth="1"/>
    <col min="4" max="4" width="5.33203125" customWidth="1"/>
    <col min="5" max="5" width="16.109375" customWidth="1"/>
    <col min="6" max="6" width="14" customWidth="1"/>
    <col min="7" max="7" width="5.33203125" customWidth="1"/>
    <col min="8" max="8" width="9.109375" customWidth="1"/>
    <col min="9" max="9" width="5.33203125" customWidth="1"/>
    <col min="10" max="10" width="5.44140625" customWidth="1"/>
    <col min="11" max="11" width="5.6640625" customWidth="1"/>
  </cols>
  <sheetData>
    <row r="1" spans="1:11" ht="15.6" x14ac:dyDescent="0.3">
      <c r="A1" s="24" t="s">
        <v>21</v>
      </c>
      <c r="B1" s="24"/>
      <c r="C1" s="24"/>
      <c r="D1" s="24"/>
      <c r="E1" s="24"/>
      <c r="F1" s="24"/>
      <c r="G1" s="6"/>
      <c r="H1" s="6"/>
      <c r="I1" s="6"/>
      <c r="J1" s="6"/>
      <c r="K1" s="6"/>
    </row>
    <row r="2" spans="1:11" ht="15.6" x14ac:dyDescent="0.3">
      <c r="A2" s="24" t="s">
        <v>29</v>
      </c>
      <c r="B2" s="24"/>
      <c r="C2" s="24"/>
      <c r="D2" s="24"/>
      <c r="E2" s="24"/>
      <c r="F2" s="24"/>
      <c r="G2" s="6"/>
      <c r="H2" s="6"/>
      <c r="I2" s="6"/>
      <c r="J2" s="6"/>
      <c r="K2" s="6"/>
    </row>
    <row r="3" spans="1:11" ht="15.6" x14ac:dyDescent="0.3">
      <c r="A3" s="25" t="s">
        <v>30</v>
      </c>
      <c r="B3" s="25"/>
      <c r="C3" s="25"/>
      <c r="D3" s="25"/>
      <c r="E3" s="25"/>
      <c r="F3" s="25"/>
      <c r="G3" s="6"/>
      <c r="H3" s="6"/>
      <c r="I3" s="6"/>
      <c r="J3" s="6"/>
      <c r="K3" s="6"/>
    </row>
    <row r="4" spans="1:11" ht="15.6" x14ac:dyDescent="0.3">
      <c r="A4" s="26" t="s">
        <v>0</v>
      </c>
      <c r="B4" s="28" t="s">
        <v>1</v>
      </c>
      <c r="C4" s="28" t="s">
        <v>2</v>
      </c>
      <c r="D4" s="31" t="s">
        <v>20</v>
      </c>
      <c r="E4" s="32"/>
      <c r="F4" s="32"/>
    </row>
    <row r="5" spans="1:11" ht="15.6" x14ac:dyDescent="0.3">
      <c r="A5" s="27"/>
      <c r="B5" s="29"/>
      <c r="C5" s="29"/>
      <c r="D5" s="30" t="s">
        <v>24</v>
      </c>
      <c r="E5" s="30"/>
      <c r="F5" s="11">
        <v>46023</v>
      </c>
    </row>
    <row r="6" spans="1:11" ht="15.6" x14ac:dyDescent="0.3">
      <c r="A6" s="1" t="s">
        <v>3</v>
      </c>
      <c r="B6" s="7">
        <f t="shared" ref="B6:B26" si="0">SUM(D6:F6)</f>
        <v>2681</v>
      </c>
      <c r="C6" s="2">
        <f>SUM(C7:C26)</f>
        <v>1</v>
      </c>
      <c r="D6" s="33">
        <f>SUM(D7:E26)</f>
        <v>2662</v>
      </c>
      <c r="E6" s="33"/>
      <c r="F6" s="12">
        <f>SUM(F7:F26)</f>
        <v>19</v>
      </c>
    </row>
    <row r="7" spans="1:11" ht="15.6" x14ac:dyDescent="0.3">
      <c r="A7" s="3" t="s">
        <v>10</v>
      </c>
      <c r="B7" s="4">
        <f t="shared" si="0"/>
        <v>497</v>
      </c>
      <c r="C7" s="5">
        <f>B7/B6</f>
        <v>0.18537859007832899</v>
      </c>
      <c r="D7" s="23">
        <v>496</v>
      </c>
      <c r="E7" s="23"/>
      <c r="F7" s="13">
        <v>1</v>
      </c>
    </row>
    <row r="8" spans="1:11" ht="15.6" x14ac:dyDescent="0.3">
      <c r="A8" s="8" t="s">
        <v>5</v>
      </c>
      <c r="B8" s="9">
        <f t="shared" si="0"/>
        <v>455</v>
      </c>
      <c r="C8" s="2">
        <f>B8/B6</f>
        <v>0.16971279373368145</v>
      </c>
      <c r="D8" s="21">
        <v>454</v>
      </c>
      <c r="E8" s="21"/>
      <c r="F8" s="14">
        <v>1</v>
      </c>
    </row>
    <row r="9" spans="1:11" ht="15.6" x14ac:dyDescent="0.3">
      <c r="A9" s="3" t="s">
        <v>26</v>
      </c>
      <c r="B9" s="4">
        <f t="shared" si="0"/>
        <v>430</v>
      </c>
      <c r="C9" s="5">
        <f>B9/B6</f>
        <v>0.16038791495710555</v>
      </c>
      <c r="D9" s="23">
        <v>421</v>
      </c>
      <c r="E9" s="23"/>
      <c r="F9" s="13">
        <v>9</v>
      </c>
    </row>
    <row r="10" spans="1:11" ht="15.6" x14ac:dyDescent="0.3">
      <c r="A10" s="8" t="s">
        <v>11</v>
      </c>
      <c r="B10" s="9">
        <f t="shared" si="0"/>
        <v>385</v>
      </c>
      <c r="C10" s="2">
        <f>B10/B6</f>
        <v>0.14360313315926893</v>
      </c>
      <c r="D10" s="21">
        <v>383</v>
      </c>
      <c r="E10" s="21"/>
      <c r="F10" s="14">
        <v>2</v>
      </c>
    </row>
    <row r="11" spans="1:11" ht="15.6" x14ac:dyDescent="0.3">
      <c r="A11" s="3" t="s">
        <v>4</v>
      </c>
      <c r="B11" s="4">
        <f t="shared" si="0"/>
        <v>228</v>
      </c>
      <c r="C11" s="5">
        <f>B11/B6</f>
        <v>8.5042894442372244E-2</v>
      </c>
      <c r="D11" s="23">
        <v>224</v>
      </c>
      <c r="E11" s="23"/>
      <c r="F11" s="13">
        <v>4</v>
      </c>
    </row>
    <row r="12" spans="1:11" ht="15.6" x14ac:dyDescent="0.3">
      <c r="A12" s="8" t="s">
        <v>19</v>
      </c>
      <c r="B12" s="9">
        <f t="shared" si="0"/>
        <v>137</v>
      </c>
      <c r="C12" s="2">
        <f>B12/B6</f>
        <v>5.1100335695635955E-2</v>
      </c>
      <c r="D12" s="21">
        <v>137</v>
      </c>
      <c r="E12" s="21"/>
      <c r="F12" s="14" t="s">
        <v>25</v>
      </c>
    </row>
    <row r="13" spans="1:11" ht="15.6" x14ac:dyDescent="0.3">
      <c r="A13" s="3" t="s">
        <v>8</v>
      </c>
      <c r="B13" s="4">
        <f t="shared" si="0"/>
        <v>98</v>
      </c>
      <c r="C13" s="5">
        <f>B13/B6</f>
        <v>3.6553524804177548E-2</v>
      </c>
      <c r="D13" s="23">
        <v>98</v>
      </c>
      <c r="E13" s="23"/>
      <c r="F13" s="13" t="s">
        <v>25</v>
      </c>
    </row>
    <row r="14" spans="1:11" ht="15.6" x14ac:dyDescent="0.3">
      <c r="A14" s="8" t="s">
        <v>12</v>
      </c>
      <c r="B14" s="9">
        <f t="shared" si="0"/>
        <v>93</v>
      </c>
      <c r="C14" s="2">
        <f>B14/B6</f>
        <v>3.4688549048862365E-2</v>
      </c>
      <c r="D14" s="21">
        <v>92</v>
      </c>
      <c r="E14" s="21"/>
      <c r="F14" s="14">
        <v>1</v>
      </c>
    </row>
    <row r="15" spans="1:11" ht="15.6" x14ac:dyDescent="0.3">
      <c r="A15" s="3" t="s">
        <v>6</v>
      </c>
      <c r="B15" s="4">
        <f t="shared" si="0"/>
        <v>73</v>
      </c>
      <c r="C15" s="5">
        <f>B15/B6</f>
        <v>2.7228646027601642E-2</v>
      </c>
      <c r="D15" s="23">
        <v>72</v>
      </c>
      <c r="E15" s="23"/>
      <c r="F15" s="13">
        <v>1</v>
      </c>
    </row>
    <row r="16" spans="1:11" ht="15.6" x14ac:dyDescent="0.3">
      <c r="A16" s="8" t="s">
        <v>13</v>
      </c>
      <c r="B16" s="9">
        <f t="shared" si="0"/>
        <v>64</v>
      </c>
      <c r="C16" s="2">
        <f>B16/B6</f>
        <v>2.3871689668034317E-2</v>
      </c>
      <c r="D16" s="21">
        <v>64</v>
      </c>
      <c r="E16" s="21"/>
      <c r="F16" s="14" t="s">
        <v>25</v>
      </c>
    </row>
    <row r="17" spans="1:6" ht="15.6" x14ac:dyDescent="0.3">
      <c r="A17" s="3" t="s">
        <v>9</v>
      </c>
      <c r="B17" s="4">
        <f t="shared" si="0"/>
        <v>58</v>
      </c>
      <c r="C17" s="5">
        <f>B17/B6</f>
        <v>2.1633718761656099E-2</v>
      </c>
      <c r="D17" s="23">
        <v>58</v>
      </c>
      <c r="E17" s="23"/>
      <c r="F17" s="13" t="s">
        <v>25</v>
      </c>
    </row>
    <row r="18" spans="1:6" ht="15.6" x14ac:dyDescent="0.3">
      <c r="A18" s="8" t="s">
        <v>7</v>
      </c>
      <c r="B18" s="9">
        <f t="shared" si="0"/>
        <v>40</v>
      </c>
      <c r="C18" s="2">
        <f>B18/B6</f>
        <v>1.4919806042521447E-2</v>
      </c>
      <c r="D18" s="21">
        <v>40</v>
      </c>
      <c r="E18" s="21"/>
      <c r="F18" s="14" t="s">
        <v>25</v>
      </c>
    </row>
    <row r="19" spans="1:6" ht="15.6" x14ac:dyDescent="0.3">
      <c r="A19" s="3" t="s">
        <v>14</v>
      </c>
      <c r="B19" s="4">
        <f t="shared" si="0"/>
        <v>33</v>
      </c>
      <c r="C19" s="5">
        <f>B19/B6</f>
        <v>1.2308839985080195E-2</v>
      </c>
      <c r="D19" s="23">
        <v>33</v>
      </c>
      <c r="E19" s="23"/>
      <c r="F19" s="13" t="s">
        <v>25</v>
      </c>
    </row>
    <row r="20" spans="1:6" ht="15.6" x14ac:dyDescent="0.3">
      <c r="A20" s="8" t="s">
        <v>17</v>
      </c>
      <c r="B20" s="9">
        <f t="shared" si="0"/>
        <v>23</v>
      </c>
      <c r="C20" s="2">
        <f>B20/B6</f>
        <v>8.5788884744498316E-3</v>
      </c>
      <c r="D20" s="21">
        <v>23</v>
      </c>
      <c r="E20" s="21"/>
      <c r="F20" s="14" t="s">
        <v>25</v>
      </c>
    </row>
    <row r="21" spans="1:6" ht="15.6" x14ac:dyDescent="0.3">
      <c r="A21" s="3" t="s">
        <v>15</v>
      </c>
      <c r="B21" s="4">
        <f t="shared" si="0"/>
        <v>20</v>
      </c>
      <c r="C21" s="5">
        <f>B21/B6</f>
        <v>7.4599030212607236E-3</v>
      </c>
      <c r="D21" s="23">
        <v>20</v>
      </c>
      <c r="E21" s="23"/>
      <c r="F21" s="13" t="s">
        <v>25</v>
      </c>
    </row>
    <row r="22" spans="1:6" ht="15.6" x14ac:dyDescent="0.3">
      <c r="A22" s="8" t="s">
        <v>16</v>
      </c>
      <c r="B22" s="9">
        <f t="shared" si="0"/>
        <v>20</v>
      </c>
      <c r="C22" s="2">
        <f>B22/B6</f>
        <v>7.4599030212607236E-3</v>
      </c>
      <c r="D22" s="21">
        <v>20</v>
      </c>
      <c r="E22" s="21"/>
      <c r="F22" s="14" t="s">
        <v>25</v>
      </c>
    </row>
    <row r="23" spans="1:6" ht="15.6" x14ac:dyDescent="0.3">
      <c r="A23" s="3" t="s">
        <v>18</v>
      </c>
      <c r="B23" s="4">
        <f t="shared" si="0"/>
        <v>13</v>
      </c>
      <c r="C23" s="5">
        <f>B23/B6</f>
        <v>4.8489369638194703E-3</v>
      </c>
      <c r="D23" s="23">
        <v>13</v>
      </c>
      <c r="E23" s="23"/>
      <c r="F23" s="13" t="s">
        <v>25</v>
      </c>
    </row>
    <row r="24" spans="1:6" ht="15.6" x14ac:dyDescent="0.3">
      <c r="A24" s="10" t="s">
        <v>23</v>
      </c>
      <c r="B24" s="9">
        <f t="shared" si="0"/>
        <v>9</v>
      </c>
      <c r="C24" s="2">
        <f>B24/B6</f>
        <v>3.3569563595673255E-3</v>
      </c>
      <c r="D24" s="21">
        <v>9</v>
      </c>
      <c r="E24" s="21"/>
      <c r="F24" s="14" t="s">
        <v>25</v>
      </c>
    </row>
    <row r="25" spans="1:6" ht="15.6" x14ac:dyDescent="0.3">
      <c r="A25" s="3" t="s">
        <v>22</v>
      </c>
      <c r="B25" s="4">
        <f t="shared" si="0"/>
        <v>4</v>
      </c>
      <c r="C25" s="5">
        <f>B25/B6</f>
        <v>1.4919806042521448E-3</v>
      </c>
      <c r="D25" s="23">
        <v>4</v>
      </c>
      <c r="E25" s="23"/>
      <c r="F25" s="13" t="s">
        <v>25</v>
      </c>
    </row>
    <row r="26" spans="1:6" ht="15.6" x14ac:dyDescent="0.3">
      <c r="A26" s="15" t="s">
        <v>27</v>
      </c>
      <c r="B26" s="16">
        <f t="shared" si="0"/>
        <v>1</v>
      </c>
      <c r="C26" s="17">
        <f>B26/B6</f>
        <v>3.729951510630362E-4</v>
      </c>
      <c r="D26" s="19">
        <v>1</v>
      </c>
      <c r="E26" s="20"/>
      <c r="F26" s="34" t="s">
        <v>25</v>
      </c>
    </row>
    <row r="27" spans="1:6" ht="15.6" x14ac:dyDescent="0.3">
      <c r="A27" s="22" t="s">
        <v>28</v>
      </c>
      <c r="B27" s="22"/>
      <c r="C27" s="22"/>
      <c r="D27" s="22"/>
      <c r="E27" s="22"/>
      <c r="F27" s="18"/>
    </row>
  </sheetData>
  <mergeCells count="30">
    <mergeCell ref="D12:E12"/>
    <mergeCell ref="D13:E13"/>
    <mergeCell ref="D14:E14"/>
    <mergeCell ref="D15:E15"/>
    <mergeCell ref="D17:E17"/>
    <mergeCell ref="A1:F1"/>
    <mergeCell ref="A2:F2"/>
    <mergeCell ref="A3:F3"/>
    <mergeCell ref="A4:A5"/>
    <mergeCell ref="B4:B5"/>
    <mergeCell ref="C4:C5"/>
    <mergeCell ref="D5:E5"/>
    <mergeCell ref="D4:F4"/>
    <mergeCell ref="D6:E6"/>
    <mergeCell ref="D7:E7"/>
    <mergeCell ref="D8:E8"/>
    <mergeCell ref="D9:E9"/>
    <mergeCell ref="D10:E10"/>
    <mergeCell ref="D11:E11"/>
    <mergeCell ref="D26:E26"/>
    <mergeCell ref="D22:E22"/>
    <mergeCell ref="A27:E27"/>
    <mergeCell ref="D19:E19"/>
    <mergeCell ref="D16:E16"/>
    <mergeCell ref="D25:E25"/>
    <mergeCell ref="D20:E20"/>
    <mergeCell ref="D21:E21"/>
    <mergeCell ref="D23:E23"/>
    <mergeCell ref="D24:E24"/>
    <mergeCell ref="D18:E18"/>
  </mergeCells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Marín</dc:creator>
  <cp:lastModifiedBy>Orlando Marín</cp:lastModifiedBy>
  <cp:lastPrinted>2020-09-02T20:56:31Z</cp:lastPrinted>
  <dcterms:created xsi:type="dcterms:W3CDTF">2020-07-08T18:44:41Z</dcterms:created>
  <dcterms:modified xsi:type="dcterms:W3CDTF">2026-03-03T15:17:30Z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TCat_ec4d571c-8828-47c2-aaa4-56720af81bb4_Version">
    <vt:lpwstr>1</vt:lpwstr>
  </property>
  <property fmtid="{D5CDD505-2E9C-101B-9397-08002B2CF9AE}" pid="3" name="STCat_ec4d571c-8828-47c2-aaa4-56720af81bb4_Id">
    <vt:lpwstr>ec4d571c-8828-47c2-aaa4-56720af81bb4</vt:lpwstr>
  </property>
  <property fmtid="{D5CDD505-2E9C-101B-9397-08002B2CF9AE}" pid="4" name="STCat_ec4d571c-8828-47c2-aaa4-56720af81bb4_Name">
    <vt:lpwstr>SERV2</vt:lpwstr>
  </property>
</Properties>
</file>