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2020\INFORME - datos abiertos\INFORME\SEPTIEMBRE\"/>
    </mc:Choice>
  </mc:AlternateContent>
  <bookViews>
    <workbookView xWindow="396" yWindow="216" windowWidth="14628" windowHeight="9348"/>
  </bookViews>
  <sheets>
    <sheet name="viaticos dentro del pais" sheetId="3" r:id="rId1"/>
  </sheets>
  <definedNames>
    <definedName name="_xlnm._FilterDatabase" localSheetId="0" hidden="1">'viaticos dentro del pais'!$A$25:$H$76</definedName>
    <definedName name="_xlnm.Print_Titles" localSheetId="0">'viaticos dentro del pais'!$8:$9</definedName>
  </definedNames>
  <calcPr calcId="152511"/>
</workbook>
</file>

<file path=xl/calcChain.xml><?xml version="1.0" encoding="utf-8"?>
<calcChain xmlns="http://schemas.openxmlformats.org/spreadsheetml/2006/main">
  <c r="F10" i="3" l="1"/>
  <c r="E10" i="3"/>
  <c r="G10" i="3" l="1"/>
  <c r="E94" i="3"/>
  <c r="E93" i="3"/>
  <c r="E92" i="3"/>
  <c r="E89" i="3"/>
  <c r="E91" i="3"/>
  <c r="E90" i="3"/>
  <c r="E86" i="3"/>
  <c r="E83" i="3"/>
  <c r="E81" i="3"/>
  <c r="E78" i="3"/>
  <c r="E85" i="3"/>
  <c r="E84" i="3"/>
  <c r="E82" i="3"/>
  <c r="E80" i="3"/>
  <c r="E79" i="3"/>
  <c r="E77" i="3"/>
  <c r="E88" i="3"/>
  <c r="E87" i="3"/>
  <c r="E72" i="3" l="1"/>
  <c r="E69" i="3"/>
  <c r="E75" i="3"/>
  <c r="E66" i="3"/>
  <c r="E59" i="3"/>
  <c r="E70" i="3"/>
  <c r="E64" i="3"/>
  <c r="E58" i="3"/>
  <c r="E51" i="3"/>
  <c r="E42" i="3"/>
  <c r="E49" i="3"/>
  <c r="E56" i="3"/>
  <c r="E60" i="3"/>
  <c r="E52" i="3"/>
  <c r="E74" i="3"/>
  <c r="E48" i="3"/>
  <c r="E54" i="3"/>
  <c r="E63" i="3"/>
  <c r="E65" i="3"/>
  <c r="E55" i="3"/>
  <c r="E61" i="3"/>
  <c r="E68" i="3"/>
  <c r="E71" i="3"/>
  <c r="E57" i="3"/>
  <c r="E62" i="3"/>
  <c r="E76" i="3" l="1"/>
  <c r="E73" i="3"/>
  <c r="E67" i="3"/>
  <c r="E53" i="3"/>
  <c r="E50" i="3"/>
  <c r="E44" i="3"/>
  <c r="E47" i="3"/>
  <c r="E46" i="3"/>
  <c r="E45" i="3"/>
  <c r="E43" i="3" l="1"/>
  <c r="E39" i="3"/>
  <c r="E41" i="3"/>
  <c r="E38" i="3"/>
  <c r="E40" i="3"/>
  <c r="E37" i="3"/>
  <c r="E21" i="3" l="1"/>
  <c r="E30" i="3"/>
  <c r="E13" i="3"/>
  <c r="E36" i="3" l="1"/>
  <c r="E35" i="3"/>
  <c r="E34" i="3"/>
  <c r="E33" i="3"/>
  <c r="E32" i="3"/>
  <c r="E31" i="3"/>
  <c r="E29" i="3" l="1"/>
  <c r="E26" i="3"/>
  <c r="E28" i="3"/>
  <c r="E27" i="3"/>
  <c r="E25" i="3"/>
  <c r="E20" i="3"/>
  <c r="E22" i="3"/>
  <c r="E23" i="3"/>
  <c r="E18" i="3"/>
  <c r="E19" i="3"/>
  <c r="E17" i="3"/>
  <c r="E24" i="3"/>
  <c r="E16" i="3"/>
  <c r="E15" i="3"/>
  <c r="E14" i="3"/>
  <c r="E11" i="3" l="1"/>
  <c r="E12" i="3" l="1"/>
</calcChain>
</file>

<file path=xl/sharedStrings.xml><?xml version="1.0" encoding="utf-8"?>
<sst xmlns="http://schemas.openxmlformats.org/spreadsheetml/2006/main" count="438" uniqueCount="149">
  <si>
    <t>AUTORIDAD NACIONAL PARA LA INNOVACIÓN GUBERNAMENTAL</t>
  </si>
  <si>
    <t>DIRECCIÓN DE ADMINISTRACIÓN Y FINANZAS</t>
  </si>
  <si>
    <t>FECHA</t>
  </si>
  <si>
    <t xml:space="preserve">NOMBRE DEL FUNCIONARIO
</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</si>
  <si>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</si>
  <si>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</si>
  <si>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</si>
  <si>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</si>
  <si>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</si>
  <si>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</si>
  <si>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</si>
  <si>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</si>
  <si>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</si>
  <si>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</si>
  <si>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</si>
  <si>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</si>
  <si>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</si>
  <si>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</si>
  <si>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</si>
  <si>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</si>
  <si>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</si>
  <si>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</si>
  <si>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</si>
  <si>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</si>
  <si>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</si>
  <si>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</si>
  <si>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</si>
  <si>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</si>
  <si>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</si>
  <si>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</si>
  <si>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</si>
  <si>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</si>
  <si>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</si>
  <si>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</si>
  <si>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</si>
  <si>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</si>
  <si>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</si>
  <si>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</si>
  <si>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</si>
  <si>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</si>
  <si>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</si>
  <si>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</si>
  <si>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</si>
  <si>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</si>
  <si>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</si>
  <si>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</si>
  <si>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</si>
  <si>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</si>
  <si>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</si>
  <si>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</si>
  <si>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</si>
  <si>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</si>
  <si>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</si>
  <si>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</si>
  <si>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</si>
  <si>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</si>
  <si>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</si>
  <si>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</si>
  <si>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</si>
  <si>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</si>
  <si>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</si>
  <si>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</si>
  <si>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</si>
  <si>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</si>
  <si>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</si>
  <si>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</si>
  <si>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</si>
  <si>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</si>
  <si>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</si>
  <si>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</si>
  <si>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</si>
  <si>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</si>
  <si>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</si>
  <si>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</si>
  <si>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</si>
  <si>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</si>
  <si>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</si>
  <si>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16 DE MARZO</t>
  </si>
  <si>
    <t>20 DE MARZO</t>
  </si>
  <si>
    <t>KARLA HIM</t>
  </si>
  <si>
    <t>VERAGUAS</t>
  </si>
  <si>
    <t>GIRA A MUNICIPIOS DE LA PROV. DE VERAGUAS COMO SEGUIMINETO A GESTIÓN DEL 311 Y ACTUALIZACIÓN DE INFORMACIÓN.</t>
  </si>
  <si>
    <t>TRASLADO DE LIC. KARLA HIM A LA PROVINCIA DE VERAGUAS  PARA VISITA A MUNICIPIOS.</t>
  </si>
  <si>
    <t>OBSERVACIÓN</t>
  </si>
  <si>
    <t>Estos viáticos no fueron anulados debido a que serán reprogramados en otra fecha en cuanto se restablezca la normalidad en el país, debido a la afectación por la Emergencia Nacional del COVID-19, según correo enviado al departamento de tesorería y al Lic. Cajar, por parte de la Lic. Him.</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</si>
  <si>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</si>
  <si>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</si>
  <si>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</si>
  <si>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</si>
  <si>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</si>
  <si>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</si>
  <si>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</si>
  <si>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</si>
  <si>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</si>
  <si>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</si>
  <si>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</si>
  <si>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</si>
  <si>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</si>
  <si>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</si>
  <si>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</si>
  <si>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</si>
  <si>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</si>
  <si>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</si>
  <si>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</si>
  <si>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</si>
  <si>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</si>
  <si>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</si>
  <si>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</si>
  <si>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</si>
  <si>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</si>
  <si>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</si>
  <si>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</si>
  <si>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</si>
  <si>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</si>
  <si>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</si>
  <si>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</si>
  <si>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</si>
  <si>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</si>
  <si>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</si>
  <si>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</si>
  <si>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</si>
  <si>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</si>
  <si>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PROGRAMA DE VALE DIGITAL, BRINDAR EL SERVICIO DE MESA DE AYUDA DE CONSULTA A CIUDADANOS, APOYO TÉCNICO AL EQUIPO DE CAJA DE LOS SUPERMERCADOS DE PANAMA OESTE QUE PARTICIPAN EN EL PROGRAMA Y SERVIR DE ENLACE CON LA SEDE AIG.</t>
  </si>
  <si>
    <t>KETZALIRIS DE LA ROSA</t>
  </si>
  <si>
    <t>10 DE SEPTIEMBRE</t>
  </si>
  <si>
    <t>11 DE SEPTIEMBRE</t>
  </si>
  <si>
    <t>PROV. DE CHIRIQUÍ Y COMARCA NGÄBE BUGLÉ</t>
  </si>
  <si>
    <t>TRASLADO DE PERSONAL DE LA DIRECCIÓN DE INTERNET, INCLUSIÓN Y MOVILIDAD AL DISTRITO DE TOLÉ Y MUINA PARA LA INSPECCIÓN EN CAMPO PARA EL PLAN PILOTO DEL PROYECTO TVWS CON MICROSOFT Y ETESA</t>
  </si>
  <si>
    <t>4 DE JULIO</t>
  </si>
  <si>
    <t>6 DE JULIO</t>
  </si>
  <si>
    <t>7 DE JULIO</t>
  </si>
  <si>
    <t>8 DE JULIO</t>
  </si>
  <si>
    <t>9 DE JULIO</t>
  </si>
  <si>
    <t>10 DE JULIO</t>
  </si>
  <si>
    <t>PROGRAMA DE VALE DIGITAL, BRINDAR EL SERVICIO DE MESA DE AYUDA DE CONSULTA A CIUDADANOS, APOYO TÉCNICO AL EQUIPO DE CAJA DE LOS SUPERMERCADOS QUE PARTICIPAN EN EL PROGRAMA Y SERVIR DE ENLACE CON LA SEDE AIG.</t>
  </si>
  <si>
    <t>16 DE SEPTIEMBRE</t>
  </si>
  <si>
    <t>18 DE SEPTIEMBRE</t>
  </si>
  <si>
    <t>ISAIAS SOLIS</t>
  </si>
  <si>
    <t>PROV. DE CHIRIQUÍ</t>
  </si>
  <si>
    <t>TRASLADO DE PERSONAL PARA LA SUPERVISIÓN DE CENTROS POST COSECHAS DEL PROYECTO NACIONAL DE TRAZABILIDAD</t>
  </si>
  <si>
    <t>LUIS OLIVA</t>
  </si>
  <si>
    <t xml:space="preserve">TRASLADO DEL ADMINISTRADOR GENERAL PARA LA INSPECCION DE LOS CENTROS POST COSECHA Y MERCADO PÚBLICO DE DAVID. PROYECTO NACIONAL DE TRAZABILIDAD </t>
  </si>
  <si>
    <t xml:space="preserve">PARA LA INSPECCION DE LOS CENTROS POST COSECHA DE VOLCAN, DOLEGA Y CERRO PUNTA, INSPECCION MERCADO PÚBLICO DE DAVID. PROYECTO NACIONAL DE TRAZABILIDAD </t>
  </si>
  <si>
    <t>THAIRA ACOSTA</t>
  </si>
  <si>
    <t xml:space="preserve">APOYO PARA LA INSPECCION DE LOS CENTROS POST COSECHA DE VOLCAN, DOLEGA Y CERRO PUNTA, INSPECCION MERCADO PÚBLICO DE DAVID. PROYECTO NACIONAL DE TRAZABILIDAD </t>
  </si>
  <si>
    <t>NAIEMEH HJOUJ</t>
  </si>
  <si>
    <t>ALFREDO REMÓN</t>
  </si>
  <si>
    <t>PERÍODO: ENERO A SEPTIEMBRE 2020</t>
  </si>
  <si>
    <t xml:space="preserve"> VIÁTICOS Y TRANSPORTE DENTRO DEL PAÍS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</si>
</sst>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9"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s>
  <fills count="6">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52">
    <xf numFmtId="0" fontId="0" fillId="0" borderId="0" xfId="0"/>
    <xf numFmtId="0" fontId="1" fillId="0" borderId="0" xfId="0" applyFont="1"/>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Fill="1" applyAlignment="1">
      <alignment horizontal="right"/>
    </xf>
    <xf numFmtId="4" fontId="1" fillId="0" borderId="0" xfId="0" applyNumberFormat="1" applyFont="1" applyAlignment="1">
      <alignment horizontal="right"/>
    </xf>
    <xf numFmtId="0" fontId="1" fillId="0" borderId="0" xfId="0" applyFont="1" applyFill="1" applyAlignment="1">
      <alignment horizontal="justify" vertical="top" wrapText="1"/>
    </xf>
    <xf numFmtId="4" fontId="2" fillId="0" borderId="0" xfId="0" applyNumberFormat="1" applyFont="1" applyFill="1" applyAlignment="1">
      <alignment horizontal="justify" vertical="top" wrapText="1"/>
    </xf>
    <xf numFmtId="0" fontId="1" fillId="0" borderId="0" xfId="0" applyNumberFormat="1" applyFont="1" applyAlignment="1">
      <alignment wrapText="1"/>
    </xf>
    <xf numFmtId="0" fontId="1" fillId="0" borderId="0" xfId="0" applyFont="1" applyAlignment="1">
      <alignment horizontal="center" vertical="center"/>
    </xf>
    <xf numFmtId="164" fontId="7" fillId="2" borderId="1" xfId="0" applyNumberFormat="1" applyFont="1" applyFill="1" applyBorder="1" applyAlignment="1">
      <alignment horizontal="center"/>
    </xf>
    <xf numFmtId="0" fontId="7" fillId="2" borderId="3" xfId="0" applyFont="1" applyFill="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center" vertical="center"/>
    </xf>
    <xf numFmtId="0" fontId="1" fillId="0" borderId="4" xfId="0" applyFont="1" applyFill="1" applyBorder="1" applyAlignment="1">
      <alignment horizont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3" xfId="0" applyNumberFormat="1" applyFont="1" applyFill="1" applyBorder="1" applyAlignment="1">
      <alignment horizontal="right" vertical="top" wrapText="1"/>
    </xf>
    <xf numFmtId="4" fontId="1" fillId="0" borderId="3" xfId="0" applyNumberFormat="1" applyFont="1" applyFill="1" applyBorder="1" applyAlignment="1">
      <alignment horizontal="right" vertical="top" wrapText="1"/>
    </xf>
    <xf numFmtId="0" fontId="1" fillId="0" borderId="0" xfId="0" applyFont="1" applyAlignment="1">
      <alignment vertical="center"/>
    </xf>
    <xf numFmtId="4" fontId="2" fillId="0" borderId="5" xfId="0" applyNumberFormat="1" applyFont="1" applyBorder="1" applyAlignment="1">
      <alignment horizontal="right" vertical="center"/>
    </xf>
    <xf numFmtId="0" fontId="7" fillId="2" borderId="1" xfId="0" applyFont="1" applyFill="1" applyBorder="1" applyAlignment="1">
      <alignment horizontal="center"/>
    </xf>
    <xf numFmtId="4" fontId="7" fillId="2" borderId="1" xfId="0" applyNumberFormat="1" applyFont="1" applyFill="1" applyBorder="1" applyAlignment="1">
      <alignment horizontal="center"/>
    </xf>
    <xf numFmtId="0" fontId="1" fillId="0" borderId="0" xfId="0" applyFont="1" applyAlignment="1">
      <alignment vertical="top" wrapText="1"/>
    </xf>
    <xf numFmtId="0" fontId="5" fillId="0" borderId="0" xfId="0" applyFont="1" applyAlignment="1"/>
    <xf numFmtId="0" fontId="1" fillId="0" borderId="0" xfId="0" applyFont="1" applyBorder="1"/>
    <xf numFmtId="4" fontId="5" fillId="0" borderId="5" xfId="0" applyNumberFormat="1" applyFont="1" applyFill="1" applyBorder="1" applyAlignment="1">
      <alignment horizontal="right" vertical="top" wrapText="1"/>
    </xf>
    <xf numFmtId="0" fontId="7" fillId="2" borderId="2" xfId="0" applyFont="1" applyFill="1" applyBorder="1" applyAlignment="1">
      <alignment horizontal="center" vertical="top" wrapText="1"/>
    </xf>
    <xf numFmtId="4" fontId="1" fillId="0" borderId="0" xfId="0" applyNumberFormat="1" applyFont="1" applyFill="1" applyAlignment="1">
      <alignment horizontal="justify" vertical="top" wrapText="1"/>
    </xf>
    <xf numFmtId="4" fontId="1" fillId="0" borderId="5" xfId="0" applyNumberFormat="1" applyFont="1" applyFill="1" applyBorder="1" applyAlignment="1">
      <alignment horizontal="right" vertical="top" wrapText="1"/>
    </xf>
    <xf numFmtId="0" fontId="7" fillId="2" borderId="5" xfId="0" applyNumberFormat="1" applyFont="1" applyFill="1" applyBorder="1" applyAlignment="1">
      <alignment horizontal="center" wrapText="1"/>
    </xf>
    <xf numFmtId="0" fontId="1" fillId="0" borderId="0" xfId="0" applyFont="1" applyFill="1"/>
    <xf numFmtId="4" fontId="5" fillId="0" borderId="1" xfId="0" applyNumberFormat="1" applyFont="1" applyFill="1" applyBorder="1" applyAlignment="1">
      <alignment horizontal="right" vertical="top" wrapText="1"/>
    </xf>
    <xf numFmtId="0" fontId="7" fillId="2" borderId="6" xfId="0" applyNumberFormat="1" applyFont="1" applyFill="1" applyBorder="1" applyAlignment="1">
      <alignment horizontal="center" vertical="top" wrapText="1"/>
    </xf>
    <xf numFmtId="0" fontId="1" fillId="0" borderId="4" xfId="0" applyNumberFormat="1" applyFont="1" applyBorder="1" applyAlignment="1">
      <alignment wrapText="1"/>
    </xf>
    <xf numFmtId="0" fontId="1" fillId="0" borderId="4" xfId="0" applyNumberFormat="1" applyFont="1" applyFill="1" applyBorder="1" applyAlignment="1">
      <alignment horizontal="justify" vertical="top" wrapText="1"/>
    </xf>
    <xf numFmtId="0" fontId="1" fillId="0" borderId="4" xfId="0" applyNumberFormat="1" applyFont="1" applyFill="1" applyBorder="1" applyAlignment="1">
      <alignment vertical="top" wrapText="1"/>
    </xf>
    <xf numFmtId="4" fontId="2" fillId="0" borderId="1" xfId="0" applyNumberFormat="1" applyFont="1" applyFill="1" applyBorder="1" applyAlignment="1">
      <alignment horizontal="justify" vertical="top" wrapText="1"/>
    </xf>
    <xf numFmtId="0" fontId="1" fillId="0" borderId="1" xfId="0" applyFont="1" applyBorder="1"/>
    <xf numFmtId="0" fontId="1" fillId="4" borderId="1" xfId="0" applyFont="1" applyFill="1" applyBorder="1"/>
    <xf numFmtId="0" fontId="1" fillId="0" borderId="1" xfId="0" applyFont="1" applyFill="1" applyBorder="1" applyAlignment="1">
      <alignment horizontal="left" vertical="top" wrapText="1"/>
    </xf>
    <xf numFmtId="0" fontId="1" fillId="0" borderId="1" xfId="0" applyFont="1" applyFill="1" applyBorder="1"/>
    <xf numFmtId="0" fontId="1" fillId="3" borderId="1" xfId="0" applyFont="1" applyFill="1" applyBorder="1" applyAlignment="1">
      <alignment horizontal="left" vertical="top" wrapText="1"/>
    </xf>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Alignment="1">
      <alignment horizontal="center"/>
    </xf>
    <xf numFmtId="49" fontId="6" fillId="0" borderId="0" xfId="0" applyNumberFormat="1" applyFont="1" applyAlignment="1">
      <alignment horizontal="center"/>
    </xf>
    <xf numFmtId="164" fontId="7" fillId="2" borderId="1" xfId="0" applyNumberFormat="1" applyFont="1" applyFill="1" applyBorder="1" applyAlignment="1">
      <alignment horizontal="center"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1" xfId="0" applyFont="1" applyFill="1" applyBorder="1" applyAlignment="1">
      <alignment horizontal="center" vertical="top" wrapText="1"/>
    </xf>
    <xf numFmtId="4" fontId="2" fillId="5" borderId="1" xfId="0" applyNumberFormat="1" applyFont="1" applyFill="1" applyBorder="1" applyAlignment="1">
      <alignment horizontal="center" vertical="top"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4"/>
  <sheetViews>
    <sheetView tabSelected="1" zoomScale="80" zoomScaleNormal="80" workbookViewId="0">
      <selection activeCell="A3" sqref="A3:H3"/>
    </sheetView>
  </sheetViews>
  <sheetFormatPr baseColWidth="10" defaultColWidth="11.33203125" defaultRowHeight="13.8" x14ac:dyDescent="0.25"/>
  <cols>
    <col min="1" max="2" width="20.44140625" style="3" bestFit="1" customWidth="1"/>
    <col min="3" max="3" width="30.77734375" style="19" bestFit="1" customWidth="1"/>
    <col min="4" max="4" width="36.21875" style="3" customWidth="1"/>
    <col min="5" max="5" width="13.21875" style="1" customWidth="1"/>
    <col min="6" max="6" width="12.6640625" style="1" customWidth="1"/>
    <col min="7" max="7" width="13.88671875" style="1" customWidth="1"/>
    <col min="8" max="8" width="55" style="8" customWidth="1"/>
    <col min="9" max="9" width="37.33203125" style="1" customWidth="1"/>
    <col min="10" max="16384" width="11.33203125" style="1"/>
  </cols>
  <sheetData>
    <row r="1" spans="1:10" s="25" customFormat="1" ht="33.75" customHeight="1" x14ac:dyDescent="0.25">
      <c r="A1" s="43" t="s">
        <v>0</v>
      </c>
      <c r="B1" s="43"/>
      <c r="C1" s="43"/>
      <c r="D1" s="43"/>
      <c r="E1" s="43"/>
      <c r="F1" s="43"/>
      <c r="G1" s="43"/>
      <c r="H1" s="43"/>
    </row>
    <row r="2" spans="1:10" s="23" customFormat="1" ht="21" customHeight="1" x14ac:dyDescent="0.25">
      <c r="A2" s="44" t="s">
        <v>1</v>
      </c>
      <c r="B2" s="44"/>
      <c r="C2" s="44"/>
      <c r="D2" s="44"/>
      <c r="E2" s="44"/>
      <c r="F2" s="44"/>
      <c r="G2" s="44"/>
      <c r="H2" s="44"/>
    </row>
    <row r="3" spans="1:10" s="23" customFormat="1" ht="21" customHeight="1" x14ac:dyDescent="0.25">
      <c r="A3" s="44" t="s">
        <v>15</v>
      </c>
      <c r="B3" s="44"/>
      <c r="C3" s="44"/>
      <c r="D3" s="44"/>
      <c r="E3" s="44"/>
      <c r="F3" s="44"/>
      <c r="G3" s="44"/>
      <c r="H3" s="44"/>
    </row>
    <row r="4" spans="1:10" s="23" customFormat="1" ht="24" customHeight="1" x14ac:dyDescent="0.25">
      <c r="A4" s="24"/>
      <c r="B4" s="24"/>
      <c r="C4" s="24"/>
      <c r="D4" s="24"/>
      <c r="E4" s="24"/>
      <c r="F4" s="24"/>
      <c r="G4" s="24"/>
      <c r="H4" s="24"/>
    </row>
    <row r="5" spans="1:10" s="6" customFormat="1" ht="27" customHeight="1" x14ac:dyDescent="0.3">
      <c r="A5" s="45" t="s">
        <v>148</v>
      </c>
      <c r="B5" s="45"/>
      <c r="C5" s="45"/>
      <c r="D5" s="45"/>
      <c r="E5" s="45"/>
      <c r="F5" s="45"/>
      <c r="G5" s="45"/>
      <c r="H5" s="45"/>
      <c r="I5" s="7"/>
    </row>
    <row r="6" spans="1:10" s="6" customFormat="1" ht="38.25" customHeight="1" x14ac:dyDescent="0.3">
      <c r="A6" s="46" t="s">
        <v>147</v>
      </c>
      <c r="B6" s="46"/>
      <c r="C6" s="46"/>
      <c r="D6" s="46"/>
      <c r="E6" s="46"/>
      <c r="F6" s="46"/>
      <c r="G6" s="46"/>
      <c r="H6" s="46"/>
      <c r="I6" s="7"/>
    </row>
    <row r="7" spans="1:10" s="6" customFormat="1" ht="24" customHeight="1" x14ac:dyDescent="0.25">
      <c r="A7" s="2"/>
      <c r="B7" s="2"/>
      <c r="C7" s="9"/>
      <c r="D7" s="3"/>
      <c r="E7" s="4"/>
      <c r="F7" s="5"/>
      <c r="G7" s="5"/>
      <c r="H7" s="8"/>
      <c r="I7" s="7"/>
    </row>
    <row r="8" spans="1:10" s="6" customFormat="1" ht="20.25" customHeight="1" x14ac:dyDescent="0.3">
      <c r="A8" s="47" t="s">
        <v>2</v>
      </c>
      <c r="B8" s="47"/>
      <c r="C8" s="48" t="s">
        <v>3</v>
      </c>
      <c r="D8" s="27" t="s">
        <v>4</v>
      </c>
      <c r="E8" s="50" t="s">
        <v>5</v>
      </c>
      <c r="F8" s="50"/>
      <c r="G8" s="50"/>
      <c r="H8" s="33" t="s">
        <v>12</v>
      </c>
      <c r="I8" s="51" t="s">
        <v>83</v>
      </c>
    </row>
    <row r="9" spans="1:10" s="6" customFormat="1" ht="25.5" customHeight="1" x14ac:dyDescent="0.25">
      <c r="A9" s="10" t="s">
        <v>6</v>
      </c>
      <c r="B9" s="10" t="s">
        <v>7</v>
      </c>
      <c r="C9" s="49"/>
      <c r="D9" s="11"/>
      <c r="E9" s="21" t="s">
        <v>8</v>
      </c>
      <c r="F9" s="22" t="s">
        <v>9</v>
      </c>
      <c r="G9" s="22" t="s">
        <v>10</v>
      </c>
      <c r="H9" s="30" t="s">
        <v>11</v>
      </c>
      <c r="I9" s="51"/>
    </row>
    <row r="10" spans="1:10" s="6" customFormat="1" ht="42.75" customHeight="1" x14ac:dyDescent="0.25">
      <c r="A10" s="12"/>
      <c r="B10" s="12"/>
      <c r="C10" s="13"/>
      <c r="D10" s="14"/>
      <c r="E10" s="20">
        <f>SUM(E11:E94)</f>
        <v>12634.3</v>
      </c>
      <c r="F10" s="20">
        <f>SUM(F11:F94)</f>
        <v>11924</v>
      </c>
      <c r="G10" s="20">
        <f>SUM(G11:G94)</f>
        <v>710.3</v>
      </c>
      <c r="H10" s="34"/>
      <c r="I10" s="37"/>
      <c r="J10" s="28"/>
    </row>
    <row r="11" spans="1:10" s="6" customFormat="1" ht="34.5" customHeight="1" x14ac:dyDescent="0.3">
      <c r="A11" s="15" t="s">
        <v>13</v>
      </c>
      <c r="B11" s="15" t="s">
        <v>13</v>
      </c>
      <c r="C11" s="15" t="s">
        <v>34</v>
      </c>
      <c r="D11" s="16" t="s">
        <v>24</v>
      </c>
      <c r="E11" s="17">
        <f>SUM(F11:G11)</f>
        <v>127</v>
      </c>
      <c r="F11" s="18">
        <v>117</v>
      </c>
      <c r="G11" s="18">
        <v>10</v>
      </c>
      <c r="H11" s="35" t="s">
        <v>23</v>
      </c>
      <c r="I11" s="37"/>
    </row>
    <row r="12" spans="1:10" s="6" customFormat="1" ht="51" customHeight="1" x14ac:dyDescent="0.3">
      <c r="A12" s="15" t="s">
        <v>13</v>
      </c>
      <c r="B12" s="15" t="s">
        <v>13</v>
      </c>
      <c r="C12" s="15" t="s">
        <v>14</v>
      </c>
      <c r="D12" s="16" t="s">
        <v>26</v>
      </c>
      <c r="E12" s="17">
        <f>SUM(F12:G12)</f>
        <v>23</v>
      </c>
      <c r="F12" s="18">
        <v>23</v>
      </c>
      <c r="G12" s="18">
        <v>0</v>
      </c>
      <c r="H12" s="35" t="s">
        <v>25</v>
      </c>
      <c r="I12" s="37"/>
    </row>
    <row r="13" spans="1:10" s="6" customFormat="1" ht="24.75" customHeight="1" x14ac:dyDescent="0.3">
      <c r="A13" s="15" t="s">
        <v>13</v>
      </c>
      <c r="B13" s="15" t="s">
        <v>13</v>
      </c>
      <c r="C13" s="15" t="s">
        <v>85</v>
      </c>
      <c r="D13" s="16" t="s">
        <v>24</v>
      </c>
      <c r="E13" s="17">
        <f>SUM(F13:G13)</f>
        <v>127</v>
      </c>
      <c r="F13" s="29">
        <v>117</v>
      </c>
      <c r="G13" s="29">
        <v>10</v>
      </c>
      <c r="H13" s="35" t="s">
        <v>86</v>
      </c>
      <c r="I13" s="37"/>
    </row>
    <row r="14" spans="1:10" s="6" customFormat="1" ht="48" customHeight="1" x14ac:dyDescent="0.3">
      <c r="A14" s="15" t="s">
        <v>16</v>
      </c>
      <c r="B14" s="15" t="s">
        <v>17</v>
      </c>
      <c r="C14" s="15" t="s">
        <v>35</v>
      </c>
      <c r="D14" s="16" t="s">
        <v>20</v>
      </c>
      <c r="E14" s="17">
        <f t="shared" ref="E14:E15" si="0">SUM(F14:G14)</f>
        <v>110</v>
      </c>
      <c r="F14" s="26">
        <v>110</v>
      </c>
      <c r="G14" s="26">
        <v>0</v>
      </c>
      <c r="H14" s="36" t="s">
        <v>18</v>
      </c>
      <c r="I14" s="37"/>
    </row>
    <row r="15" spans="1:10" s="6" customFormat="1" ht="36" customHeight="1" x14ac:dyDescent="0.3">
      <c r="A15" s="15" t="s">
        <v>16</v>
      </c>
      <c r="B15" s="15" t="s">
        <v>17</v>
      </c>
      <c r="C15" s="15" t="s">
        <v>19</v>
      </c>
      <c r="D15" s="16" t="s">
        <v>20</v>
      </c>
      <c r="E15" s="17">
        <f t="shared" si="0"/>
        <v>110</v>
      </c>
      <c r="F15" s="26">
        <v>110</v>
      </c>
      <c r="G15" s="26">
        <v>0</v>
      </c>
      <c r="H15" s="35" t="s">
        <v>21</v>
      </c>
      <c r="I15" s="37"/>
    </row>
    <row r="16" spans="1:10" s="6" customFormat="1" ht="39.75" customHeight="1" x14ac:dyDescent="0.3">
      <c r="A16" s="15" t="s">
        <v>16</v>
      </c>
      <c r="B16" s="15" t="s">
        <v>17</v>
      </c>
      <c r="C16" s="15" t="s">
        <v>36</v>
      </c>
      <c r="D16" s="16" t="s">
        <v>20</v>
      </c>
      <c r="E16" s="17">
        <f t="shared" ref="E16:E87" si="1">SUM(F16:G16)</f>
        <v>127</v>
      </c>
      <c r="F16" s="18">
        <v>113</v>
      </c>
      <c r="G16" s="18">
        <v>14</v>
      </c>
      <c r="H16" s="35" t="s">
        <v>22</v>
      </c>
      <c r="I16" s="37"/>
    </row>
    <row r="17" spans="1:9" ht="55.2" x14ac:dyDescent="0.25">
      <c r="A17" s="15" t="s">
        <v>30</v>
      </c>
      <c r="B17" s="15" t="s">
        <v>31</v>
      </c>
      <c r="C17" s="15" t="s">
        <v>29</v>
      </c>
      <c r="D17" s="16" t="s">
        <v>32</v>
      </c>
      <c r="E17" s="17">
        <f t="shared" si="1"/>
        <v>530</v>
      </c>
      <c r="F17" s="29">
        <v>510</v>
      </c>
      <c r="G17" s="29">
        <v>20</v>
      </c>
      <c r="H17" s="35" t="s">
        <v>33</v>
      </c>
      <c r="I17" s="38"/>
    </row>
    <row r="18" spans="1:9" ht="55.2" x14ac:dyDescent="0.25">
      <c r="A18" s="15" t="s">
        <v>30</v>
      </c>
      <c r="B18" s="15" t="s">
        <v>31</v>
      </c>
      <c r="C18" s="15" t="s">
        <v>39</v>
      </c>
      <c r="D18" s="16" t="s">
        <v>32</v>
      </c>
      <c r="E18" s="17">
        <f t="shared" si="1"/>
        <v>530</v>
      </c>
      <c r="F18" s="29">
        <v>510</v>
      </c>
      <c r="G18" s="29">
        <v>20</v>
      </c>
      <c r="H18" s="35" t="s">
        <v>33</v>
      </c>
      <c r="I18" s="38"/>
    </row>
    <row r="19" spans="1:9" ht="27.6" x14ac:dyDescent="0.25">
      <c r="A19" s="15" t="s">
        <v>30</v>
      </c>
      <c r="B19" s="15" t="s">
        <v>31</v>
      </c>
      <c r="C19" s="15" t="s">
        <v>34</v>
      </c>
      <c r="D19" s="16" t="s">
        <v>32</v>
      </c>
      <c r="E19" s="17">
        <f t="shared" si="1"/>
        <v>520</v>
      </c>
      <c r="F19" s="29">
        <v>510</v>
      </c>
      <c r="G19" s="29">
        <v>10</v>
      </c>
      <c r="H19" s="35" t="s">
        <v>37</v>
      </c>
      <c r="I19" s="38"/>
    </row>
    <row r="20" spans="1:9" ht="41.4" x14ac:dyDescent="0.25">
      <c r="A20" s="15" t="s">
        <v>45</v>
      </c>
      <c r="B20" s="15" t="s">
        <v>46</v>
      </c>
      <c r="C20" s="15" t="s">
        <v>19</v>
      </c>
      <c r="D20" s="16" t="s">
        <v>47</v>
      </c>
      <c r="E20" s="17">
        <f t="shared" si="1"/>
        <v>130</v>
      </c>
      <c r="F20" s="29">
        <v>130</v>
      </c>
      <c r="G20" s="29">
        <v>0</v>
      </c>
      <c r="H20" s="35" t="s">
        <v>48</v>
      </c>
      <c r="I20" s="38"/>
    </row>
    <row r="21" spans="1:9" ht="51.75" customHeight="1" x14ac:dyDescent="0.25">
      <c r="A21" s="15" t="s">
        <v>46</v>
      </c>
      <c r="B21" s="15" t="s">
        <v>46</v>
      </c>
      <c r="C21" s="15" t="s">
        <v>14</v>
      </c>
      <c r="D21" s="16" t="s">
        <v>90</v>
      </c>
      <c r="E21" s="17">
        <f t="shared" si="1"/>
        <v>22</v>
      </c>
      <c r="F21" s="29">
        <v>17</v>
      </c>
      <c r="G21" s="29">
        <v>5</v>
      </c>
      <c r="H21" s="35" t="s">
        <v>91</v>
      </c>
      <c r="I21" s="38"/>
    </row>
    <row r="22" spans="1:9" ht="69" x14ac:dyDescent="0.25">
      <c r="A22" s="15" t="s">
        <v>40</v>
      </c>
      <c r="B22" s="15" t="s">
        <v>27</v>
      </c>
      <c r="C22" s="15" t="s">
        <v>43</v>
      </c>
      <c r="D22" s="16" t="s">
        <v>41</v>
      </c>
      <c r="E22" s="17">
        <f t="shared" si="1"/>
        <v>536.9</v>
      </c>
      <c r="F22" s="29">
        <v>523</v>
      </c>
      <c r="G22" s="29">
        <v>13.9</v>
      </c>
      <c r="H22" s="35" t="s">
        <v>44</v>
      </c>
      <c r="I22" s="38"/>
    </row>
    <row r="23" spans="1:9" ht="55.2" x14ac:dyDescent="0.25">
      <c r="A23" s="15" t="s">
        <v>40</v>
      </c>
      <c r="B23" s="15" t="s">
        <v>27</v>
      </c>
      <c r="C23" s="15" t="s">
        <v>36</v>
      </c>
      <c r="D23" s="16" t="s">
        <v>41</v>
      </c>
      <c r="E23" s="17">
        <f t="shared" si="1"/>
        <v>537</v>
      </c>
      <c r="F23" s="29">
        <v>523</v>
      </c>
      <c r="G23" s="29">
        <v>14</v>
      </c>
      <c r="H23" s="35" t="s">
        <v>42</v>
      </c>
      <c r="I23" s="38"/>
    </row>
    <row r="24" spans="1:9" ht="55.2" x14ac:dyDescent="0.25">
      <c r="A24" s="15" t="s">
        <v>27</v>
      </c>
      <c r="B24" s="15" t="s">
        <v>27</v>
      </c>
      <c r="C24" s="15" t="s">
        <v>14</v>
      </c>
      <c r="D24" s="16" t="s">
        <v>28</v>
      </c>
      <c r="E24" s="17">
        <f t="shared" si="1"/>
        <v>40</v>
      </c>
      <c r="F24" s="29">
        <v>30</v>
      </c>
      <c r="G24" s="29">
        <v>10</v>
      </c>
      <c r="H24" s="35" t="s">
        <v>38</v>
      </c>
      <c r="I24" s="38"/>
    </row>
    <row r="25" spans="1:9" ht="82.8" x14ac:dyDescent="0.25">
      <c r="A25" s="15" t="s">
        <v>49</v>
      </c>
      <c r="B25" s="15" t="s">
        <v>50</v>
      </c>
      <c r="C25" s="15" t="s">
        <v>51</v>
      </c>
      <c r="D25" s="16" t="s">
        <v>52</v>
      </c>
      <c r="E25" s="17">
        <f t="shared" si="1"/>
        <v>537</v>
      </c>
      <c r="F25" s="26">
        <v>517</v>
      </c>
      <c r="G25" s="26">
        <v>20</v>
      </c>
      <c r="H25" s="36" t="s">
        <v>53</v>
      </c>
      <c r="I25" s="38"/>
    </row>
    <row r="26" spans="1:9" ht="41.4" x14ac:dyDescent="0.25">
      <c r="A26" s="15" t="s">
        <v>49</v>
      </c>
      <c r="B26" s="15" t="s">
        <v>50</v>
      </c>
      <c r="C26" s="15" t="s">
        <v>34</v>
      </c>
      <c r="D26" s="16" t="s">
        <v>20</v>
      </c>
      <c r="E26" s="17">
        <f t="shared" si="1"/>
        <v>527</v>
      </c>
      <c r="F26" s="26">
        <v>517</v>
      </c>
      <c r="G26" s="26">
        <v>10</v>
      </c>
      <c r="H26" s="36" t="s">
        <v>60</v>
      </c>
      <c r="I26" s="38"/>
    </row>
    <row r="27" spans="1:9" ht="27.6" x14ac:dyDescent="0.25">
      <c r="A27" s="15" t="s">
        <v>54</v>
      </c>
      <c r="B27" s="15" t="s">
        <v>55</v>
      </c>
      <c r="C27" s="15" t="s">
        <v>56</v>
      </c>
      <c r="D27" s="16" t="s">
        <v>57</v>
      </c>
      <c r="E27" s="17">
        <f t="shared" si="1"/>
        <v>317</v>
      </c>
      <c r="F27" s="26">
        <v>317</v>
      </c>
      <c r="G27" s="26">
        <v>0</v>
      </c>
      <c r="H27" s="35" t="s">
        <v>58</v>
      </c>
      <c r="I27" s="38"/>
    </row>
    <row r="28" spans="1:9" ht="55.2" x14ac:dyDescent="0.25">
      <c r="A28" s="15" t="s">
        <v>54</v>
      </c>
      <c r="B28" s="15" t="s">
        <v>55</v>
      </c>
      <c r="C28" s="15" t="s">
        <v>14</v>
      </c>
      <c r="D28" s="16" t="s">
        <v>57</v>
      </c>
      <c r="E28" s="17">
        <f t="shared" si="1"/>
        <v>327</v>
      </c>
      <c r="F28" s="26">
        <v>327</v>
      </c>
      <c r="G28" s="26">
        <v>0</v>
      </c>
      <c r="H28" s="35" t="s">
        <v>59</v>
      </c>
      <c r="I28" s="38"/>
    </row>
    <row r="29" spans="1:9" ht="41.4" x14ac:dyDescent="0.25">
      <c r="A29" s="15" t="s">
        <v>61</v>
      </c>
      <c r="B29" s="15" t="s">
        <v>55</v>
      </c>
      <c r="C29" s="15" t="s">
        <v>62</v>
      </c>
      <c r="D29" s="16" t="s">
        <v>63</v>
      </c>
      <c r="E29" s="17">
        <f t="shared" si="1"/>
        <v>228</v>
      </c>
      <c r="F29" s="26">
        <v>210</v>
      </c>
      <c r="G29" s="26">
        <v>18</v>
      </c>
      <c r="H29" s="35" t="s">
        <v>64</v>
      </c>
      <c r="I29" s="38"/>
    </row>
    <row r="30" spans="1:9" ht="39" customHeight="1" x14ac:dyDescent="0.25">
      <c r="A30" s="15" t="s">
        <v>87</v>
      </c>
      <c r="B30" s="15" t="s">
        <v>87</v>
      </c>
      <c r="C30" s="15" t="s">
        <v>14</v>
      </c>
      <c r="D30" s="16" t="s">
        <v>88</v>
      </c>
      <c r="E30" s="17">
        <f t="shared" si="1"/>
        <v>28</v>
      </c>
      <c r="F30" s="26">
        <v>23</v>
      </c>
      <c r="G30" s="26">
        <v>5</v>
      </c>
      <c r="H30" s="35" t="s">
        <v>89</v>
      </c>
      <c r="I30" s="38"/>
    </row>
    <row r="31" spans="1:9" ht="55.2" x14ac:dyDescent="0.25">
      <c r="A31" s="15" t="s">
        <v>65</v>
      </c>
      <c r="B31" s="15" t="s">
        <v>66</v>
      </c>
      <c r="C31" s="15" t="s">
        <v>67</v>
      </c>
      <c r="D31" s="16" t="s">
        <v>68</v>
      </c>
      <c r="E31" s="17">
        <f t="shared" si="1"/>
        <v>530</v>
      </c>
      <c r="F31" s="26">
        <v>510</v>
      </c>
      <c r="G31" s="26">
        <v>20</v>
      </c>
      <c r="H31" s="35" t="s">
        <v>69</v>
      </c>
      <c r="I31" s="39"/>
    </row>
    <row r="32" spans="1:9" ht="41.4" x14ac:dyDescent="0.25">
      <c r="A32" s="15" t="s">
        <v>65</v>
      </c>
      <c r="B32" s="15" t="s">
        <v>66</v>
      </c>
      <c r="C32" s="15" t="s">
        <v>70</v>
      </c>
      <c r="D32" s="16" t="s">
        <v>68</v>
      </c>
      <c r="E32" s="17">
        <f t="shared" si="1"/>
        <v>524</v>
      </c>
      <c r="F32" s="26">
        <v>510</v>
      </c>
      <c r="G32" s="26">
        <v>14</v>
      </c>
      <c r="H32" s="35" t="s">
        <v>71</v>
      </c>
      <c r="I32" s="38"/>
    </row>
    <row r="33" spans="1:9" ht="39.75" customHeight="1" x14ac:dyDescent="0.25">
      <c r="A33" s="15" t="s">
        <v>72</v>
      </c>
      <c r="B33" s="15" t="s">
        <v>73</v>
      </c>
      <c r="C33" s="15" t="s">
        <v>56</v>
      </c>
      <c r="D33" s="16" t="s">
        <v>74</v>
      </c>
      <c r="E33" s="17">
        <f t="shared" si="1"/>
        <v>236</v>
      </c>
      <c r="F33" s="26">
        <v>230</v>
      </c>
      <c r="G33" s="26">
        <v>6</v>
      </c>
      <c r="H33" s="35" t="s">
        <v>75</v>
      </c>
      <c r="I33" s="38"/>
    </row>
    <row r="34" spans="1:9" ht="46.5" customHeight="1" x14ac:dyDescent="0.25">
      <c r="A34" s="15" t="s">
        <v>72</v>
      </c>
      <c r="B34" s="15" t="s">
        <v>73</v>
      </c>
      <c r="C34" s="15" t="s">
        <v>14</v>
      </c>
      <c r="D34" s="16" t="s">
        <v>74</v>
      </c>
      <c r="E34" s="17">
        <f t="shared" si="1"/>
        <v>240</v>
      </c>
      <c r="F34" s="26">
        <v>230</v>
      </c>
      <c r="G34" s="26">
        <v>10</v>
      </c>
      <c r="H34" s="35" t="s">
        <v>76</v>
      </c>
      <c r="I34" s="38"/>
    </row>
    <row r="35" spans="1:9" ht="66" customHeight="1" x14ac:dyDescent="0.25">
      <c r="A35" s="15" t="s">
        <v>77</v>
      </c>
      <c r="B35" s="15" t="s">
        <v>78</v>
      </c>
      <c r="C35" s="15" t="s">
        <v>79</v>
      </c>
      <c r="D35" s="16" t="s">
        <v>80</v>
      </c>
      <c r="E35" s="17">
        <f t="shared" si="1"/>
        <v>410</v>
      </c>
      <c r="F35" s="26">
        <v>410</v>
      </c>
      <c r="G35" s="26">
        <v>0</v>
      </c>
      <c r="H35" s="35" t="s">
        <v>81</v>
      </c>
      <c r="I35" s="42" t="s">
        <v>84</v>
      </c>
    </row>
    <row r="36" spans="1:9" ht="67.5" customHeight="1" x14ac:dyDescent="0.25">
      <c r="A36" s="15" t="s">
        <v>77</v>
      </c>
      <c r="B36" s="15" t="s">
        <v>78</v>
      </c>
      <c r="C36" s="15" t="s">
        <v>36</v>
      </c>
      <c r="D36" s="16" t="s">
        <v>80</v>
      </c>
      <c r="E36" s="17">
        <f t="shared" si="1"/>
        <v>424</v>
      </c>
      <c r="F36" s="26">
        <v>410</v>
      </c>
      <c r="G36" s="26">
        <v>14</v>
      </c>
      <c r="H36" s="35" t="s">
        <v>82</v>
      </c>
      <c r="I36" s="42"/>
    </row>
    <row r="37" spans="1:9" ht="67.5" customHeight="1" x14ac:dyDescent="0.25">
      <c r="A37" s="15" t="s">
        <v>92</v>
      </c>
      <c r="B37" s="15" t="s">
        <v>92</v>
      </c>
      <c r="C37" s="15" t="s">
        <v>93</v>
      </c>
      <c r="D37" s="16" t="s">
        <v>88</v>
      </c>
      <c r="E37" s="17">
        <f t="shared" si="1"/>
        <v>30</v>
      </c>
      <c r="F37" s="26">
        <v>30</v>
      </c>
      <c r="G37" s="26">
        <v>0</v>
      </c>
      <c r="H37" s="35" t="s">
        <v>94</v>
      </c>
      <c r="I37" s="40"/>
    </row>
    <row r="38" spans="1:9" ht="77.25" customHeight="1" x14ac:dyDescent="0.25">
      <c r="A38" s="15" t="s">
        <v>92</v>
      </c>
      <c r="B38" s="15" t="s">
        <v>99</v>
      </c>
      <c r="C38" s="15" t="s">
        <v>100</v>
      </c>
      <c r="D38" s="16" t="s">
        <v>90</v>
      </c>
      <c r="E38" s="17">
        <f t="shared" si="1"/>
        <v>117</v>
      </c>
      <c r="F38" s="26">
        <v>117</v>
      </c>
      <c r="G38" s="26">
        <v>0</v>
      </c>
      <c r="H38" s="35" t="s">
        <v>101</v>
      </c>
      <c r="I38" s="40"/>
    </row>
    <row r="39" spans="1:9" ht="79.5" customHeight="1" x14ac:dyDescent="0.25">
      <c r="A39" s="15" t="s">
        <v>92</v>
      </c>
      <c r="B39" s="15" t="s">
        <v>99</v>
      </c>
      <c r="C39" s="15" t="s">
        <v>104</v>
      </c>
      <c r="D39" s="16" t="s">
        <v>90</v>
      </c>
      <c r="E39" s="17">
        <f t="shared" si="1"/>
        <v>117</v>
      </c>
      <c r="F39" s="26">
        <v>117</v>
      </c>
      <c r="G39" s="26">
        <v>0</v>
      </c>
      <c r="H39" s="35" t="s">
        <v>105</v>
      </c>
      <c r="I39" s="40"/>
    </row>
    <row r="40" spans="1:9" ht="76.5" customHeight="1" x14ac:dyDescent="0.25">
      <c r="A40" s="15" t="s">
        <v>92</v>
      </c>
      <c r="B40" s="15" t="s">
        <v>95</v>
      </c>
      <c r="C40" s="15" t="s">
        <v>96</v>
      </c>
      <c r="D40" s="16" t="s">
        <v>97</v>
      </c>
      <c r="E40" s="17">
        <f t="shared" si="1"/>
        <v>271.75</v>
      </c>
      <c r="F40" s="26">
        <v>217</v>
      </c>
      <c r="G40" s="26">
        <v>54.75</v>
      </c>
      <c r="H40" s="35" t="s">
        <v>98</v>
      </c>
      <c r="I40" s="40"/>
    </row>
    <row r="41" spans="1:9" ht="82.5" customHeight="1" x14ac:dyDescent="0.25">
      <c r="A41" s="15" t="s">
        <v>92</v>
      </c>
      <c r="B41" s="15" t="s">
        <v>95</v>
      </c>
      <c r="C41" s="15" t="s">
        <v>51</v>
      </c>
      <c r="D41" s="16" t="s">
        <v>102</v>
      </c>
      <c r="E41" s="17">
        <f t="shared" si="1"/>
        <v>283</v>
      </c>
      <c r="F41" s="26">
        <v>217</v>
      </c>
      <c r="G41" s="26">
        <v>66</v>
      </c>
      <c r="H41" s="35" t="s">
        <v>103</v>
      </c>
      <c r="I41" s="40"/>
    </row>
    <row r="42" spans="1:9" ht="82.5" customHeight="1" x14ac:dyDescent="0.25">
      <c r="A42" s="15" t="s">
        <v>92</v>
      </c>
      <c r="B42" s="15" t="s">
        <v>95</v>
      </c>
      <c r="C42" s="15" t="s">
        <v>123</v>
      </c>
      <c r="D42" s="16" t="s">
        <v>80</v>
      </c>
      <c r="E42" s="17">
        <f t="shared" si="1"/>
        <v>295</v>
      </c>
      <c r="F42" s="26">
        <v>217</v>
      </c>
      <c r="G42" s="26">
        <v>78</v>
      </c>
      <c r="H42" s="35" t="s">
        <v>108</v>
      </c>
      <c r="I42" s="40"/>
    </row>
    <row r="43" spans="1:9" ht="75.75" customHeight="1" x14ac:dyDescent="0.25">
      <c r="A43" s="15" t="s">
        <v>92</v>
      </c>
      <c r="B43" s="15" t="s">
        <v>95</v>
      </c>
      <c r="C43" s="15" t="s">
        <v>106</v>
      </c>
      <c r="D43" s="16" t="s">
        <v>107</v>
      </c>
      <c r="E43" s="17">
        <f t="shared" si="1"/>
        <v>217</v>
      </c>
      <c r="F43" s="26">
        <v>217</v>
      </c>
      <c r="G43" s="26">
        <v>0</v>
      </c>
      <c r="H43" s="35" t="s">
        <v>108</v>
      </c>
      <c r="I43" s="40"/>
    </row>
    <row r="44" spans="1:9" ht="93.75" customHeight="1" x14ac:dyDescent="0.25">
      <c r="A44" s="15" t="s">
        <v>92</v>
      </c>
      <c r="B44" s="15" t="s">
        <v>109</v>
      </c>
      <c r="C44" s="15" t="s">
        <v>114</v>
      </c>
      <c r="D44" s="16" t="s">
        <v>115</v>
      </c>
      <c r="E44" s="17">
        <f t="shared" si="1"/>
        <v>517.4</v>
      </c>
      <c r="F44" s="26">
        <v>417</v>
      </c>
      <c r="G44" s="26">
        <v>100.4</v>
      </c>
      <c r="H44" s="35" t="s">
        <v>116</v>
      </c>
      <c r="I44" s="40"/>
    </row>
    <row r="45" spans="1:9" ht="48.75" customHeight="1" x14ac:dyDescent="0.25">
      <c r="A45" s="15" t="s">
        <v>99</v>
      </c>
      <c r="B45" s="15" t="s">
        <v>99</v>
      </c>
      <c r="C45" s="15" t="s">
        <v>93</v>
      </c>
      <c r="D45" s="16" t="s">
        <v>88</v>
      </c>
      <c r="E45" s="17">
        <f t="shared" si="1"/>
        <v>30</v>
      </c>
      <c r="F45" s="26">
        <v>30</v>
      </c>
      <c r="G45" s="26">
        <v>0</v>
      </c>
      <c r="H45" s="35" t="s">
        <v>94</v>
      </c>
      <c r="I45" s="40"/>
    </row>
    <row r="46" spans="1:9" ht="80.25" customHeight="1" x14ac:dyDescent="0.25">
      <c r="A46" s="15" t="s">
        <v>109</v>
      </c>
      <c r="B46" s="15" t="s">
        <v>109</v>
      </c>
      <c r="C46" s="15" t="s">
        <v>96</v>
      </c>
      <c r="D46" s="16" t="s">
        <v>88</v>
      </c>
      <c r="E46" s="17">
        <f>SUM(F46:G46)</f>
        <v>40.5</v>
      </c>
      <c r="F46" s="26">
        <v>30</v>
      </c>
      <c r="G46" s="26">
        <v>10.5</v>
      </c>
      <c r="H46" s="35" t="s">
        <v>111</v>
      </c>
      <c r="I46" s="40"/>
    </row>
    <row r="47" spans="1:9" ht="77.25" customHeight="1" x14ac:dyDescent="0.25">
      <c r="A47" s="15" t="s">
        <v>109</v>
      </c>
      <c r="B47" s="15" t="s">
        <v>109</v>
      </c>
      <c r="C47" s="15" t="s">
        <v>104</v>
      </c>
      <c r="D47" s="16" t="s">
        <v>90</v>
      </c>
      <c r="E47" s="17">
        <f>SUM(F47:G47)</f>
        <v>30</v>
      </c>
      <c r="F47" s="26">
        <v>30</v>
      </c>
      <c r="G47" s="26">
        <v>0</v>
      </c>
      <c r="H47" s="35" t="s">
        <v>105</v>
      </c>
      <c r="I47" s="40"/>
    </row>
    <row r="48" spans="1:9" ht="51" customHeight="1" x14ac:dyDescent="0.25">
      <c r="A48" s="15" t="s">
        <v>109</v>
      </c>
      <c r="B48" s="15" t="s">
        <v>109</v>
      </c>
      <c r="C48" s="15" t="s">
        <v>93</v>
      </c>
      <c r="D48" s="16" t="s">
        <v>88</v>
      </c>
      <c r="E48" s="17">
        <f t="shared" ref="E48" si="2">SUM(F48:G48)</f>
        <v>37.5</v>
      </c>
      <c r="F48" s="26">
        <v>30</v>
      </c>
      <c r="G48" s="26">
        <v>7.5</v>
      </c>
      <c r="H48" s="35" t="s">
        <v>94</v>
      </c>
      <c r="I48" s="40"/>
    </row>
    <row r="49" spans="1:9" ht="77.25" customHeight="1" x14ac:dyDescent="0.25">
      <c r="A49" s="15" t="s">
        <v>109</v>
      </c>
      <c r="B49" s="15" t="s">
        <v>109</v>
      </c>
      <c r="C49" s="15" t="s">
        <v>123</v>
      </c>
      <c r="D49" s="16" t="s">
        <v>88</v>
      </c>
      <c r="E49" s="17">
        <f t="shared" ref="E49" si="3">SUM(F49:G49)</f>
        <v>39.5</v>
      </c>
      <c r="F49" s="26">
        <v>30</v>
      </c>
      <c r="G49" s="26">
        <v>9.5</v>
      </c>
      <c r="H49" s="35" t="s">
        <v>111</v>
      </c>
      <c r="I49" s="40"/>
    </row>
    <row r="50" spans="1:9" ht="83.25" customHeight="1" x14ac:dyDescent="0.25">
      <c r="A50" s="15" t="s">
        <v>112</v>
      </c>
      <c r="B50" s="15" t="s">
        <v>112</v>
      </c>
      <c r="C50" s="15" t="s">
        <v>100</v>
      </c>
      <c r="D50" s="16" t="s">
        <v>90</v>
      </c>
      <c r="E50" s="17">
        <f t="shared" si="1"/>
        <v>30</v>
      </c>
      <c r="F50" s="26">
        <v>30</v>
      </c>
      <c r="G50" s="26">
        <v>0</v>
      </c>
      <c r="H50" s="35" t="s">
        <v>117</v>
      </c>
      <c r="I50" s="40"/>
    </row>
    <row r="51" spans="1:9" ht="83.25" customHeight="1" x14ac:dyDescent="0.25">
      <c r="A51" s="15" t="s">
        <v>112</v>
      </c>
      <c r="B51" s="15" t="s">
        <v>112</v>
      </c>
      <c r="C51" s="15" t="s">
        <v>123</v>
      </c>
      <c r="D51" s="16" t="s">
        <v>88</v>
      </c>
      <c r="E51" s="17">
        <f t="shared" si="1"/>
        <v>39.5</v>
      </c>
      <c r="F51" s="26">
        <v>30</v>
      </c>
      <c r="G51" s="26">
        <v>9.5</v>
      </c>
      <c r="H51" s="35" t="s">
        <v>111</v>
      </c>
      <c r="I51" s="40"/>
    </row>
    <row r="52" spans="1:9" ht="79.5" customHeight="1" x14ac:dyDescent="0.25">
      <c r="A52" s="15" t="s">
        <v>112</v>
      </c>
      <c r="B52" s="15" t="s">
        <v>112</v>
      </c>
      <c r="C52" s="15" t="s">
        <v>51</v>
      </c>
      <c r="D52" s="16" t="s">
        <v>88</v>
      </c>
      <c r="E52" s="17">
        <f t="shared" ref="E52" si="4">SUM(F52:G52)</f>
        <v>37.25</v>
      </c>
      <c r="F52" s="26">
        <v>30</v>
      </c>
      <c r="G52" s="26">
        <v>7.25</v>
      </c>
      <c r="H52" s="35" t="s">
        <v>117</v>
      </c>
      <c r="I52" s="40"/>
    </row>
    <row r="53" spans="1:9" s="31" customFormat="1" ht="79.5" customHeight="1" x14ac:dyDescent="0.25">
      <c r="A53" s="15" t="s">
        <v>112</v>
      </c>
      <c r="B53" s="15" t="s">
        <v>112</v>
      </c>
      <c r="C53" s="15" t="s">
        <v>51</v>
      </c>
      <c r="D53" s="16" t="s">
        <v>88</v>
      </c>
      <c r="E53" s="17">
        <f t="shared" si="1"/>
        <v>37.25</v>
      </c>
      <c r="F53" s="26">
        <v>30</v>
      </c>
      <c r="G53" s="26">
        <v>7.25</v>
      </c>
      <c r="H53" s="35" t="s">
        <v>118</v>
      </c>
      <c r="I53" s="40"/>
    </row>
    <row r="54" spans="1:9" ht="52.5" customHeight="1" x14ac:dyDescent="0.25">
      <c r="A54" s="15" t="s">
        <v>112</v>
      </c>
      <c r="B54" s="15" t="s">
        <v>112</v>
      </c>
      <c r="C54" s="15" t="s">
        <v>93</v>
      </c>
      <c r="D54" s="16" t="s">
        <v>88</v>
      </c>
      <c r="E54" s="17">
        <f t="shared" ref="E54" si="5">SUM(F54:G54)</f>
        <v>35.5</v>
      </c>
      <c r="F54" s="26">
        <v>30</v>
      </c>
      <c r="G54" s="26">
        <v>5.5</v>
      </c>
      <c r="H54" s="35" t="s">
        <v>94</v>
      </c>
      <c r="I54" s="40"/>
    </row>
    <row r="55" spans="1:9" ht="90.75" customHeight="1" x14ac:dyDescent="0.25">
      <c r="A55" s="15" t="s">
        <v>112</v>
      </c>
      <c r="B55" s="15" t="s">
        <v>112</v>
      </c>
      <c r="C55" s="15" t="s">
        <v>96</v>
      </c>
      <c r="D55" s="16" t="s">
        <v>88</v>
      </c>
      <c r="E55" s="17">
        <f t="shared" si="1"/>
        <v>39.75</v>
      </c>
      <c r="F55" s="26">
        <v>30</v>
      </c>
      <c r="G55" s="26">
        <v>9.75</v>
      </c>
      <c r="H55" s="35" t="s">
        <v>122</v>
      </c>
      <c r="I55" s="40"/>
    </row>
    <row r="56" spans="1:9" ht="81" customHeight="1" x14ac:dyDescent="0.25">
      <c r="A56" s="15" t="s">
        <v>112</v>
      </c>
      <c r="B56" s="15" t="s">
        <v>112</v>
      </c>
      <c r="C56" s="15" t="s">
        <v>104</v>
      </c>
      <c r="D56" s="16" t="s">
        <v>90</v>
      </c>
      <c r="E56" s="17">
        <f t="shared" ref="E56" si="6">SUM(F56:G56)</f>
        <v>30</v>
      </c>
      <c r="F56" s="26">
        <v>30</v>
      </c>
      <c r="G56" s="26">
        <v>0</v>
      </c>
      <c r="H56" s="35" t="s">
        <v>120</v>
      </c>
      <c r="I56" s="40"/>
    </row>
    <row r="57" spans="1:9" ht="81" customHeight="1" x14ac:dyDescent="0.25">
      <c r="A57" s="15" t="s">
        <v>112</v>
      </c>
      <c r="B57" s="15" t="s">
        <v>112</v>
      </c>
      <c r="C57" s="15" t="s">
        <v>100</v>
      </c>
      <c r="D57" s="16" t="s">
        <v>90</v>
      </c>
      <c r="E57" s="17">
        <f t="shared" si="1"/>
        <v>30</v>
      </c>
      <c r="F57" s="26">
        <v>30</v>
      </c>
      <c r="G57" s="26">
        <v>0</v>
      </c>
      <c r="H57" s="35" t="s">
        <v>120</v>
      </c>
      <c r="I57" s="40"/>
    </row>
    <row r="58" spans="1:9" ht="83.25" customHeight="1" x14ac:dyDescent="0.25">
      <c r="A58" s="15" t="s">
        <v>119</v>
      </c>
      <c r="B58" s="15" t="s">
        <v>119</v>
      </c>
      <c r="C58" s="15" t="s">
        <v>123</v>
      </c>
      <c r="D58" s="16" t="s">
        <v>88</v>
      </c>
      <c r="E58" s="17">
        <f t="shared" ref="E58:E59" si="7">SUM(F58:G58)</f>
        <v>39.5</v>
      </c>
      <c r="F58" s="26">
        <v>30</v>
      </c>
      <c r="G58" s="26">
        <v>9.5</v>
      </c>
      <c r="H58" s="35" t="s">
        <v>111</v>
      </c>
      <c r="I58" s="40"/>
    </row>
    <row r="59" spans="1:9" s="31" customFormat="1" ht="79.5" customHeight="1" x14ac:dyDescent="0.25">
      <c r="A59" s="15" t="s">
        <v>119</v>
      </c>
      <c r="B59" s="15" t="s">
        <v>119</v>
      </c>
      <c r="C59" s="15" t="s">
        <v>51</v>
      </c>
      <c r="D59" s="16" t="s">
        <v>88</v>
      </c>
      <c r="E59" s="17">
        <f t="shared" si="7"/>
        <v>37.25</v>
      </c>
      <c r="F59" s="26">
        <v>30</v>
      </c>
      <c r="G59" s="26">
        <v>7.25</v>
      </c>
      <c r="H59" s="35" t="s">
        <v>118</v>
      </c>
      <c r="I59" s="40"/>
    </row>
    <row r="60" spans="1:9" ht="84" customHeight="1" x14ac:dyDescent="0.25">
      <c r="A60" s="15" t="s">
        <v>119</v>
      </c>
      <c r="B60" s="15" t="s">
        <v>119</v>
      </c>
      <c r="C60" s="15" t="s">
        <v>114</v>
      </c>
      <c r="D60" s="16" t="s">
        <v>90</v>
      </c>
      <c r="E60" s="17">
        <f t="shared" si="1"/>
        <v>30</v>
      </c>
      <c r="F60" s="26">
        <v>30</v>
      </c>
      <c r="G60" s="26">
        <v>0</v>
      </c>
      <c r="H60" s="35" t="s">
        <v>120</v>
      </c>
      <c r="I60" s="40"/>
    </row>
    <row r="61" spans="1:9" ht="81" customHeight="1" x14ac:dyDescent="0.25">
      <c r="A61" s="15" t="s">
        <v>119</v>
      </c>
      <c r="B61" s="15" t="s">
        <v>119</v>
      </c>
      <c r="C61" s="15" t="s">
        <v>96</v>
      </c>
      <c r="D61" s="16" t="s">
        <v>88</v>
      </c>
      <c r="E61" s="17">
        <f t="shared" ref="E61" si="8">SUM(F61:G61)</f>
        <v>37.25</v>
      </c>
      <c r="F61" s="26">
        <v>30</v>
      </c>
      <c r="G61" s="26">
        <v>7.25</v>
      </c>
      <c r="H61" s="35" t="s">
        <v>122</v>
      </c>
      <c r="I61" s="40"/>
    </row>
    <row r="62" spans="1:9" ht="84" customHeight="1" x14ac:dyDescent="0.25">
      <c r="A62" s="15" t="s">
        <v>119</v>
      </c>
      <c r="B62" s="15" t="s">
        <v>119</v>
      </c>
      <c r="C62" s="15" t="s">
        <v>100</v>
      </c>
      <c r="D62" s="16" t="s">
        <v>90</v>
      </c>
      <c r="E62" s="17">
        <f t="shared" ref="E62:E64" si="9">SUM(F62:G62)</f>
        <v>30</v>
      </c>
      <c r="F62" s="26">
        <v>30</v>
      </c>
      <c r="G62" s="26">
        <v>0</v>
      </c>
      <c r="H62" s="35" t="s">
        <v>120</v>
      </c>
      <c r="I62" s="40"/>
    </row>
    <row r="63" spans="1:9" ht="53.25" customHeight="1" x14ac:dyDescent="0.25">
      <c r="A63" s="15" t="s">
        <v>119</v>
      </c>
      <c r="B63" s="15" t="s">
        <v>119</v>
      </c>
      <c r="C63" s="15" t="s">
        <v>93</v>
      </c>
      <c r="D63" s="16" t="s">
        <v>88</v>
      </c>
      <c r="E63" s="17">
        <f t="shared" si="9"/>
        <v>38</v>
      </c>
      <c r="F63" s="26">
        <v>30</v>
      </c>
      <c r="G63" s="26">
        <v>8</v>
      </c>
      <c r="H63" s="35" t="s">
        <v>94</v>
      </c>
      <c r="I63" s="40"/>
    </row>
    <row r="64" spans="1:9" ht="83.25" customHeight="1" x14ac:dyDescent="0.25">
      <c r="A64" s="15" t="s">
        <v>110</v>
      </c>
      <c r="B64" s="15" t="s">
        <v>110</v>
      </c>
      <c r="C64" s="15" t="s">
        <v>123</v>
      </c>
      <c r="D64" s="16" t="s">
        <v>88</v>
      </c>
      <c r="E64" s="17">
        <f t="shared" si="9"/>
        <v>39.5</v>
      </c>
      <c r="F64" s="26">
        <v>30</v>
      </c>
      <c r="G64" s="26">
        <v>9.5</v>
      </c>
      <c r="H64" s="35" t="s">
        <v>111</v>
      </c>
      <c r="I64" s="40"/>
    </row>
    <row r="65" spans="1:9" ht="50.25" customHeight="1" x14ac:dyDescent="0.25">
      <c r="A65" s="15" t="s">
        <v>110</v>
      </c>
      <c r="B65" s="15" t="s">
        <v>110</v>
      </c>
      <c r="C65" s="15" t="s">
        <v>93</v>
      </c>
      <c r="D65" s="16" t="s">
        <v>88</v>
      </c>
      <c r="E65" s="17">
        <f t="shared" ref="E65:E66" si="10">SUM(F65:G65)</f>
        <v>34.5</v>
      </c>
      <c r="F65" s="26">
        <v>30</v>
      </c>
      <c r="G65" s="26">
        <v>4.5</v>
      </c>
      <c r="H65" s="35" t="s">
        <v>94</v>
      </c>
      <c r="I65" s="40"/>
    </row>
    <row r="66" spans="1:9" s="31" customFormat="1" ht="79.5" customHeight="1" x14ac:dyDescent="0.25">
      <c r="A66" s="15" t="s">
        <v>110</v>
      </c>
      <c r="B66" s="15" t="s">
        <v>110</v>
      </c>
      <c r="C66" s="15" t="s">
        <v>51</v>
      </c>
      <c r="D66" s="16" t="s">
        <v>88</v>
      </c>
      <c r="E66" s="17">
        <f t="shared" si="10"/>
        <v>37.25</v>
      </c>
      <c r="F66" s="26">
        <v>30</v>
      </c>
      <c r="G66" s="26">
        <v>7.25</v>
      </c>
      <c r="H66" s="35" t="s">
        <v>118</v>
      </c>
      <c r="I66" s="40"/>
    </row>
    <row r="67" spans="1:9" ht="90" customHeight="1" x14ac:dyDescent="0.25">
      <c r="A67" s="15" t="s">
        <v>110</v>
      </c>
      <c r="B67" s="15" t="s">
        <v>110</v>
      </c>
      <c r="C67" s="15" t="s">
        <v>100</v>
      </c>
      <c r="D67" s="16" t="s">
        <v>90</v>
      </c>
      <c r="E67" s="17">
        <f t="shared" si="1"/>
        <v>30</v>
      </c>
      <c r="F67" s="26">
        <v>30</v>
      </c>
      <c r="G67" s="26">
        <v>0</v>
      </c>
      <c r="H67" s="35" t="s">
        <v>120</v>
      </c>
      <c r="I67" s="40"/>
    </row>
    <row r="68" spans="1:9" ht="90.75" customHeight="1" x14ac:dyDescent="0.25">
      <c r="A68" s="15" t="s">
        <v>110</v>
      </c>
      <c r="B68" s="15" t="s">
        <v>110</v>
      </c>
      <c r="C68" s="15" t="s">
        <v>96</v>
      </c>
      <c r="D68" s="16" t="s">
        <v>88</v>
      </c>
      <c r="E68" s="17">
        <f t="shared" si="1"/>
        <v>35.5</v>
      </c>
      <c r="F68" s="26">
        <v>30</v>
      </c>
      <c r="G68" s="26">
        <v>5.5</v>
      </c>
      <c r="H68" s="35" t="s">
        <v>122</v>
      </c>
      <c r="I68" s="41"/>
    </row>
    <row r="69" spans="1:9" ht="92.25" customHeight="1" x14ac:dyDescent="0.25">
      <c r="A69" s="15" t="s">
        <v>110</v>
      </c>
      <c r="B69" s="15" t="s">
        <v>110</v>
      </c>
      <c r="C69" s="15" t="s">
        <v>114</v>
      </c>
      <c r="D69" s="16" t="s">
        <v>90</v>
      </c>
      <c r="E69" s="17">
        <f t="shared" ref="E69" si="11">SUM(F69:G69)</f>
        <v>30</v>
      </c>
      <c r="F69" s="26">
        <v>30</v>
      </c>
      <c r="G69" s="26">
        <v>0</v>
      </c>
      <c r="H69" s="35" t="s">
        <v>120</v>
      </c>
      <c r="I69" s="40"/>
    </row>
    <row r="70" spans="1:9" ht="93" customHeight="1" x14ac:dyDescent="0.25">
      <c r="A70" s="15" t="s">
        <v>113</v>
      </c>
      <c r="B70" s="15" t="s">
        <v>113</v>
      </c>
      <c r="C70" s="15" t="s">
        <v>123</v>
      </c>
      <c r="D70" s="16" t="s">
        <v>88</v>
      </c>
      <c r="E70" s="17">
        <f t="shared" si="1"/>
        <v>39.5</v>
      </c>
      <c r="F70" s="26">
        <v>30</v>
      </c>
      <c r="G70" s="26">
        <v>9.5</v>
      </c>
      <c r="H70" s="35" t="s">
        <v>111</v>
      </c>
      <c r="I70" s="41"/>
    </row>
    <row r="71" spans="1:9" ht="90.75" customHeight="1" x14ac:dyDescent="0.25">
      <c r="A71" s="15" t="s">
        <v>113</v>
      </c>
      <c r="B71" s="15" t="s">
        <v>113</v>
      </c>
      <c r="C71" s="15" t="s">
        <v>96</v>
      </c>
      <c r="D71" s="16" t="s">
        <v>88</v>
      </c>
      <c r="E71" s="17">
        <f t="shared" ref="E71:E72" si="12">SUM(F71:G71)</f>
        <v>30</v>
      </c>
      <c r="F71" s="26">
        <v>30</v>
      </c>
      <c r="G71" s="26">
        <v>0</v>
      </c>
      <c r="H71" s="35" t="s">
        <v>122</v>
      </c>
      <c r="I71" s="41"/>
    </row>
    <row r="72" spans="1:9" ht="91.5" customHeight="1" x14ac:dyDescent="0.25">
      <c r="A72" s="15" t="s">
        <v>113</v>
      </c>
      <c r="B72" s="15" t="s">
        <v>113</v>
      </c>
      <c r="C72" s="15" t="s">
        <v>114</v>
      </c>
      <c r="D72" s="16" t="s">
        <v>90</v>
      </c>
      <c r="E72" s="17">
        <f t="shared" si="12"/>
        <v>30</v>
      </c>
      <c r="F72" s="26">
        <v>30</v>
      </c>
      <c r="G72" s="26">
        <v>0</v>
      </c>
      <c r="H72" s="35" t="s">
        <v>120</v>
      </c>
      <c r="I72" s="40"/>
    </row>
    <row r="73" spans="1:9" ht="58.5" customHeight="1" x14ac:dyDescent="0.25">
      <c r="A73" s="15" t="s">
        <v>113</v>
      </c>
      <c r="B73" s="15" t="s">
        <v>113</v>
      </c>
      <c r="C73" s="15" t="s">
        <v>93</v>
      </c>
      <c r="D73" s="16" t="s">
        <v>88</v>
      </c>
      <c r="E73" s="17">
        <f t="shared" si="1"/>
        <v>35</v>
      </c>
      <c r="F73" s="26">
        <v>30</v>
      </c>
      <c r="G73" s="26">
        <v>5</v>
      </c>
      <c r="H73" s="35" t="s">
        <v>94</v>
      </c>
      <c r="I73" s="41"/>
    </row>
    <row r="74" spans="1:9" ht="95.25" customHeight="1" x14ac:dyDescent="0.25">
      <c r="A74" s="15" t="s">
        <v>113</v>
      </c>
      <c r="B74" s="15" t="s">
        <v>113</v>
      </c>
      <c r="C74" s="15" t="s">
        <v>100</v>
      </c>
      <c r="D74" s="16" t="s">
        <v>90</v>
      </c>
      <c r="E74" s="17">
        <f t="shared" si="1"/>
        <v>30</v>
      </c>
      <c r="F74" s="26">
        <v>30</v>
      </c>
      <c r="G74" s="26">
        <v>0</v>
      </c>
      <c r="H74" s="35" t="s">
        <v>120</v>
      </c>
      <c r="I74" s="41"/>
    </row>
    <row r="75" spans="1:9" s="31" customFormat="1" ht="93.75" customHeight="1" x14ac:dyDescent="0.25">
      <c r="A75" s="15" t="s">
        <v>113</v>
      </c>
      <c r="B75" s="15" t="s">
        <v>113</v>
      </c>
      <c r="C75" s="15" t="s">
        <v>51</v>
      </c>
      <c r="D75" s="16" t="s">
        <v>88</v>
      </c>
      <c r="E75" s="17">
        <f t="shared" si="1"/>
        <v>37.25</v>
      </c>
      <c r="F75" s="26">
        <v>30</v>
      </c>
      <c r="G75" s="26">
        <v>7.25</v>
      </c>
      <c r="H75" s="35" t="s">
        <v>118</v>
      </c>
      <c r="I75" s="41"/>
    </row>
    <row r="76" spans="1:9" ht="92.25" customHeight="1" x14ac:dyDescent="0.25">
      <c r="A76" s="15" t="s">
        <v>121</v>
      </c>
      <c r="B76" s="15" t="s">
        <v>121</v>
      </c>
      <c r="C76" s="15" t="s">
        <v>100</v>
      </c>
      <c r="D76" s="16" t="s">
        <v>90</v>
      </c>
      <c r="E76" s="17">
        <f t="shared" si="1"/>
        <v>30</v>
      </c>
      <c r="F76" s="26">
        <v>30</v>
      </c>
      <c r="G76" s="26">
        <v>0</v>
      </c>
      <c r="H76" s="35" t="s">
        <v>120</v>
      </c>
      <c r="I76" s="38"/>
    </row>
    <row r="77" spans="1:9" ht="74.25" customHeight="1" x14ac:dyDescent="0.25">
      <c r="A77" s="15" t="s">
        <v>128</v>
      </c>
      <c r="B77" s="15" t="s">
        <v>128</v>
      </c>
      <c r="C77" s="15" t="s">
        <v>104</v>
      </c>
      <c r="D77" s="16" t="s">
        <v>90</v>
      </c>
      <c r="E77" s="17">
        <f t="shared" ref="E77" si="13">SUM(F77:G77)</f>
        <v>17</v>
      </c>
      <c r="F77" s="26">
        <v>17</v>
      </c>
      <c r="G77" s="26">
        <v>0</v>
      </c>
      <c r="H77" s="35" t="s">
        <v>120</v>
      </c>
      <c r="I77" s="38"/>
    </row>
    <row r="78" spans="1:9" ht="74.25" customHeight="1" x14ac:dyDescent="0.25">
      <c r="A78" s="15" t="s">
        <v>128</v>
      </c>
      <c r="B78" s="15" t="s">
        <v>128</v>
      </c>
      <c r="C78" s="15" t="s">
        <v>123</v>
      </c>
      <c r="D78" s="16" t="s">
        <v>88</v>
      </c>
      <c r="E78" s="17">
        <f t="shared" ref="E78" si="14">SUM(F78:G78)</f>
        <v>23</v>
      </c>
      <c r="F78" s="26">
        <v>17</v>
      </c>
      <c r="G78" s="26">
        <v>6</v>
      </c>
      <c r="H78" s="35" t="s">
        <v>134</v>
      </c>
      <c r="I78" s="38"/>
    </row>
    <row r="79" spans="1:9" ht="74.25" customHeight="1" x14ac:dyDescent="0.25">
      <c r="A79" s="15" t="s">
        <v>129</v>
      </c>
      <c r="B79" s="15" t="s">
        <v>129</v>
      </c>
      <c r="C79" s="15" t="s">
        <v>104</v>
      </c>
      <c r="D79" s="16" t="s">
        <v>90</v>
      </c>
      <c r="E79" s="17">
        <f t="shared" ref="E79:E85" si="15">SUM(F79:G79)</f>
        <v>30</v>
      </c>
      <c r="F79" s="26">
        <v>30</v>
      </c>
      <c r="G79" s="26">
        <v>0</v>
      </c>
      <c r="H79" s="35" t="s">
        <v>120</v>
      </c>
      <c r="I79" s="38"/>
    </row>
    <row r="80" spans="1:9" ht="74.25" customHeight="1" x14ac:dyDescent="0.25">
      <c r="A80" s="15" t="s">
        <v>130</v>
      </c>
      <c r="B80" s="15" t="s">
        <v>130</v>
      </c>
      <c r="C80" s="15" t="s">
        <v>104</v>
      </c>
      <c r="D80" s="16" t="s">
        <v>90</v>
      </c>
      <c r="E80" s="17">
        <f t="shared" si="15"/>
        <v>30</v>
      </c>
      <c r="F80" s="26">
        <v>30</v>
      </c>
      <c r="G80" s="26">
        <v>0</v>
      </c>
      <c r="H80" s="35" t="s">
        <v>120</v>
      </c>
      <c r="I80" s="38"/>
    </row>
    <row r="81" spans="1:9" ht="74.25" customHeight="1" x14ac:dyDescent="0.25">
      <c r="A81" s="15" t="s">
        <v>130</v>
      </c>
      <c r="B81" s="15" t="s">
        <v>130</v>
      </c>
      <c r="C81" s="15" t="s">
        <v>123</v>
      </c>
      <c r="D81" s="16" t="s">
        <v>88</v>
      </c>
      <c r="E81" s="17">
        <f t="shared" ref="E81" si="16">SUM(F81:G81)</f>
        <v>36</v>
      </c>
      <c r="F81" s="26">
        <v>30</v>
      </c>
      <c r="G81" s="26">
        <v>6</v>
      </c>
      <c r="H81" s="35" t="s">
        <v>134</v>
      </c>
      <c r="I81" s="38"/>
    </row>
    <row r="82" spans="1:9" ht="74.25" customHeight="1" x14ac:dyDescent="0.25">
      <c r="A82" s="15" t="s">
        <v>131</v>
      </c>
      <c r="B82" s="15" t="s">
        <v>131</v>
      </c>
      <c r="C82" s="15" t="s">
        <v>104</v>
      </c>
      <c r="D82" s="16" t="s">
        <v>90</v>
      </c>
      <c r="E82" s="17">
        <f t="shared" si="15"/>
        <v>30</v>
      </c>
      <c r="F82" s="26">
        <v>30</v>
      </c>
      <c r="G82" s="26">
        <v>0</v>
      </c>
      <c r="H82" s="35" t="s">
        <v>120</v>
      </c>
      <c r="I82" s="38"/>
    </row>
    <row r="83" spans="1:9" ht="74.25" customHeight="1" x14ac:dyDescent="0.25">
      <c r="A83" s="15" t="s">
        <v>131</v>
      </c>
      <c r="B83" s="15" t="s">
        <v>131</v>
      </c>
      <c r="C83" s="15" t="s">
        <v>123</v>
      </c>
      <c r="D83" s="16" t="s">
        <v>88</v>
      </c>
      <c r="E83" s="17">
        <f t="shared" si="15"/>
        <v>32</v>
      </c>
      <c r="F83" s="26">
        <v>30</v>
      </c>
      <c r="G83" s="26">
        <v>2</v>
      </c>
      <c r="H83" s="35" t="s">
        <v>134</v>
      </c>
      <c r="I83" s="38"/>
    </row>
    <row r="84" spans="1:9" ht="74.25" customHeight="1" x14ac:dyDescent="0.25">
      <c r="A84" s="15" t="s">
        <v>132</v>
      </c>
      <c r="B84" s="15" t="s">
        <v>132</v>
      </c>
      <c r="C84" s="15" t="s">
        <v>104</v>
      </c>
      <c r="D84" s="16" t="s">
        <v>90</v>
      </c>
      <c r="E84" s="17">
        <f t="shared" si="15"/>
        <v>30</v>
      </c>
      <c r="F84" s="26">
        <v>30</v>
      </c>
      <c r="G84" s="26">
        <v>0</v>
      </c>
      <c r="H84" s="35" t="s">
        <v>120</v>
      </c>
      <c r="I84" s="38"/>
    </row>
    <row r="85" spans="1:9" ht="74.25" customHeight="1" x14ac:dyDescent="0.25">
      <c r="A85" s="15" t="s">
        <v>133</v>
      </c>
      <c r="B85" s="15" t="s">
        <v>133</v>
      </c>
      <c r="C85" s="15" t="s">
        <v>104</v>
      </c>
      <c r="D85" s="16" t="s">
        <v>90</v>
      </c>
      <c r="E85" s="17">
        <f t="shared" si="15"/>
        <v>30</v>
      </c>
      <c r="F85" s="26">
        <v>30</v>
      </c>
      <c r="G85" s="26">
        <v>0</v>
      </c>
      <c r="H85" s="35" t="s">
        <v>120</v>
      </c>
      <c r="I85" s="38"/>
    </row>
    <row r="86" spans="1:9" ht="74.25" customHeight="1" x14ac:dyDescent="0.25">
      <c r="A86" s="15" t="s">
        <v>133</v>
      </c>
      <c r="B86" s="15" t="s">
        <v>133</v>
      </c>
      <c r="C86" s="15" t="s">
        <v>123</v>
      </c>
      <c r="D86" s="16" t="s">
        <v>88</v>
      </c>
      <c r="E86" s="17">
        <f t="shared" ref="E86" si="17">SUM(F86:G86)</f>
        <v>36</v>
      </c>
      <c r="F86" s="26">
        <v>30</v>
      </c>
      <c r="G86" s="26">
        <v>6</v>
      </c>
      <c r="H86" s="35" t="s">
        <v>134</v>
      </c>
      <c r="I86" s="38"/>
    </row>
    <row r="87" spans="1:9" ht="60" customHeight="1" x14ac:dyDescent="0.25">
      <c r="A87" s="15" t="s">
        <v>124</v>
      </c>
      <c r="B87" s="15" t="s">
        <v>125</v>
      </c>
      <c r="C87" s="15" t="s">
        <v>36</v>
      </c>
      <c r="D87" s="16" t="s">
        <v>126</v>
      </c>
      <c r="E87" s="17">
        <f t="shared" si="1"/>
        <v>130</v>
      </c>
      <c r="F87" s="32">
        <v>130</v>
      </c>
      <c r="G87" s="32">
        <v>0</v>
      </c>
      <c r="H87" s="35" t="s">
        <v>127</v>
      </c>
      <c r="I87" s="38"/>
    </row>
    <row r="88" spans="1:9" ht="60" customHeight="1" x14ac:dyDescent="0.25">
      <c r="A88" s="15" t="s">
        <v>124</v>
      </c>
      <c r="B88" s="15" t="s">
        <v>125</v>
      </c>
      <c r="C88" s="15" t="s">
        <v>36</v>
      </c>
      <c r="D88" s="16" t="s">
        <v>126</v>
      </c>
      <c r="E88" s="17">
        <f t="shared" ref="E88:E89" si="18">SUM(F88:G88)</f>
        <v>130</v>
      </c>
      <c r="F88" s="32">
        <v>130</v>
      </c>
      <c r="G88" s="32">
        <v>0</v>
      </c>
      <c r="H88" s="35" t="s">
        <v>127</v>
      </c>
      <c r="I88" s="38"/>
    </row>
    <row r="89" spans="1:9" ht="63.75" customHeight="1" x14ac:dyDescent="0.25">
      <c r="A89" s="15" t="s">
        <v>135</v>
      </c>
      <c r="B89" s="15" t="s">
        <v>136</v>
      </c>
      <c r="C89" s="15" t="s">
        <v>137</v>
      </c>
      <c r="D89" s="16" t="s">
        <v>138</v>
      </c>
      <c r="E89" s="17">
        <f t="shared" si="18"/>
        <v>213</v>
      </c>
      <c r="F89" s="32">
        <v>213</v>
      </c>
      <c r="G89" s="32">
        <v>0</v>
      </c>
      <c r="H89" s="35" t="s">
        <v>141</v>
      </c>
      <c r="I89" s="38"/>
    </row>
    <row r="90" spans="1:9" ht="62.25" customHeight="1" x14ac:dyDescent="0.25">
      <c r="A90" s="15" t="s">
        <v>135</v>
      </c>
      <c r="B90" s="15" t="s">
        <v>136</v>
      </c>
      <c r="C90" s="15" t="s">
        <v>140</v>
      </c>
      <c r="D90" s="16" t="s">
        <v>138</v>
      </c>
      <c r="E90" s="17">
        <f t="shared" ref="E90" si="19">SUM(F90:G90)</f>
        <v>265</v>
      </c>
      <c r="F90" s="32">
        <v>265</v>
      </c>
      <c r="G90" s="32">
        <v>0</v>
      </c>
      <c r="H90" s="35" t="s">
        <v>142</v>
      </c>
      <c r="I90" s="38"/>
    </row>
    <row r="91" spans="1:9" ht="54" customHeight="1" x14ac:dyDescent="0.25">
      <c r="A91" s="15" t="s">
        <v>135</v>
      </c>
      <c r="B91" s="15" t="s">
        <v>136</v>
      </c>
      <c r="C91" s="15" t="s">
        <v>34</v>
      </c>
      <c r="D91" s="16" t="s">
        <v>138</v>
      </c>
      <c r="E91" s="17">
        <f t="shared" ref="E91" si="20">SUM(F91:G91)</f>
        <v>213</v>
      </c>
      <c r="F91" s="32">
        <v>213</v>
      </c>
      <c r="G91" s="32">
        <v>0</v>
      </c>
      <c r="H91" s="35" t="s">
        <v>139</v>
      </c>
      <c r="I91" s="38"/>
    </row>
    <row r="92" spans="1:9" ht="63.75" customHeight="1" x14ac:dyDescent="0.25">
      <c r="A92" s="15" t="s">
        <v>135</v>
      </c>
      <c r="B92" s="15" t="s">
        <v>136</v>
      </c>
      <c r="C92" s="15" t="s">
        <v>143</v>
      </c>
      <c r="D92" s="16" t="s">
        <v>138</v>
      </c>
      <c r="E92" s="17">
        <f t="shared" ref="E92" si="21">SUM(F92:G92)</f>
        <v>213</v>
      </c>
      <c r="F92" s="32">
        <v>213</v>
      </c>
      <c r="G92" s="32">
        <v>0</v>
      </c>
      <c r="H92" s="35" t="s">
        <v>144</v>
      </c>
      <c r="I92" s="38"/>
    </row>
    <row r="93" spans="1:9" ht="63.75" customHeight="1" x14ac:dyDescent="0.25">
      <c r="A93" s="15" t="s">
        <v>135</v>
      </c>
      <c r="B93" s="15" t="s">
        <v>136</v>
      </c>
      <c r="C93" s="15" t="s">
        <v>145</v>
      </c>
      <c r="D93" s="16" t="s">
        <v>138</v>
      </c>
      <c r="E93" s="17">
        <f t="shared" ref="E93" si="22">SUM(F93:G93)</f>
        <v>213</v>
      </c>
      <c r="F93" s="32">
        <v>213</v>
      </c>
      <c r="G93" s="32">
        <v>0</v>
      </c>
      <c r="H93" s="35" t="s">
        <v>144</v>
      </c>
      <c r="I93" s="38"/>
    </row>
    <row r="94" spans="1:9" ht="63.75" customHeight="1" x14ac:dyDescent="0.25">
      <c r="A94" s="15" t="s">
        <v>135</v>
      </c>
      <c r="B94" s="15" t="s">
        <v>136</v>
      </c>
      <c r="C94" s="15" t="s">
        <v>146</v>
      </c>
      <c r="D94" s="16" t="s">
        <v>138</v>
      </c>
      <c r="E94" s="17">
        <f t="shared" ref="E94" si="23">SUM(F94:G94)</f>
        <v>210</v>
      </c>
      <c r="F94" s="32">
        <v>210</v>
      </c>
      <c r="G94" s="32">
        <v>0</v>
      </c>
      <c r="H94" s="35" t="s">
        <v>144</v>
      </c>
      <c r="I94" s="38"/>
    </row>
  </sheetData>
  <mergeCells count="10">
    <mergeCell ref="I35:I36"/>
    <mergeCell ref="A1:H1"/>
    <mergeCell ref="A2:H2"/>
    <mergeCell ref="A5:H5"/>
    <mergeCell ref="A6:H6"/>
    <mergeCell ref="A8:B8"/>
    <mergeCell ref="C8:C9"/>
    <mergeCell ref="E8:G8"/>
    <mergeCell ref="A3:H3"/>
    <mergeCell ref="I8:I9"/>
  </mergeCells>
  <pageMargins left="0.47244094488188981" right="3.937007874015748E-2" top="0.35433070866141736" bottom="0.35433070866141736" header="0.31496062992125984" footer="0.31496062992125984"/>
  <pageSetup paperSize="5"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dentro del pais</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2020-10-07T15:07:45Z</cp:lastPrinted>
  <dcterms:created xsi:type="dcterms:W3CDTF">2016-03-16T15:06:33Z</dcterms:created>
  <dcterms:modified xsi:type="dcterms:W3CDTF">2020-10-07T15:07:58Z</dcterms:modified>
</cp:coreProperties>
</file>