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sepgob-my.sharepoint.com/personal/agustinr_asep_gob_pa/Documents/Documentos/AnalisisEconomicoFinanciero/DatosAbiertos/"/>
    </mc:Choice>
  </mc:AlternateContent>
  <xr:revisionPtr revIDLastSave="11" documentId="8_{D04D93FF-7001-492E-A6ED-318CDEA55F5D}" xr6:coauthVersionLast="47" xr6:coauthVersionMax="47" xr10:uidLastSave="{C13720FA-FBF7-44F7-BD9D-EDC83D6A7968}"/>
  <bookViews>
    <workbookView xWindow="-120" yWindow="-120" windowWidth="29040" windowHeight="15720" xr2:uid="{00000000-000D-0000-FFFF-FFFF00000000}"/>
  </bookViews>
  <sheets>
    <sheet name="Servicio Móvi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3" l="1"/>
  <c r="L9" i="3"/>
  <c r="M9" i="3"/>
  <c r="N9" i="3"/>
  <c r="O9" i="3"/>
  <c r="P9" i="3"/>
  <c r="Q9" i="3"/>
  <c r="Q3" i="3"/>
  <c r="Q6" i="3" s="1"/>
  <c r="O3" i="3"/>
  <c r="P3" i="3"/>
  <c r="P6" i="3" s="1"/>
  <c r="O6" i="3" l="1"/>
  <c r="J9" i="3" l="1"/>
  <c r="K3" i="3"/>
  <c r="L3" i="3"/>
  <c r="M3" i="3"/>
  <c r="N3" i="3"/>
  <c r="N6" i="3" s="1"/>
  <c r="J3" i="3"/>
  <c r="J6" i="3" s="1"/>
  <c r="I3" i="3"/>
  <c r="I6" i="3" s="1"/>
  <c r="I9" i="3"/>
  <c r="C3" i="3" l="1"/>
  <c r="D3" i="3"/>
  <c r="E3" i="3"/>
  <c r="E6" i="3" s="1"/>
  <c r="F3" i="3"/>
  <c r="F6" i="3" s="1"/>
  <c r="G3" i="3"/>
  <c r="G6" i="3" s="1"/>
  <c r="H6" i="3"/>
  <c r="B3" i="3"/>
  <c r="B6" i="3" s="1"/>
  <c r="F9" i="3"/>
  <c r="G9" i="3"/>
  <c r="D6" i="3"/>
  <c r="C6" i="3"/>
</calcChain>
</file>

<file path=xl/sharedStrings.xml><?xml version="1.0" encoding="utf-8"?>
<sst xmlns="http://schemas.openxmlformats.org/spreadsheetml/2006/main" count="13" uniqueCount="13">
  <si>
    <t xml:space="preserve">ITEM </t>
  </si>
  <si>
    <t>95.75 </t>
  </si>
  <si>
    <t>37.71 </t>
  </si>
  <si>
    <t>Abonados  Prepago</t>
  </si>
  <si>
    <t xml:space="preserve">Abonados Contrato </t>
  </si>
  <si>
    <t xml:space="preserve">% Cobertura del territorio </t>
  </si>
  <si>
    <t>Total de Abonados de telefonos  moviles celulares</t>
  </si>
  <si>
    <t>Indice anual de telefonos celulares por cada100 hab.</t>
  </si>
  <si>
    <t xml:space="preserve">% Cobertura de la poblacion </t>
  </si>
  <si>
    <t>Personal dedicado a la telefonia celular</t>
  </si>
  <si>
    <t xml:space="preserve">Personal masculino dedicado al servicio de telefonia celular </t>
  </si>
  <si>
    <t xml:space="preserve">Personal femenino dedicado al servicio de telefonia  celular </t>
  </si>
  <si>
    <t xml:space="preserve">Poblacion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</si>
</sst>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18" fillId="0" borderId="0" xfId="0" applyNumberFormat="1" applyFont="1" applyAlignment="1">
      <alignment horizontal="right" wrapText="1" readingOrder="1"/>
    </xf>
    <xf numFmtId="3" fontId="18" fillId="0" borderId="0" xfId="0" applyNumberFormat="1" applyFont="1" applyAlignment="1">
      <alignment horizontal="right" wrapText="1" readingOrder="1"/>
    </xf>
    <xf numFmtId="0" fontId="18" fillId="0" borderId="0" xfId="0" applyFont="1" applyAlignment="1">
      <alignment horizontal="center" wrapText="1" readingOrder="1"/>
    </xf>
    <xf numFmtId="0" fontId="18" fillId="0" borderId="0" xfId="0" applyFont="1" applyAlignment="1">
      <alignment horizontal="center" vertical="center" wrapText="1" readingOrder="1"/>
    </xf>
    <xf numFmtId="164" fontId="18" fillId="0" borderId="0" xfId="0" applyNumberFormat="1" applyFont="1" applyAlignment="1">
      <alignment horizontal="right" wrapText="1" readingOrder="1"/>
    </xf>
    <xf numFmtId="164" fontId="18" fillId="0" borderId="0" xfId="0" applyNumberFormat="1" applyFont="1"/>
    <xf numFmtId="3" fontId="18" fillId="0" borderId="0" xfId="0" applyNumberFormat="1" applyFont="1"/>
    <xf numFmtId="0" fontId="18" fillId="0" borderId="0" xfId="0" applyFont="1" applyAlignment="1">
      <alignment horizontal="right" wrapText="1" readingOrder="1"/>
    </xf>
    <xf numFmtId="4" fontId="18" fillId="0" borderId="0" xfId="0" applyNumberFormat="1" applyFont="1"/>
    <xf numFmtId="3" fontId="19" fillId="0" borderId="0" xfId="0" applyNumberFormat="1" applyFont="1"/>
    <xf numFmtId="3" fontId="0" fillId="0" borderId="0" xfId="0" applyNumberFormat="1"/>
    <xf numFmtId="165" fontId="19" fillId="0" borderId="0" xfId="0" applyNumberFormat="1" applyFont="1"/>
    <xf numFmtId="0" fontId="18" fillId="0" borderId="0" xfId="0" applyFont="1" applyAlignment="1">
      <alignment horizontal="left" wrapText="1" readingOrder="1"/>
    </xf>
    <xf numFmtId="0" fontId="19" fillId="0" borderId="0" xfId="0" applyFont="1" applyAlignment="1">
      <alignment horizontal="right"/>
    </xf>
    <xf numFmtId="3" fontId="19" fillId="0" borderId="0" xfId="0" applyNumberFormat="1" applyFont="1" applyAlignment="1">
      <alignment horizontal="right" wrapText="1" readingOrder="1"/>
    </xf>
    <xf numFmtId="0" fontId="19" fillId="0" borderId="0" xfId="0" applyFont="1"/>
    <xf numFmtId="0" fontId="19" fillId="0" borderId="0" xfId="0" applyFont="1" applyAlignment="1">
      <alignment horizontal="right" wrapText="1" readingOrder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zoomScale="120" zoomScaleNormal="120" workbookViewId="0">
      <selection activeCell="N8" sqref="N8"/>
    </sheetView>
  </sheetViews>
  <sheetFormatPr baseColWidth="10" defaultColWidth="11.42578125" defaultRowHeight="12.75" x14ac:dyDescent="0.2"/>
  <cols>
    <col min="1" max="1" width="45" customWidth="1"/>
    <col min="2" max="9" width="8.85546875" hidden="1" customWidth="1"/>
    <col min="10" max="10" width="8.85546875" bestFit="1" customWidth="1"/>
  </cols>
  <sheetData>
    <row r="1" spans="1:17" x14ac:dyDescent="0.2">
      <c r="A1" s="5" t="s">
        <v>0</v>
      </c>
      <c r="B1" s="6">
        <v>2010</v>
      </c>
      <c r="C1" s="6">
        <v>2011</v>
      </c>
      <c r="D1" s="6">
        <v>2012</v>
      </c>
      <c r="E1" s="6">
        <v>2013</v>
      </c>
      <c r="F1" s="6">
        <v>2014</v>
      </c>
      <c r="G1" s="5">
        <v>2015</v>
      </c>
      <c r="H1" s="5">
        <v>2016</v>
      </c>
      <c r="I1" s="5">
        <v>2017</v>
      </c>
      <c r="J1" s="10">
        <v>2018</v>
      </c>
      <c r="K1" s="10">
        <v>2019</v>
      </c>
      <c r="L1" s="16">
        <v>2020</v>
      </c>
      <c r="M1" s="19">
        <v>2021</v>
      </c>
      <c r="N1" s="19">
        <v>2022</v>
      </c>
      <c r="O1" s="19">
        <v>2023</v>
      </c>
      <c r="P1" s="19">
        <v>2024</v>
      </c>
      <c r="Q1" s="19">
        <v>2025</v>
      </c>
    </row>
    <row r="2" spans="1:17" ht="15.75" customHeight="1" x14ac:dyDescent="0.2">
      <c r="A2" s="15" t="s">
        <v>12</v>
      </c>
      <c r="B2" s="4">
        <v>3661835</v>
      </c>
      <c r="C2" s="4">
        <v>3723821</v>
      </c>
      <c r="D2" s="4">
        <v>3787511</v>
      </c>
      <c r="E2" s="4">
        <v>3850735</v>
      </c>
      <c r="F2" s="4">
        <v>3913275</v>
      </c>
      <c r="G2" s="4">
        <v>3975404</v>
      </c>
      <c r="H2" s="4">
        <v>4037043</v>
      </c>
      <c r="I2" s="4">
        <v>4098135</v>
      </c>
      <c r="J2" s="4">
        <v>4158783</v>
      </c>
      <c r="K2" s="4">
        <v>4218808</v>
      </c>
      <c r="L2" s="17">
        <v>4278500</v>
      </c>
      <c r="M2" s="17">
        <v>4337406</v>
      </c>
      <c r="N2" s="17">
        <v>4395414</v>
      </c>
      <c r="O2" s="17">
        <v>4452823</v>
      </c>
      <c r="P2" s="17">
        <v>4509530</v>
      </c>
      <c r="Q2" s="17">
        <v>4565559</v>
      </c>
    </row>
    <row r="3" spans="1:17" ht="19.5" customHeight="1" x14ac:dyDescent="0.2">
      <c r="A3" s="15" t="s">
        <v>6</v>
      </c>
      <c r="B3" s="4">
        <f>SUM(B4:B5)</f>
        <v>6715098</v>
      </c>
      <c r="C3" s="4">
        <f t="shared" ref="C3:I3" si="0">SUM(C4:C5)</f>
        <v>6735429</v>
      </c>
      <c r="D3" s="4">
        <f t="shared" si="0"/>
        <v>6213564</v>
      </c>
      <c r="E3" s="4">
        <f t="shared" si="0"/>
        <v>6204636</v>
      </c>
      <c r="F3" s="4">
        <f t="shared" si="0"/>
        <v>6906090</v>
      </c>
      <c r="G3" s="4">
        <f t="shared" si="0"/>
        <v>5741929</v>
      </c>
      <c r="H3" s="4">
        <v>5141768</v>
      </c>
      <c r="I3" s="4">
        <f t="shared" si="0"/>
        <v>5280195</v>
      </c>
      <c r="J3" s="4">
        <f>+J4+J5</f>
        <v>5722370</v>
      </c>
      <c r="K3" s="4">
        <f t="shared" ref="K3:P3" si="1">+K4+K5</f>
        <v>5825677</v>
      </c>
      <c r="L3" s="4">
        <f t="shared" si="1"/>
        <v>5865130</v>
      </c>
      <c r="M3" s="4">
        <f t="shared" si="1"/>
        <v>6426848</v>
      </c>
      <c r="N3" s="4">
        <f t="shared" si="1"/>
        <v>6691911</v>
      </c>
      <c r="O3" s="4">
        <f t="shared" si="1"/>
        <v>5852639</v>
      </c>
      <c r="P3" s="4">
        <f t="shared" si="1"/>
        <v>4968131</v>
      </c>
      <c r="Q3" s="4">
        <f t="shared" ref="Q3" si="2">+Q4+Q5</f>
        <v>5067493</v>
      </c>
    </row>
    <row r="4" spans="1:17" ht="16.5" customHeight="1" x14ac:dyDescent="0.2">
      <c r="A4" s="15" t="s">
        <v>3</v>
      </c>
      <c r="B4" s="4">
        <v>6227770</v>
      </c>
      <c r="C4" s="4">
        <v>6231137</v>
      </c>
      <c r="D4" s="4">
        <v>5618703</v>
      </c>
      <c r="E4" s="4">
        <v>5581715</v>
      </c>
      <c r="F4" s="4">
        <v>6202960</v>
      </c>
      <c r="G4" s="4">
        <v>4997134</v>
      </c>
      <c r="H4" s="9">
        <v>4412666</v>
      </c>
      <c r="I4" s="4">
        <v>4450641</v>
      </c>
      <c r="J4" s="4">
        <v>4816123</v>
      </c>
      <c r="K4" s="12">
        <v>4941483</v>
      </c>
      <c r="L4" s="17">
        <v>5047611</v>
      </c>
      <c r="M4" s="17">
        <v>5458996</v>
      </c>
      <c r="N4" s="17">
        <v>5577209</v>
      </c>
      <c r="O4" s="17">
        <v>4766444</v>
      </c>
      <c r="P4" s="17">
        <v>3915772</v>
      </c>
      <c r="Q4" s="17">
        <v>3994087</v>
      </c>
    </row>
    <row r="5" spans="1:17" ht="19.5" customHeight="1" x14ac:dyDescent="0.2">
      <c r="A5" s="15" t="s">
        <v>4</v>
      </c>
      <c r="B5" s="4">
        <v>487328</v>
      </c>
      <c r="C5" s="4">
        <v>504292</v>
      </c>
      <c r="D5" s="4">
        <v>594861</v>
      </c>
      <c r="E5" s="4">
        <v>622921</v>
      </c>
      <c r="F5" s="4">
        <v>703130</v>
      </c>
      <c r="G5" s="4">
        <v>744795</v>
      </c>
      <c r="H5" s="9">
        <v>729102</v>
      </c>
      <c r="I5" s="4">
        <v>829554</v>
      </c>
      <c r="J5" s="4">
        <v>906247</v>
      </c>
      <c r="K5" s="12">
        <v>884194</v>
      </c>
      <c r="L5" s="17">
        <v>817519</v>
      </c>
      <c r="M5" s="17">
        <v>967852</v>
      </c>
      <c r="N5" s="17">
        <v>1114702</v>
      </c>
      <c r="O5" s="17">
        <v>1086195</v>
      </c>
      <c r="P5" s="17">
        <v>1052359</v>
      </c>
      <c r="Q5" s="17">
        <v>1073406</v>
      </c>
    </row>
    <row r="6" spans="1:17" ht="15.75" customHeight="1" x14ac:dyDescent="0.2">
      <c r="A6" s="15" t="s">
        <v>7</v>
      </c>
      <c r="B6" s="7">
        <f t="shared" ref="B6:J6" si="3">B3/B2*100</f>
        <v>183.38068208971731</v>
      </c>
      <c r="C6" s="7">
        <f t="shared" si="3"/>
        <v>180.8741343904554</v>
      </c>
      <c r="D6" s="7">
        <f t="shared" si="3"/>
        <v>164.05401858898892</v>
      </c>
      <c r="E6" s="7">
        <f t="shared" si="3"/>
        <v>161.1286157058328</v>
      </c>
      <c r="F6" s="7">
        <f t="shared" si="3"/>
        <v>176.47852502060294</v>
      </c>
      <c r="G6" s="7">
        <f t="shared" si="3"/>
        <v>144.43636420348724</v>
      </c>
      <c r="H6" s="8">
        <f t="shared" si="3"/>
        <v>127.36470728699199</v>
      </c>
      <c r="I6" s="8">
        <f t="shared" si="3"/>
        <v>128.84385214249897</v>
      </c>
      <c r="J6" s="8">
        <f t="shared" si="3"/>
        <v>137.5972249573974</v>
      </c>
      <c r="K6" s="14">
        <v>138.1</v>
      </c>
      <c r="L6" s="18">
        <v>137.1</v>
      </c>
      <c r="M6" s="18">
        <v>148.19999999999999</v>
      </c>
      <c r="N6" s="8">
        <f t="shared" ref="N6:P6" si="4">N3/N2*100</f>
        <v>152.24756985348819</v>
      </c>
      <c r="O6" s="8">
        <f t="shared" si="4"/>
        <v>131.43659651416641</v>
      </c>
      <c r="P6" s="8">
        <f t="shared" si="4"/>
        <v>110.16959638809365</v>
      </c>
      <c r="Q6" s="8">
        <f t="shared" ref="Q6" si="5">Q3/Q2*100</f>
        <v>110.99392210241945</v>
      </c>
    </row>
    <row r="7" spans="1:17" ht="17.25" customHeight="1" x14ac:dyDescent="0.2">
      <c r="A7" s="15" t="s">
        <v>8</v>
      </c>
      <c r="B7" s="10">
        <v>95.72</v>
      </c>
      <c r="C7" s="10">
        <v>95.75</v>
      </c>
      <c r="D7" s="10">
        <v>95.75</v>
      </c>
      <c r="E7" s="10">
        <v>95.75</v>
      </c>
      <c r="F7" s="10">
        <v>95.75</v>
      </c>
      <c r="G7" s="10" t="s">
        <v>1</v>
      </c>
      <c r="H7" s="11">
        <v>95.75</v>
      </c>
      <c r="I7" s="3">
        <v>96</v>
      </c>
      <c r="J7" s="3">
        <v>96</v>
      </c>
      <c r="K7" s="3">
        <v>96</v>
      </c>
      <c r="L7" s="3">
        <v>96</v>
      </c>
      <c r="M7" s="3">
        <v>96</v>
      </c>
      <c r="N7" s="3">
        <v>96</v>
      </c>
      <c r="O7" s="17">
        <v>96</v>
      </c>
      <c r="P7" s="17">
        <v>96</v>
      </c>
      <c r="Q7" s="17">
        <v>96</v>
      </c>
    </row>
    <row r="8" spans="1:17" ht="18" customHeight="1" x14ac:dyDescent="0.2">
      <c r="A8" s="15" t="s">
        <v>5</v>
      </c>
      <c r="B8" s="10">
        <v>37.630000000000003</v>
      </c>
      <c r="C8" s="10">
        <v>37.71</v>
      </c>
      <c r="D8" s="10">
        <v>37.71</v>
      </c>
      <c r="E8" s="10">
        <v>37.71</v>
      </c>
      <c r="F8" s="10">
        <v>37.71</v>
      </c>
      <c r="G8" s="10" t="s">
        <v>2</v>
      </c>
      <c r="H8" s="11">
        <v>37.71</v>
      </c>
      <c r="I8" s="3">
        <v>38</v>
      </c>
      <c r="J8" s="3">
        <v>38</v>
      </c>
      <c r="K8" s="3">
        <v>38</v>
      </c>
      <c r="L8" s="3">
        <v>38</v>
      </c>
      <c r="M8" s="3">
        <v>38</v>
      </c>
      <c r="N8" s="3">
        <v>38</v>
      </c>
      <c r="O8" s="3">
        <v>68</v>
      </c>
      <c r="P8" s="17">
        <v>68</v>
      </c>
      <c r="Q8" s="17">
        <v>68</v>
      </c>
    </row>
    <row r="9" spans="1:17" ht="19.5" customHeight="1" x14ac:dyDescent="0.2">
      <c r="A9" s="15" t="s">
        <v>9</v>
      </c>
      <c r="B9" s="4">
        <v>1532</v>
      </c>
      <c r="C9" s="4">
        <v>1711</v>
      </c>
      <c r="D9" s="4">
        <v>1623</v>
      </c>
      <c r="E9" s="4">
        <v>1716</v>
      </c>
      <c r="F9" s="4">
        <f>SUM(F10:F11)</f>
        <v>1681</v>
      </c>
      <c r="G9" s="4">
        <f>SUM(G10:G11)</f>
        <v>1558</v>
      </c>
      <c r="H9" s="12">
        <v>1604</v>
      </c>
      <c r="I9" s="12">
        <f>SUM(I10:I11)</f>
        <v>1526</v>
      </c>
      <c r="J9" s="12">
        <f>+J10+J11</f>
        <v>1540</v>
      </c>
      <c r="K9" s="12">
        <f t="shared" ref="K9:Q9" si="6">+K10+K11</f>
        <v>1442</v>
      </c>
      <c r="L9" s="12">
        <f t="shared" si="6"/>
        <v>1464</v>
      </c>
      <c r="M9" s="12">
        <f t="shared" si="6"/>
        <v>1423</v>
      </c>
      <c r="N9" s="12">
        <f t="shared" si="6"/>
        <v>1383</v>
      </c>
      <c r="O9" s="12">
        <f t="shared" si="6"/>
        <v>1296</v>
      </c>
      <c r="P9" s="12">
        <f t="shared" si="6"/>
        <v>0</v>
      </c>
      <c r="Q9" s="12">
        <f t="shared" si="6"/>
        <v>0</v>
      </c>
    </row>
    <row r="10" spans="1:17" ht="29.25" customHeight="1" x14ac:dyDescent="0.2">
      <c r="A10" s="15" t="s">
        <v>10</v>
      </c>
      <c r="B10" s="10">
        <v>717</v>
      </c>
      <c r="C10" s="10">
        <v>790</v>
      </c>
      <c r="D10" s="10">
        <v>794</v>
      </c>
      <c r="E10" s="10">
        <v>848</v>
      </c>
      <c r="F10" s="10">
        <v>836</v>
      </c>
      <c r="G10" s="10">
        <v>799</v>
      </c>
      <c r="H10" s="10">
        <v>779</v>
      </c>
      <c r="I10" s="4">
        <v>735</v>
      </c>
      <c r="J10" s="4">
        <v>755</v>
      </c>
      <c r="K10" s="12">
        <v>693</v>
      </c>
      <c r="L10" s="17">
        <v>695</v>
      </c>
      <c r="M10" s="17">
        <v>671</v>
      </c>
      <c r="N10" s="17">
        <v>671</v>
      </c>
      <c r="O10" s="17">
        <v>652</v>
      </c>
      <c r="P10" s="17"/>
      <c r="Q10" s="17"/>
    </row>
    <row r="11" spans="1:17" ht="28.5" customHeight="1" x14ac:dyDescent="0.2">
      <c r="A11" s="15" t="s">
        <v>11</v>
      </c>
      <c r="B11" s="10">
        <v>815</v>
      </c>
      <c r="C11" s="10">
        <v>927</v>
      </c>
      <c r="D11" s="10">
        <v>829</v>
      </c>
      <c r="E11" s="10">
        <v>868</v>
      </c>
      <c r="F11" s="10">
        <v>845</v>
      </c>
      <c r="G11" s="10">
        <v>759</v>
      </c>
      <c r="H11" s="10">
        <v>825</v>
      </c>
      <c r="I11" s="4">
        <v>791</v>
      </c>
      <c r="J11" s="4">
        <v>785</v>
      </c>
      <c r="K11" s="12">
        <v>749</v>
      </c>
      <c r="L11" s="17">
        <v>769</v>
      </c>
      <c r="M11" s="17">
        <v>752</v>
      </c>
      <c r="N11" s="17">
        <v>712</v>
      </c>
      <c r="O11" s="17">
        <v>644</v>
      </c>
      <c r="P11" s="17"/>
      <c r="Q11" s="17"/>
    </row>
    <row r="12" spans="1:17" x14ac:dyDescent="0.2">
      <c r="I12" s="13"/>
      <c r="J12" s="13"/>
    </row>
    <row r="32" spans="2:8" x14ac:dyDescent="0.2">
      <c r="B32" s="1"/>
      <c r="F32" s="1"/>
      <c r="H32" s="1"/>
    </row>
    <row r="33" spans="2:8" x14ac:dyDescent="0.2">
      <c r="B33" s="2"/>
      <c r="H33" s="2"/>
    </row>
    <row r="34" spans="2:8" x14ac:dyDescent="0.2">
      <c r="B34" s="2"/>
      <c r="H34" s="2"/>
    </row>
    <row r="36" spans="2:8" x14ac:dyDescent="0.2">
      <c r="B36" s="1"/>
    </row>
    <row r="37" spans="2:8" x14ac:dyDescent="0.2">
      <c r="B37" s="2"/>
    </row>
    <row r="38" spans="2:8" x14ac:dyDescent="0.2">
      <c r="B38" s="2"/>
    </row>
    <row r="40" spans="2:8" x14ac:dyDescent="0.2">
      <c r="B40" s="1"/>
    </row>
    <row r="41" spans="2:8" x14ac:dyDescent="0.2">
      <c r="B41" s="2"/>
    </row>
    <row r="42" spans="2:8" x14ac:dyDescent="0.2">
      <c r="B42" s="2"/>
    </row>
    <row r="44" spans="2:8" x14ac:dyDescent="0.2">
      <c r="B44" s="1"/>
    </row>
    <row r="45" spans="2:8" x14ac:dyDescent="0.2">
      <c r="B45" s="2"/>
    </row>
    <row r="46" spans="2:8" x14ac:dyDescent="0.2">
      <c r="B46" s="2"/>
    </row>
    <row r="48" spans="2:8" x14ac:dyDescent="0.2">
      <c r="B48" s="1"/>
    </row>
    <row r="49" spans="2:2" x14ac:dyDescent="0.2">
      <c r="B49" s="2"/>
    </row>
    <row r="50" spans="2:2" x14ac:dyDescent="0.2">
      <c r="B50" s="2"/>
    </row>
    <row r="53" spans="2:2" x14ac:dyDescent="0.2">
      <c r="B53" s="1"/>
    </row>
    <row r="54" spans="2:2" x14ac:dyDescent="0.2">
      <c r="B54" s="2"/>
    </row>
    <row r="55" spans="2:2" x14ac:dyDescent="0.2">
      <c r="B55" s="2"/>
    </row>
    <row r="57" spans="2:2" x14ac:dyDescent="0.2">
      <c r="B57" s="1"/>
    </row>
    <row r="58" spans="2:2" x14ac:dyDescent="0.2">
      <c r="B58" s="2"/>
    </row>
    <row r="59" spans="2:2" x14ac:dyDescent="0.2">
      <c r="B59" s="2"/>
    </row>
  </sheetData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 Móvil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Digna Galagarza</dc:creator>
  <cp:lastModifiedBy>Agustín Rodríguez</cp:lastModifiedBy>
  <cp:lastPrinted>2022-11-18T17:09:01Z</cp:lastPrinted>
  <dcterms:created xsi:type="dcterms:W3CDTF">2016-10-28T19:41:11Z</dcterms:created>
  <dcterms:modified xsi:type="dcterms:W3CDTF">2026-05-14T19:30:30Z</dcterms:modified>
</cp:coreProperties>
</file>