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gomez\Desktop\Logistica\Abril 2023\Medicamentos\"/>
    </mc:Choice>
  </mc:AlternateContent>
  <bookViews>
    <workbookView xWindow="0" yWindow="0" windowWidth="28800" windowHeight="11835"/>
  </bookViews>
  <sheets>
    <sheet name="INVENTARIOS DE MEDIC ABRIL"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Anonymous_Sheet_DB__1" localSheetId="0">#REF!</definedName>
    <definedName name="__Anonymous_Sheet_DB__1">#REF!</definedName>
    <definedName name="__Anonymous_Sheet_DB__1_1" localSheetId="0">#REF!</definedName>
    <definedName name="__Anonymous_Sheet_DB__1_1">#REF!</definedName>
    <definedName name="__Anonymous_Sheet_DB__1_2">#REF!</definedName>
    <definedName name="__Anonymous_Sheet_DB__2">#REF!</definedName>
    <definedName name="_xlnm._FilterDatabase" localSheetId="0" hidden="1">'INVENTARIOS DE MEDIC ABRIL'!$A$1:$H$593</definedName>
    <definedName name="ALMACENES_EA">[1]CALCULO!$A:$A</definedName>
    <definedName name="ALMACENES_GD">[2]ALMACENES!$A:$A</definedName>
    <definedName name="ALMACENES_YC">[3]ALMACENES!$A:$A</definedName>
    <definedName name="ANALISTA_EA">'[1]MONT. BODEGA'!$G:$G</definedName>
    <definedName name="ANALISTA_GD">'[2]LISTA POR CODIGO'!$G:$G</definedName>
    <definedName name="ANALISTA_NP">'[4]LISTA POR CODIGO'!$G:$G</definedName>
    <definedName name="ANALISTA_YC">'[5]LISTA POR CODIGO'!$G:$G</definedName>
    <definedName name="_xlnm.Print_Area" localSheetId="0">'INVENTARIOS DE MEDIC ABRIL'!$A$1:$H$593</definedName>
    <definedName name="bh" localSheetId="0">#REF!</definedName>
    <definedName name="bh">#REF!</definedName>
    <definedName name="C.T.N.I" localSheetId="0">#REF!</definedName>
    <definedName name="C.T.N.I">#REF!</definedName>
    <definedName name="CANT._RENGLON" localSheetId="0">#REF!</definedName>
    <definedName name="CANT._RENGLON">#REF!</definedName>
    <definedName name="CDCH" localSheetId="0">#REF!</definedName>
    <definedName name="CDCH">#REF!</definedName>
    <definedName name="CDDI" localSheetId="0">#REF!</definedName>
    <definedName name="CDDI">#REF!</definedName>
    <definedName name="CDPA" localSheetId="0">#REF!</definedName>
    <definedName name="CDPA">#REF!</definedName>
    <definedName name="CODIGO">'[6]MONT. BODEGA'!$AG:$AG</definedName>
    <definedName name="CODIGO__ABASTO" localSheetId="0">#REF!</definedName>
    <definedName name="CODIGO__ABASTO">#REF!</definedName>
    <definedName name="CODIGO__SAFIRO" localSheetId="0">#REF!</definedName>
    <definedName name="CODIGO__SAFIRO">#REF!</definedName>
    <definedName name="CODIGO_ABASTO_EA">'[1]MONT. BODEGA'!$B:$B</definedName>
    <definedName name="CODIGO_ABASTO_GD">'[2]LISTA POR CODIGO'!$B:$B</definedName>
    <definedName name="CODIGO_ABASTO_NP">'[4]LISTA POR CODIGO'!$B:$B</definedName>
    <definedName name="CODIGO_ABASTO_YC">'[5]LISTA POR CODIGO'!$B:$B</definedName>
    <definedName name="CODIGO_PRECENTACION">[7]PRECENTACION!$B:$B</definedName>
    <definedName name="CODIGO_SAFIRO_EA">'[1]MONT. BODEGA'!$C:$C</definedName>
    <definedName name="CODIGO_SAFIRO_GD">'[2]LISTA POR CODIGO'!$C:$C</definedName>
    <definedName name="CODIGO_SAFIRO_NP">'[4]LISTA POR CODIGO'!$C:$C</definedName>
    <definedName name="CODIGO_SAFIRO_YC">'[8]LISTA POR CODIGO'!$C:$C</definedName>
    <definedName name="CONSUMO_ANUAL" localSheetId="0">#REF!</definedName>
    <definedName name="CONSUMO_ANUAL">#REF!</definedName>
    <definedName name="CONSUMO_MENSUAL" localSheetId="0">#REF!</definedName>
    <definedName name="CONSUMO_MENSUAL">#REF!</definedName>
    <definedName name="CONSUMO_MENSUAL_EA">'[1]MONT. BODEGA'!$K:$K</definedName>
    <definedName name="CONSUMO_MENSUAL_GD">'[2]LISTA POR CODIGO'!$K:$K</definedName>
    <definedName name="CONSUMO_MENSUAL_NP">'[4]LISTA POR CODIGO'!$K:$K</definedName>
    <definedName name="CONSUMO_MENSUAL_YC">'[5]LISTA POR CODIGO'!$K:$K</definedName>
    <definedName name="DESCRIPCION" localSheetId="0">#REF!</definedName>
    <definedName name="DESCRIPCION">#REF!</definedName>
    <definedName name="DESCRIPCION_EA">'[1]MONT. BODEGA'!$D:$D</definedName>
    <definedName name="DESCRIPCION_GD">'[2]LISTA POR CODIGO'!$D:$D</definedName>
    <definedName name="DESCRIPCION_NP">'[4]LISTA POR CODIGO'!$D:$D</definedName>
    <definedName name="DESCRIPCION_YC">'[8]LISTA POR CODIGO'!$D:$D</definedName>
    <definedName name="dr">'[9]LISTA POR CODIGO'!$C:$C</definedName>
    <definedName name="EA">'[10]LISTA POR CODIGO'!$T:$T</definedName>
    <definedName name="Excel_BuiltIn__FilterDatabase" localSheetId="0">#REF!</definedName>
    <definedName name="Excel_BuiltIn__FilterDatabase">#REF!</definedName>
    <definedName name="Excel_BuiltIn__FilterDatabase_1" localSheetId="0">#REF!</definedName>
    <definedName name="Excel_BuiltIn__FilterDatabase_1">#REF!</definedName>
    <definedName name="Excel_BuiltIn__FilterDatabase_2" localSheetId="0">#REF!</definedName>
    <definedName name="Excel_BuiltIn__FilterDatabase_2">#REF!</definedName>
    <definedName name="Excel_BuiltIn_Print_Area">#REF!</definedName>
    <definedName name="Excel_BuiltIn_Print_Titles">#REF!</definedName>
    <definedName name="Excel_BuiltIn_Print_Titles_1">#REF!</definedName>
    <definedName name="Excel_BuiltIn_Print_Titles_1_1">#REF!</definedName>
    <definedName name="FEBREROM2021" localSheetId="0">#REF!</definedName>
    <definedName name="FEBREROM2021">#REF!</definedName>
    <definedName name="ggg" localSheetId="0">#REF!</definedName>
    <definedName name="ggg">#REF!</definedName>
    <definedName name="GR" localSheetId="0">#REF!</definedName>
    <definedName name="GR">#REF!</definedName>
    <definedName name="gssfd">'[11]LISTA POR CODIGO'!$C:$C</definedName>
    <definedName name="LICITACION_PUBLICA" localSheetId="0">#REF!</definedName>
    <definedName name="LICITACION_PUBLICA">#REF!</definedName>
    <definedName name="LICITACION_PUBLICA_EA">'[12]LISTA POR CODIGO'!$H:$H</definedName>
    <definedName name="LICITACION_PUBLICA_GD">'[13]LISTA POR CODIGO'!$I:$I</definedName>
    <definedName name="LICITACION_PUBLICA_YC">'[8]LISTA POR CODIGO'!$I:$I</definedName>
    <definedName name="MONTO_LAS_EXT." localSheetId="0">#REF!</definedName>
    <definedName name="MONTO_LAS_EXT.">#REF!</definedName>
    <definedName name="O_G">'[6]MONT. BODEGA'!$AB:$AB</definedName>
    <definedName name="OBJETO_GASTO" localSheetId="0">#REF!</definedName>
    <definedName name="OBJETO_GASTO">#REF!</definedName>
    <definedName name="OBJETO_GASTO_EA">'[12]LISTA POR CODIGO'!$I:$I</definedName>
    <definedName name="OBJETO_GASTO_GD">'[13]LISTA POR CODIGO'!$J:$J</definedName>
    <definedName name="OBJETO_GASTO_YC">'[8]LISTA POR CODIGO'!$J:$J</definedName>
    <definedName name="PAIS">'[6]MONT. BODEGA'!$AI:$AI</definedName>
    <definedName name="PREC._X_UNI">'[6]MONT. BODEGA'!$AH:$AH</definedName>
    <definedName name="PRECENTACION">[7]PRECENTACION!$D:$D</definedName>
    <definedName name="PRECENTACION_DEL_INSUMO" localSheetId="0">#REF!</definedName>
    <definedName name="PRECENTACION_DEL_INSUMO">#REF!</definedName>
    <definedName name="PRECIO_UNITARIO" localSheetId="0">#REF!</definedName>
    <definedName name="PRECIO_UNITARIO">#REF!</definedName>
    <definedName name="PRECIO_UNITARIO_EA">'[1]MONT. BODEGA'!$V:$V</definedName>
    <definedName name="PRECIO_UNITARIO_GD">'[2]LISTA POR CODIGO'!$V:$V</definedName>
    <definedName name="PRECIO_UNITARIO_NP">'[4]LISTA POR CODIGO'!$V:$V</definedName>
    <definedName name="PRECIO_UNITARIO_YC">'[5]LISTA POR CODIGO'!$V:$V</definedName>
    <definedName name="PRIORIDAD" localSheetId="0">#REF!</definedName>
    <definedName name="PRIORIDAD">#REF!</definedName>
    <definedName name="PROVEEDOR" localSheetId="0">#REF!</definedName>
    <definedName name="PROVEEDOR">#REF!</definedName>
    <definedName name="PROVEEDOR_EA">'[1]MONT. BODEGA'!$AV:$AV</definedName>
    <definedName name="PROVEEDOR_GD">'[2]LISTA POR CODIGO'!$AV:$AV</definedName>
    <definedName name="PROVEEDOR_NP" localSheetId="0">'[14]LISTA POR CODIGO'!#REF!</definedName>
    <definedName name="PROVEEDOR_NP">'[14]LISTA POR CODIGO'!#REF!</definedName>
    <definedName name="RECEPCION_CDCH" localSheetId="0">#REF!</definedName>
    <definedName name="RECEPCION_CDCH">#REF!</definedName>
    <definedName name="RECEPCION_CDDI" localSheetId="0">#REF!</definedName>
    <definedName name="RECEPCION_CDDI">#REF!</definedName>
    <definedName name="RECEPCION_CDPA" localSheetId="0">#REF!</definedName>
    <definedName name="RECEPCION_CDPA">#REF!</definedName>
    <definedName name="REGISTRO_CATALOGO" localSheetId="0">#REF!</definedName>
    <definedName name="REGISTRO_CATALOGO">#REF!</definedName>
    <definedName name="RENGLON" localSheetId="0">#REF!</definedName>
    <definedName name="RENGLON">#REF!</definedName>
    <definedName name="RENGLON_EA">'[1]MONT. BODEGA'!$AU:$AU</definedName>
    <definedName name="RENGLON_GD">'[2]LISTA POR CODIGO'!$AU:$AU</definedName>
    <definedName name="RENGLON_NP" localSheetId="0">'[4]LISTA POR CODIGO'!#REF!</definedName>
    <definedName name="RENGLON_NP">'[4]LISTA POR CODIGO'!#REF!</definedName>
    <definedName name="RIESGO_2">'[6]MONT. BODEGA'!$AC:$AC</definedName>
    <definedName name="RIESGO_4">'[6]MONT. BODEGA'!$AD:$AD</definedName>
    <definedName name="_xlnm.Print_Titles" localSheetId="0">'INVENTARIOS DE MEDIC ABRIL'!$1:$1</definedName>
    <definedName name="TOTAL_EXT._DISPONIBLES" localSheetId="0">#REF!</definedName>
    <definedName name="TOTAL_EXT._DISPONIBLES">#REF!</definedName>
    <definedName name="TOTAL_EXT._DISPONIBLES_EA">'[1]MONT. BODEGA'!$T:$T</definedName>
    <definedName name="TOTAL_EXT._DISPONIBLES_GD">'[2]LISTA POR CODIGO'!$T:$T</definedName>
    <definedName name="TOTAL_EXT._DISPONIBLES_NP">'[4]LISTA POR CODIGO'!$T:$T</definedName>
    <definedName name="TOTAL_EXT._DISPONIBLES_YC">'[5]LISTA POR CODIGO'!$T:$T</definedName>
    <definedName name="V">'[15]LISTA POR CODIGO'!$AS:$AS</definedName>
    <definedName name="vd">'[16]LISTA POR CODIGO'!$C:$C</definedName>
    <definedName name="YC">'[8]LISTA POR CODIGO'!$B:$B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93" i="1" l="1"/>
  <c r="E593" i="1"/>
  <c r="D593" i="1"/>
  <c r="G592" i="1"/>
  <c r="C592" i="1"/>
  <c r="B592" i="1"/>
  <c r="G591" i="1"/>
  <c r="C591" i="1"/>
  <c r="B591" i="1"/>
  <c r="C590" i="1"/>
  <c r="H590" i="1" s="1"/>
  <c r="B590" i="1"/>
  <c r="C589" i="1"/>
  <c r="H589" i="1" s="1"/>
  <c r="B589" i="1"/>
  <c r="G588" i="1"/>
  <c r="C588" i="1"/>
  <c r="B588" i="1"/>
  <c r="G587" i="1"/>
  <c r="C587" i="1"/>
  <c r="B587" i="1"/>
  <c r="G586" i="1"/>
  <c r="C586" i="1"/>
  <c r="B586" i="1"/>
  <c r="G585" i="1"/>
  <c r="C585" i="1"/>
  <c r="B585" i="1"/>
  <c r="G584" i="1"/>
  <c r="C584" i="1"/>
  <c r="B584" i="1"/>
  <c r="G583" i="1"/>
  <c r="C583" i="1"/>
  <c r="H583" i="1" s="1"/>
  <c r="B583" i="1"/>
  <c r="G582" i="1"/>
  <c r="C582" i="1"/>
  <c r="B582" i="1"/>
  <c r="G581" i="1"/>
  <c r="C581" i="1"/>
  <c r="B581" i="1"/>
  <c r="G580" i="1"/>
  <c r="C580" i="1"/>
  <c r="H580" i="1" s="1"/>
  <c r="B580" i="1"/>
  <c r="G579" i="1"/>
  <c r="C579" i="1"/>
  <c r="B579" i="1"/>
  <c r="G578" i="1"/>
  <c r="C578" i="1"/>
  <c r="B578" i="1"/>
  <c r="G577" i="1"/>
  <c r="C577" i="1"/>
  <c r="B577" i="1"/>
  <c r="G576" i="1"/>
  <c r="C576" i="1"/>
  <c r="B576" i="1"/>
  <c r="G575" i="1"/>
  <c r="C575" i="1"/>
  <c r="B575" i="1"/>
  <c r="G574" i="1"/>
  <c r="C574" i="1"/>
  <c r="B574" i="1"/>
  <c r="G573" i="1"/>
  <c r="C573" i="1"/>
  <c r="B573" i="1"/>
  <c r="G572" i="1"/>
  <c r="C572" i="1"/>
  <c r="B572" i="1"/>
  <c r="G571" i="1"/>
  <c r="C571" i="1"/>
  <c r="H571" i="1" s="1"/>
  <c r="B571" i="1"/>
  <c r="G570" i="1"/>
  <c r="C570" i="1"/>
  <c r="B570" i="1"/>
  <c r="G569" i="1"/>
  <c r="C569" i="1"/>
  <c r="B569" i="1"/>
  <c r="G568" i="1"/>
  <c r="C568" i="1"/>
  <c r="H568" i="1" s="1"/>
  <c r="B568" i="1"/>
  <c r="G567" i="1"/>
  <c r="C567" i="1"/>
  <c r="B567" i="1"/>
  <c r="G566" i="1"/>
  <c r="C566" i="1"/>
  <c r="B566" i="1"/>
  <c r="G565" i="1"/>
  <c r="C565" i="1"/>
  <c r="B565" i="1"/>
  <c r="G564" i="1"/>
  <c r="C564" i="1"/>
  <c r="B564" i="1"/>
  <c r="G563" i="1"/>
  <c r="C563" i="1"/>
  <c r="B563" i="1"/>
  <c r="G562" i="1"/>
  <c r="C562" i="1"/>
  <c r="B562" i="1"/>
  <c r="G561" i="1"/>
  <c r="C561" i="1"/>
  <c r="B561" i="1"/>
  <c r="G560" i="1"/>
  <c r="C560" i="1"/>
  <c r="B560" i="1"/>
  <c r="G559" i="1"/>
  <c r="C559" i="1"/>
  <c r="H559" i="1" s="1"/>
  <c r="B559" i="1"/>
  <c r="G558" i="1"/>
  <c r="C558" i="1"/>
  <c r="B558" i="1"/>
  <c r="G557" i="1"/>
  <c r="C557" i="1"/>
  <c r="B557" i="1"/>
  <c r="G556" i="1"/>
  <c r="C556" i="1"/>
  <c r="H556" i="1" s="1"/>
  <c r="B556" i="1"/>
  <c r="G555" i="1"/>
  <c r="C555" i="1"/>
  <c r="B555" i="1"/>
  <c r="G554" i="1"/>
  <c r="C554" i="1"/>
  <c r="B554" i="1"/>
  <c r="G553" i="1"/>
  <c r="C553" i="1"/>
  <c r="B553" i="1"/>
  <c r="G552" i="1"/>
  <c r="C552" i="1"/>
  <c r="B552" i="1"/>
  <c r="G551" i="1"/>
  <c r="C551" i="1"/>
  <c r="B551" i="1"/>
  <c r="G550" i="1"/>
  <c r="C550" i="1"/>
  <c r="B550" i="1"/>
  <c r="G549" i="1"/>
  <c r="C549" i="1"/>
  <c r="B549" i="1"/>
  <c r="G548" i="1"/>
  <c r="C548" i="1"/>
  <c r="B548" i="1"/>
  <c r="G547" i="1"/>
  <c r="C547" i="1"/>
  <c r="H547" i="1" s="1"/>
  <c r="B547" i="1"/>
  <c r="G546" i="1"/>
  <c r="C546" i="1"/>
  <c r="B546" i="1"/>
  <c r="G545" i="1"/>
  <c r="C545" i="1"/>
  <c r="B545" i="1"/>
  <c r="G544" i="1"/>
  <c r="C544" i="1"/>
  <c r="H544" i="1" s="1"/>
  <c r="B544" i="1"/>
  <c r="G543" i="1"/>
  <c r="C543" i="1"/>
  <c r="B543" i="1"/>
  <c r="G542" i="1"/>
  <c r="C542" i="1"/>
  <c r="B542" i="1"/>
  <c r="G541" i="1"/>
  <c r="C541" i="1"/>
  <c r="B541" i="1"/>
  <c r="G540" i="1"/>
  <c r="C540" i="1"/>
  <c r="B540" i="1"/>
  <c r="G539" i="1"/>
  <c r="C539" i="1"/>
  <c r="B539" i="1"/>
  <c r="G538" i="1"/>
  <c r="C538" i="1"/>
  <c r="B538" i="1"/>
  <c r="G537" i="1"/>
  <c r="C537" i="1"/>
  <c r="B537" i="1"/>
  <c r="G536" i="1"/>
  <c r="C536" i="1"/>
  <c r="B536" i="1"/>
  <c r="G535" i="1"/>
  <c r="C535" i="1"/>
  <c r="H535" i="1" s="1"/>
  <c r="B535" i="1"/>
  <c r="G534" i="1"/>
  <c r="C534" i="1"/>
  <c r="B534" i="1"/>
  <c r="G533" i="1"/>
  <c r="C533" i="1"/>
  <c r="B533" i="1"/>
  <c r="G532" i="1"/>
  <c r="C532" i="1"/>
  <c r="H532" i="1" s="1"/>
  <c r="B532" i="1"/>
  <c r="G531" i="1"/>
  <c r="C531" i="1"/>
  <c r="B531" i="1"/>
  <c r="G530" i="1"/>
  <c r="C530" i="1"/>
  <c r="B530" i="1"/>
  <c r="G529" i="1"/>
  <c r="C529" i="1"/>
  <c r="B529" i="1"/>
  <c r="G528" i="1"/>
  <c r="C528" i="1"/>
  <c r="B528" i="1"/>
  <c r="G527" i="1"/>
  <c r="C527" i="1"/>
  <c r="B527" i="1"/>
  <c r="G526" i="1"/>
  <c r="C526" i="1"/>
  <c r="B526" i="1"/>
  <c r="G525" i="1"/>
  <c r="C525" i="1"/>
  <c r="B525" i="1"/>
  <c r="G524" i="1"/>
  <c r="C524" i="1"/>
  <c r="B524" i="1"/>
  <c r="G523" i="1"/>
  <c r="C523" i="1"/>
  <c r="H523" i="1" s="1"/>
  <c r="B523" i="1"/>
  <c r="G522" i="1"/>
  <c r="C522" i="1"/>
  <c r="B522" i="1"/>
  <c r="G521" i="1"/>
  <c r="C521" i="1"/>
  <c r="B521" i="1"/>
  <c r="G520" i="1"/>
  <c r="C520" i="1"/>
  <c r="H520" i="1" s="1"/>
  <c r="B520" i="1"/>
  <c r="G519" i="1"/>
  <c r="C519" i="1"/>
  <c r="B519" i="1"/>
  <c r="G518" i="1"/>
  <c r="C518" i="1"/>
  <c r="B518" i="1"/>
  <c r="G517" i="1"/>
  <c r="C517" i="1"/>
  <c r="B517" i="1"/>
  <c r="G516" i="1"/>
  <c r="C516" i="1"/>
  <c r="B516" i="1"/>
  <c r="G515" i="1"/>
  <c r="C515" i="1"/>
  <c r="B515" i="1"/>
  <c r="G514" i="1"/>
  <c r="C514" i="1"/>
  <c r="B514" i="1"/>
  <c r="G513" i="1"/>
  <c r="C513" i="1"/>
  <c r="B513" i="1"/>
  <c r="G512" i="1"/>
  <c r="C512" i="1"/>
  <c r="B512" i="1"/>
  <c r="G511" i="1"/>
  <c r="C511" i="1"/>
  <c r="H511" i="1" s="1"/>
  <c r="B511" i="1"/>
  <c r="G510" i="1"/>
  <c r="C510" i="1"/>
  <c r="B510" i="1"/>
  <c r="G509" i="1"/>
  <c r="C509" i="1"/>
  <c r="B509" i="1"/>
  <c r="G508" i="1"/>
  <c r="C508" i="1"/>
  <c r="H508" i="1" s="1"/>
  <c r="B508" i="1"/>
  <c r="G507" i="1"/>
  <c r="C507" i="1"/>
  <c r="B507" i="1"/>
  <c r="G506" i="1"/>
  <c r="C506" i="1"/>
  <c r="B506" i="1"/>
  <c r="G505" i="1"/>
  <c r="C505" i="1"/>
  <c r="B505" i="1"/>
  <c r="G504" i="1"/>
  <c r="C504" i="1"/>
  <c r="B504" i="1"/>
  <c r="G503" i="1"/>
  <c r="C503" i="1"/>
  <c r="B503" i="1"/>
  <c r="G502" i="1"/>
  <c r="C502" i="1"/>
  <c r="B502" i="1"/>
  <c r="G501" i="1"/>
  <c r="C501" i="1"/>
  <c r="B501" i="1"/>
  <c r="G500" i="1"/>
  <c r="C500" i="1"/>
  <c r="B500" i="1"/>
  <c r="G499" i="1"/>
  <c r="C499" i="1"/>
  <c r="H499" i="1" s="1"/>
  <c r="B499" i="1"/>
  <c r="G498" i="1"/>
  <c r="C498" i="1"/>
  <c r="B498" i="1"/>
  <c r="G497" i="1"/>
  <c r="C497" i="1"/>
  <c r="B497" i="1"/>
  <c r="G496" i="1"/>
  <c r="C496" i="1"/>
  <c r="H496" i="1" s="1"/>
  <c r="B496" i="1"/>
  <c r="G495" i="1"/>
  <c r="C495" i="1"/>
  <c r="B495" i="1"/>
  <c r="G494" i="1"/>
  <c r="C494" i="1"/>
  <c r="B494" i="1"/>
  <c r="G493" i="1"/>
  <c r="C493" i="1"/>
  <c r="B493" i="1"/>
  <c r="G492" i="1"/>
  <c r="C492" i="1"/>
  <c r="B492" i="1"/>
  <c r="G491" i="1"/>
  <c r="C491" i="1"/>
  <c r="B491" i="1"/>
  <c r="G490" i="1"/>
  <c r="C490" i="1"/>
  <c r="B490" i="1"/>
  <c r="G489" i="1"/>
  <c r="C489" i="1"/>
  <c r="B489" i="1"/>
  <c r="G488" i="1"/>
  <c r="C488" i="1"/>
  <c r="B488" i="1"/>
  <c r="G487" i="1"/>
  <c r="C487" i="1"/>
  <c r="H487" i="1" s="1"/>
  <c r="B487" i="1"/>
  <c r="G486" i="1"/>
  <c r="C486" i="1"/>
  <c r="B486" i="1"/>
  <c r="G485" i="1"/>
  <c r="C485" i="1"/>
  <c r="B485" i="1"/>
  <c r="G484" i="1"/>
  <c r="C484" i="1"/>
  <c r="H484" i="1" s="1"/>
  <c r="B484" i="1"/>
  <c r="G483" i="1"/>
  <c r="C483" i="1"/>
  <c r="B483" i="1"/>
  <c r="G482" i="1"/>
  <c r="C482" i="1"/>
  <c r="B482" i="1"/>
  <c r="G481" i="1"/>
  <c r="C481" i="1"/>
  <c r="B481" i="1"/>
  <c r="G480" i="1"/>
  <c r="C480" i="1"/>
  <c r="B480" i="1"/>
  <c r="G479" i="1"/>
  <c r="C479" i="1"/>
  <c r="B479" i="1"/>
  <c r="G478" i="1"/>
  <c r="C478" i="1"/>
  <c r="B478" i="1"/>
  <c r="G477" i="1"/>
  <c r="C477" i="1"/>
  <c r="B477" i="1"/>
  <c r="G476" i="1"/>
  <c r="C476" i="1"/>
  <c r="B476" i="1"/>
  <c r="G475" i="1"/>
  <c r="C475" i="1"/>
  <c r="H475" i="1" s="1"/>
  <c r="B475" i="1"/>
  <c r="G474" i="1"/>
  <c r="C474" i="1"/>
  <c r="B474" i="1"/>
  <c r="G473" i="1"/>
  <c r="C473" i="1"/>
  <c r="B473" i="1"/>
  <c r="G472" i="1"/>
  <c r="C472" i="1"/>
  <c r="B472" i="1"/>
  <c r="G471" i="1"/>
  <c r="C471" i="1"/>
  <c r="H471" i="1" s="1"/>
  <c r="B471" i="1"/>
  <c r="G470" i="1"/>
  <c r="C470" i="1"/>
  <c r="B470" i="1"/>
  <c r="G469" i="1"/>
  <c r="C469" i="1"/>
  <c r="B469" i="1"/>
  <c r="G468" i="1"/>
  <c r="C468" i="1"/>
  <c r="B468" i="1"/>
  <c r="G467" i="1"/>
  <c r="C467" i="1"/>
  <c r="B467" i="1"/>
  <c r="G466" i="1"/>
  <c r="C466" i="1"/>
  <c r="H466" i="1" s="1"/>
  <c r="B466" i="1"/>
  <c r="G465" i="1"/>
  <c r="C465" i="1"/>
  <c r="B465" i="1"/>
  <c r="G464" i="1"/>
  <c r="C464" i="1"/>
  <c r="B464" i="1"/>
  <c r="G463" i="1"/>
  <c r="C463" i="1"/>
  <c r="B463" i="1"/>
  <c r="G462" i="1"/>
  <c r="C462" i="1"/>
  <c r="B462" i="1"/>
  <c r="G461" i="1"/>
  <c r="C461" i="1"/>
  <c r="B461" i="1"/>
  <c r="G460" i="1"/>
  <c r="C460" i="1"/>
  <c r="H460" i="1" s="1"/>
  <c r="B460" i="1"/>
  <c r="G459" i="1"/>
  <c r="C459" i="1"/>
  <c r="H459" i="1" s="1"/>
  <c r="B459" i="1"/>
  <c r="G458" i="1"/>
  <c r="C458" i="1"/>
  <c r="B458" i="1"/>
  <c r="G457" i="1"/>
  <c r="C457" i="1"/>
  <c r="B457" i="1"/>
  <c r="G456" i="1"/>
  <c r="C456" i="1"/>
  <c r="B456" i="1"/>
  <c r="G455" i="1"/>
  <c r="C455" i="1"/>
  <c r="B455" i="1"/>
  <c r="G454" i="1"/>
  <c r="C454" i="1"/>
  <c r="B454" i="1"/>
  <c r="G453" i="1"/>
  <c r="C453" i="1"/>
  <c r="B453" i="1"/>
  <c r="G452" i="1"/>
  <c r="C452" i="1"/>
  <c r="B452" i="1"/>
  <c r="G451" i="1"/>
  <c r="C451" i="1"/>
  <c r="B451" i="1"/>
  <c r="G450" i="1"/>
  <c r="C450" i="1"/>
  <c r="B450" i="1"/>
  <c r="G449" i="1"/>
  <c r="C449" i="1"/>
  <c r="B449" i="1"/>
  <c r="G448" i="1"/>
  <c r="C448" i="1"/>
  <c r="B448" i="1"/>
  <c r="G447" i="1"/>
  <c r="C447" i="1"/>
  <c r="B447" i="1"/>
  <c r="G446" i="1"/>
  <c r="C446" i="1"/>
  <c r="B446" i="1"/>
  <c r="G445" i="1"/>
  <c r="C445" i="1"/>
  <c r="B445" i="1"/>
  <c r="G444" i="1"/>
  <c r="C444" i="1"/>
  <c r="B444" i="1"/>
  <c r="G443" i="1"/>
  <c r="C443" i="1"/>
  <c r="B443" i="1"/>
  <c r="G442" i="1"/>
  <c r="C442" i="1"/>
  <c r="B442" i="1"/>
  <c r="G441" i="1"/>
  <c r="C441" i="1"/>
  <c r="B441" i="1"/>
  <c r="G440" i="1"/>
  <c r="C440" i="1"/>
  <c r="B440" i="1"/>
  <c r="G439" i="1"/>
  <c r="C439" i="1"/>
  <c r="B439" i="1"/>
  <c r="G438" i="1"/>
  <c r="C438" i="1"/>
  <c r="B438" i="1"/>
  <c r="G437" i="1"/>
  <c r="C437" i="1"/>
  <c r="B437" i="1"/>
  <c r="G436" i="1"/>
  <c r="C436" i="1"/>
  <c r="B436" i="1"/>
  <c r="G435" i="1"/>
  <c r="C435" i="1"/>
  <c r="B435" i="1"/>
  <c r="G434" i="1"/>
  <c r="C434" i="1"/>
  <c r="B434" i="1"/>
  <c r="G433" i="1"/>
  <c r="H433" i="1" s="1"/>
  <c r="C433" i="1"/>
  <c r="B433" i="1"/>
  <c r="G432" i="1"/>
  <c r="C432" i="1"/>
  <c r="B432" i="1"/>
  <c r="G431" i="1"/>
  <c r="C431" i="1"/>
  <c r="B431" i="1"/>
  <c r="G430" i="1"/>
  <c r="C430" i="1"/>
  <c r="H430" i="1" s="1"/>
  <c r="B430" i="1"/>
  <c r="G429" i="1"/>
  <c r="C429" i="1"/>
  <c r="B429" i="1"/>
  <c r="G428" i="1"/>
  <c r="C428" i="1"/>
  <c r="B428" i="1"/>
  <c r="G427" i="1"/>
  <c r="C427" i="1"/>
  <c r="B427" i="1"/>
  <c r="G426" i="1"/>
  <c r="C426" i="1"/>
  <c r="B426" i="1"/>
  <c r="G425" i="1"/>
  <c r="C425" i="1"/>
  <c r="B425" i="1"/>
  <c r="G424" i="1"/>
  <c r="C424" i="1"/>
  <c r="B424" i="1"/>
  <c r="G423" i="1"/>
  <c r="C423" i="1"/>
  <c r="B423" i="1"/>
  <c r="G422" i="1"/>
  <c r="C422" i="1"/>
  <c r="B422" i="1"/>
  <c r="G421" i="1"/>
  <c r="C421" i="1"/>
  <c r="B421" i="1"/>
  <c r="G420" i="1"/>
  <c r="C420" i="1"/>
  <c r="B420" i="1"/>
  <c r="G419" i="1"/>
  <c r="C419" i="1"/>
  <c r="B419" i="1"/>
  <c r="G418" i="1"/>
  <c r="C418" i="1"/>
  <c r="B418" i="1"/>
  <c r="G417" i="1"/>
  <c r="H417" i="1" s="1"/>
  <c r="C417" i="1"/>
  <c r="B417" i="1"/>
  <c r="G416" i="1"/>
  <c r="C416" i="1"/>
  <c r="B416" i="1"/>
  <c r="G415" i="1"/>
  <c r="C415" i="1"/>
  <c r="B415" i="1"/>
  <c r="G414" i="1"/>
  <c r="C414" i="1"/>
  <c r="B414" i="1"/>
  <c r="G413" i="1"/>
  <c r="C413" i="1"/>
  <c r="B413" i="1"/>
  <c r="G412" i="1"/>
  <c r="C412" i="1"/>
  <c r="H412" i="1" s="1"/>
  <c r="B412" i="1"/>
  <c r="G411" i="1"/>
  <c r="C411" i="1"/>
  <c r="B411" i="1"/>
  <c r="G410" i="1"/>
  <c r="C410" i="1"/>
  <c r="B410" i="1"/>
  <c r="G409" i="1"/>
  <c r="C409" i="1"/>
  <c r="B409" i="1"/>
  <c r="G408" i="1"/>
  <c r="C408" i="1"/>
  <c r="B408" i="1"/>
  <c r="G407" i="1"/>
  <c r="C407" i="1"/>
  <c r="B407" i="1"/>
  <c r="G406" i="1"/>
  <c r="C406" i="1"/>
  <c r="B406" i="1"/>
  <c r="G405" i="1"/>
  <c r="C405" i="1"/>
  <c r="B405" i="1"/>
  <c r="G404" i="1"/>
  <c r="C404" i="1"/>
  <c r="B404" i="1"/>
  <c r="G403" i="1"/>
  <c r="C403" i="1"/>
  <c r="H403" i="1" s="1"/>
  <c r="B403" i="1"/>
  <c r="G402" i="1"/>
  <c r="C402" i="1"/>
  <c r="B402" i="1"/>
  <c r="G401" i="1"/>
  <c r="C401" i="1"/>
  <c r="B401" i="1"/>
  <c r="G400" i="1"/>
  <c r="C400" i="1"/>
  <c r="B400" i="1"/>
  <c r="G399" i="1"/>
  <c r="C399" i="1"/>
  <c r="B399" i="1"/>
  <c r="G398" i="1"/>
  <c r="C398" i="1"/>
  <c r="B398" i="1"/>
  <c r="G397" i="1"/>
  <c r="H397" i="1" s="1"/>
  <c r="C397" i="1"/>
  <c r="B397" i="1"/>
  <c r="G396" i="1"/>
  <c r="C396" i="1"/>
  <c r="B396" i="1"/>
  <c r="G395" i="1"/>
  <c r="C395" i="1"/>
  <c r="B395" i="1"/>
  <c r="G394" i="1"/>
  <c r="C394" i="1"/>
  <c r="B394" i="1"/>
  <c r="G393" i="1"/>
  <c r="H393" i="1" s="1"/>
  <c r="C393" i="1"/>
  <c r="B393" i="1"/>
  <c r="G392" i="1"/>
  <c r="C392" i="1"/>
  <c r="B392" i="1"/>
  <c r="G391" i="1"/>
  <c r="C391" i="1"/>
  <c r="B391" i="1"/>
  <c r="G390" i="1"/>
  <c r="C390" i="1"/>
  <c r="B390" i="1"/>
  <c r="G389" i="1"/>
  <c r="C389" i="1"/>
  <c r="B389" i="1"/>
  <c r="G388" i="1"/>
  <c r="C388" i="1"/>
  <c r="B388" i="1"/>
  <c r="G387" i="1"/>
  <c r="C387" i="1"/>
  <c r="B387" i="1"/>
  <c r="G386" i="1"/>
  <c r="C386" i="1"/>
  <c r="B386" i="1"/>
  <c r="G385" i="1"/>
  <c r="C385" i="1"/>
  <c r="B385" i="1"/>
  <c r="G384" i="1"/>
  <c r="C384" i="1"/>
  <c r="B384" i="1"/>
  <c r="G383" i="1"/>
  <c r="C383" i="1"/>
  <c r="B383" i="1"/>
  <c r="G382" i="1"/>
  <c r="C382" i="1"/>
  <c r="B382" i="1"/>
  <c r="G381" i="1"/>
  <c r="C381" i="1"/>
  <c r="B381" i="1"/>
  <c r="G380" i="1"/>
  <c r="C380" i="1"/>
  <c r="B380" i="1"/>
  <c r="G379" i="1"/>
  <c r="C379" i="1"/>
  <c r="H379" i="1" s="1"/>
  <c r="B379" i="1"/>
  <c r="G378" i="1"/>
  <c r="C378" i="1"/>
  <c r="B378" i="1"/>
  <c r="G377" i="1"/>
  <c r="C377" i="1"/>
  <c r="B377" i="1"/>
  <c r="G376" i="1"/>
  <c r="C376" i="1"/>
  <c r="H376" i="1" s="1"/>
  <c r="B376" i="1"/>
  <c r="G375" i="1"/>
  <c r="C375" i="1"/>
  <c r="B375" i="1"/>
  <c r="G374" i="1"/>
  <c r="C374" i="1"/>
  <c r="B374" i="1"/>
  <c r="G373" i="1"/>
  <c r="C373" i="1"/>
  <c r="B373" i="1"/>
  <c r="G372" i="1"/>
  <c r="C372" i="1"/>
  <c r="B372" i="1"/>
  <c r="G371" i="1"/>
  <c r="C371" i="1"/>
  <c r="B371" i="1"/>
  <c r="G370" i="1"/>
  <c r="C370" i="1"/>
  <c r="B370" i="1"/>
  <c r="G369" i="1"/>
  <c r="C369" i="1"/>
  <c r="B369" i="1"/>
  <c r="G368" i="1"/>
  <c r="C368" i="1"/>
  <c r="B368" i="1"/>
  <c r="G367" i="1"/>
  <c r="C367" i="1"/>
  <c r="B367" i="1"/>
  <c r="G366" i="1"/>
  <c r="C366" i="1"/>
  <c r="B366" i="1"/>
  <c r="G365" i="1"/>
  <c r="C365" i="1"/>
  <c r="B365" i="1"/>
  <c r="G364" i="1"/>
  <c r="C364" i="1"/>
  <c r="H364" i="1" s="1"/>
  <c r="B364" i="1"/>
  <c r="G363" i="1"/>
  <c r="C363" i="1"/>
  <c r="B363" i="1"/>
  <c r="G362" i="1"/>
  <c r="C362" i="1"/>
  <c r="B362" i="1"/>
  <c r="G361" i="1"/>
  <c r="C361" i="1"/>
  <c r="B361" i="1"/>
  <c r="G360" i="1"/>
  <c r="C360" i="1"/>
  <c r="B360" i="1"/>
  <c r="G359" i="1"/>
  <c r="C359" i="1"/>
  <c r="B359" i="1"/>
  <c r="G358" i="1"/>
  <c r="C358" i="1"/>
  <c r="H358" i="1" s="1"/>
  <c r="B358" i="1"/>
  <c r="G357" i="1"/>
  <c r="C357" i="1"/>
  <c r="B357" i="1"/>
  <c r="G356" i="1"/>
  <c r="C356" i="1"/>
  <c r="B356" i="1"/>
  <c r="G355" i="1"/>
  <c r="C355" i="1"/>
  <c r="H355" i="1" s="1"/>
  <c r="B355" i="1"/>
  <c r="G354" i="1"/>
  <c r="C354" i="1"/>
  <c r="B354" i="1"/>
  <c r="G353" i="1"/>
  <c r="C353" i="1"/>
  <c r="B353" i="1"/>
  <c r="G352" i="1"/>
  <c r="C352" i="1"/>
  <c r="B352" i="1"/>
  <c r="G351" i="1"/>
  <c r="C351" i="1"/>
  <c r="B351" i="1"/>
  <c r="G350" i="1"/>
  <c r="C350" i="1"/>
  <c r="B350" i="1"/>
  <c r="G349" i="1"/>
  <c r="C349" i="1"/>
  <c r="B349" i="1"/>
  <c r="G348" i="1"/>
  <c r="C348" i="1"/>
  <c r="B348" i="1"/>
  <c r="G347" i="1"/>
  <c r="C347" i="1"/>
  <c r="B347" i="1"/>
  <c r="G346" i="1"/>
  <c r="C346" i="1"/>
  <c r="H346" i="1" s="1"/>
  <c r="B346" i="1"/>
  <c r="G345" i="1"/>
  <c r="C345" i="1"/>
  <c r="B345" i="1"/>
  <c r="G344" i="1"/>
  <c r="C344" i="1"/>
  <c r="B344" i="1"/>
  <c r="G343" i="1"/>
  <c r="C343" i="1"/>
  <c r="B343" i="1"/>
  <c r="G342" i="1"/>
  <c r="C342" i="1"/>
  <c r="H342" i="1" s="1"/>
  <c r="B342" i="1"/>
  <c r="G341" i="1"/>
  <c r="C341" i="1"/>
  <c r="B341" i="1"/>
  <c r="G340" i="1"/>
  <c r="C340" i="1"/>
  <c r="B340" i="1"/>
  <c r="G339" i="1"/>
  <c r="C339" i="1"/>
  <c r="B339" i="1"/>
  <c r="G338" i="1"/>
  <c r="C338" i="1"/>
  <c r="B338" i="1"/>
  <c r="G337" i="1"/>
  <c r="C337" i="1"/>
  <c r="B337" i="1"/>
  <c r="G336" i="1"/>
  <c r="C336" i="1"/>
  <c r="B336" i="1"/>
  <c r="G335" i="1"/>
  <c r="C335" i="1"/>
  <c r="B335" i="1"/>
  <c r="G334" i="1"/>
  <c r="C334" i="1"/>
  <c r="H334" i="1" s="1"/>
  <c r="B334" i="1"/>
  <c r="G333" i="1"/>
  <c r="C333" i="1"/>
  <c r="B333" i="1"/>
  <c r="G332" i="1"/>
  <c r="C332" i="1"/>
  <c r="B332" i="1"/>
  <c r="G331" i="1"/>
  <c r="C331" i="1"/>
  <c r="B331" i="1"/>
  <c r="G330" i="1"/>
  <c r="C330" i="1"/>
  <c r="B330" i="1"/>
  <c r="G329" i="1"/>
  <c r="C329" i="1"/>
  <c r="B329" i="1"/>
  <c r="G328" i="1"/>
  <c r="C328" i="1"/>
  <c r="B328" i="1"/>
  <c r="G327" i="1"/>
  <c r="C327" i="1"/>
  <c r="B327" i="1"/>
  <c r="G326" i="1"/>
  <c r="C326" i="1"/>
  <c r="B326" i="1"/>
  <c r="G325" i="1"/>
  <c r="C325" i="1"/>
  <c r="B325" i="1"/>
  <c r="G324" i="1"/>
  <c r="C324" i="1"/>
  <c r="B324" i="1"/>
  <c r="G323" i="1"/>
  <c r="C323" i="1"/>
  <c r="B323" i="1"/>
  <c r="G322" i="1"/>
  <c r="C322" i="1"/>
  <c r="B322" i="1"/>
  <c r="G321" i="1"/>
  <c r="H321" i="1" s="1"/>
  <c r="C321" i="1"/>
  <c r="B321" i="1"/>
  <c r="G320" i="1"/>
  <c r="C320" i="1"/>
  <c r="B320" i="1"/>
  <c r="G319" i="1"/>
  <c r="C319" i="1"/>
  <c r="B319" i="1"/>
  <c r="G318" i="1"/>
  <c r="C318" i="1"/>
  <c r="B318" i="1"/>
  <c r="G317" i="1"/>
  <c r="C317" i="1"/>
  <c r="B317" i="1"/>
  <c r="G316" i="1"/>
  <c r="C316" i="1"/>
  <c r="B316" i="1"/>
  <c r="G315" i="1"/>
  <c r="H315" i="1" s="1"/>
  <c r="C315" i="1"/>
  <c r="B315" i="1"/>
  <c r="G314" i="1"/>
  <c r="C314" i="1"/>
  <c r="B314" i="1"/>
  <c r="G313" i="1"/>
  <c r="C313" i="1"/>
  <c r="B313" i="1"/>
  <c r="G312" i="1"/>
  <c r="C312" i="1"/>
  <c r="B312" i="1"/>
  <c r="G311" i="1"/>
  <c r="C311" i="1"/>
  <c r="B311" i="1"/>
  <c r="G310" i="1"/>
  <c r="C310" i="1"/>
  <c r="B310" i="1"/>
  <c r="G309" i="1"/>
  <c r="C309" i="1"/>
  <c r="B309" i="1"/>
  <c r="G308" i="1"/>
  <c r="C308" i="1"/>
  <c r="B308" i="1"/>
  <c r="G307" i="1"/>
  <c r="C307" i="1"/>
  <c r="B307" i="1"/>
  <c r="G306" i="1"/>
  <c r="C306" i="1"/>
  <c r="B306" i="1"/>
  <c r="G305" i="1"/>
  <c r="C305" i="1"/>
  <c r="B305" i="1"/>
  <c r="G304" i="1"/>
  <c r="H304" i="1" s="1"/>
  <c r="C304" i="1"/>
  <c r="B304" i="1"/>
  <c r="G303" i="1"/>
  <c r="C303" i="1"/>
  <c r="B303" i="1"/>
  <c r="G302" i="1"/>
  <c r="C302" i="1"/>
  <c r="B302" i="1"/>
  <c r="G301" i="1"/>
  <c r="C301" i="1"/>
  <c r="B301" i="1"/>
  <c r="G300" i="1"/>
  <c r="C300" i="1"/>
  <c r="B300" i="1"/>
  <c r="G299" i="1"/>
  <c r="C299" i="1"/>
  <c r="B299" i="1"/>
  <c r="G298" i="1"/>
  <c r="C298" i="1"/>
  <c r="B298" i="1"/>
  <c r="G297" i="1"/>
  <c r="C297" i="1"/>
  <c r="B297" i="1"/>
  <c r="G296" i="1"/>
  <c r="C296" i="1"/>
  <c r="B296" i="1"/>
  <c r="G295" i="1"/>
  <c r="C295" i="1"/>
  <c r="B295" i="1"/>
  <c r="G294" i="1"/>
  <c r="C294" i="1"/>
  <c r="B294" i="1"/>
  <c r="G293" i="1"/>
  <c r="C293" i="1"/>
  <c r="B293" i="1"/>
  <c r="G292" i="1"/>
  <c r="C292" i="1"/>
  <c r="B292" i="1"/>
  <c r="G291" i="1"/>
  <c r="C291" i="1"/>
  <c r="B291" i="1"/>
  <c r="G290" i="1"/>
  <c r="C290" i="1"/>
  <c r="B290" i="1"/>
  <c r="G289" i="1"/>
  <c r="C289" i="1"/>
  <c r="B289" i="1"/>
  <c r="G288" i="1"/>
  <c r="C288" i="1"/>
  <c r="B288" i="1"/>
  <c r="G287" i="1"/>
  <c r="C287" i="1"/>
  <c r="B287" i="1"/>
  <c r="G286" i="1"/>
  <c r="C286" i="1"/>
  <c r="B286" i="1"/>
  <c r="G285" i="1"/>
  <c r="C285" i="1"/>
  <c r="B285" i="1"/>
  <c r="G284" i="1"/>
  <c r="C284" i="1"/>
  <c r="B284" i="1"/>
  <c r="G283" i="1"/>
  <c r="C283" i="1"/>
  <c r="B283" i="1"/>
  <c r="G282" i="1"/>
  <c r="H282" i="1" s="1"/>
  <c r="C282" i="1"/>
  <c r="B282" i="1"/>
  <c r="G281" i="1"/>
  <c r="H281" i="1" s="1"/>
  <c r="C281" i="1"/>
  <c r="B281" i="1"/>
  <c r="G280" i="1"/>
  <c r="C280" i="1"/>
  <c r="B280" i="1"/>
  <c r="G279" i="1"/>
  <c r="C279" i="1"/>
  <c r="B279" i="1"/>
  <c r="G278" i="1"/>
  <c r="C278" i="1"/>
  <c r="B278" i="1"/>
  <c r="G277" i="1"/>
  <c r="H277" i="1" s="1"/>
  <c r="C277" i="1"/>
  <c r="B277" i="1"/>
  <c r="G276" i="1"/>
  <c r="C276" i="1"/>
  <c r="B276" i="1"/>
  <c r="G275" i="1"/>
  <c r="C275" i="1"/>
  <c r="B275" i="1"/>
  <c r="G274" i="1"/>
  <c r="C274" i="1"/>
  <c r="B274" i="1"/>
  <c r="G273" i="1"/>
  <c r="C273" i="1"/>
  <c r="B273" i="1"/>
  <c r="G272" i="1"/>
  <c r="C272" i="1"/>
  <c r="B272" i="1"/>
  <c r="G271" i="1"/>
  <c r="H271" i="1" s="1"/>
  <c r="C271" i="1"/>
  <c r="B271" i="1"/>
  <c r="G270" i="1"/>
  <c r="H270" i="1" s="1"/>
  <c r="C270" i="1"/>
  <c r="B270" i="1"/>
  <c r="G269" i="1"/>
  <c r="C269" i="1"/>
  <c r="B269" i="1"/>
  <c r="G268" i="1"/>
  <c r="C268" i="1"/>
  <c r="B268" i="1"/>
  <c r="G267" i="1"/>
  <c r="H267" i="1" s="1"/>
  <c r="C267" i="1"/>
  <c r="B267" i="1"/>
  <c r="G266" i="1"/>
  <c r="C266" i="1"/>
  <c r="B266" i="1"/>
  <c r="G265" i="1"/>
  <c r="C265" i="1"/>
  <c r="B265" i="1"/>
  <c r="G264" i="1"/>
  <c r="C264" i="1"/>
  <c r="B264" i="1"/>
  <c r="G263" i="1"/>
  <c r="C263" i="1"/>
  <c r="B263" i="1"/>
  <c r="G262" i="1"/>
  <c r="H262" i="1" s="1"/>
  <c r="C262" i="1"/>
  <c r="B262" i="1"/>
  <c r="G261" i="1"/>
  <c r="C261" i="1"/>
  <c r="B261" i="1"/>
  <c r="G260" i="1"/>
  <c r="C260" i="1"/>
  <c r="B260" i="1"/>
  <c r="G259" i="1"/>
  <c r="C259" i="1"/>
  <c r="B259" i="1"/>
  <c r="G258" i="1"/>
  <c r="C258" i="1"/>
  <c r="B258" i="1"/>
  <c r="G257" i="1"/>
  <c r="C257" i="1"/>
  <c r="B257" i="1"/>
  <c r="G256" i="1"/>
  <c r="C256" i="1"/>
  <c r="B256" i="1"/>
  <c r="G255" i="1"/>
  <c r="C255" i="1"/>
  <c r="B255" i="1"/>
  <c r="G254" i="1"/>
  <c r="C254" i="1"/>
  <c r="B254" i="1"/>
  <c r="G253" i="1"/>
  <c r="C253" i="1"/>
  <c r="B253" i="1"/>
  <c r="G252" i="1"/>
  <c r="C252" i="1"/>
  <c r="B252" i="1"/>
  <c r="G251" i="1"/>
  <c r="C251" i="1"/>
  <c r="B251" i="1"/>
  <c r="G250" i="1"/>
  <c r="C250" i="1"/>
  <c r="B250" i="1"/>
  <c r="G249" i="1"/>
  <c r="C249" i="1"/>
  <c r="B249" i="1"/>
  <c r="G248" i="1"/>
  <c r="C248" i="1"/>
  <c r="B248" i="1"/>
  <c r="G247" i="1"/>
  <c r="C247" i="1"/>
  <c r="B247" i="1"/>
  <c r="G246" i="1"/>
  <c r="C246" i="1"/>
  <c r="B246" i="1"/>
  <c r="G245" i="1"/>
  <c r="C245" i="1"/>
  <c r="B245" i="1"/>
  <c r="G244" i="1"/>
  <c r="C244" i="1"/>
  <c r="B244" i="1"/>
  <c r="G243" i="1"/>
  <c r="C243" i="1"/>
  <c r="B243" i="1"/>
  <c r="G242" i="1"/>
  <c r="C242" i="1"/>
  <c r="B242" i="1"/>
  <c r="G241" i="1"/>
  <c r="C241" i="1"/>
  <c r="B241" i="1"/>
  <c r="G240" i="1"/>
  <c r="C240" i="1"/>
  <c r="B240" i="1"/>
  <c r="G239" i="1"/>
  <c r="C239" i="1"/>
  <c r="B239" i="1"/>
  <c r="G238" i="1"/>
  <c r="C238" i="1"/>
  <c r="B238" i="1"/>
  <c r="G237" i="1"/>
  <c r="C237" i="1"/>
  <c r="B237" i="1"/>
  <c r="G236" i="1"/>
  <c r="C236" i="1"/>
  <c r="B236" i="1"/>
  <c r="G235" i="1"/>
  <c r="C235" i="1"/>
  <c r="B235" i="1"/>
  <c r="G234" i="1"/>
  <c r="C234" i="1"/>
  <c r="B234" i="1"/>
  <c r="G233" i="1"/>
  <c r="C233" i="1"/>
  <c r="B233" i="1"/>
  <c r="G232" i="1"/>
  <c r="C232" i="1"/>
  <c r="B232" i="1"/>
  <c r="G231" i="1"/>
  <c r="C231" i="1"/>
  <c r="B231" i="1"/>
  <c r="G230" i="1"/>
  <c r="C230" i="1"/>
  <c r="B230" i="1"/>
  <c r="G229" i="1"/>
  <c r="C229" i="1"/>
  <c r="B229" i="1"/>
  <c r="G228" i="1"/>
  <c r="C228" i="1"/>
  <c r="B228" i="1"/>
  <c r="G227" i="1"/>
  <c r="C227" i="1"/>
  <c r="B227" i="1"/>
  <c r="G226" i="1"/>
  <c r="C226" i="1"/>
  <c r="B226" i="1"/>
  <c r="G225" i="1"/>
  <c r="C225" i="1"/>
  <c r="B225" i="1"/>
  <c r="G224" i="1"/>
  <c r="C224" i="1"/>
  <c r="B224" i="1"/>
  <c r="G223" i="1"/>
  <c r="C223" i="1"/>
  <c r="B223" i="1"/>
  <c r="G222" i="1"/>
  <c r="C222" i="1"/>
  <c r="B222" i="1"/>
  <c r="G221" i="1"/>
  <c r="C221" i="1"/>
  <c r="B221" i="1"/>
  <c r="G220" i="1"/>
  <c r="C220" i="1"/>
  <c r="B220" i="1"/>
  <c r="G219" i="1"/>
  <c r="C219" i="1"/>
  <c r="B219" i="1"/>
  <c r="G218" i="1"/>
  <c r="C218" i="1"/>
  <c r="B218" i="1"/>
  <c r="G217" i="1"/>
  <c r="C217" i="1"/>
  <c r="B217" i="1"/>
  <c r="G216" i="1"/>
  <c r="C216" i="1"/>
  <c r="B216" i="1"/>
  <c r="G215" i="1"/>
  <c r="C215" i="1"/>
  <c r="B215" i="1"/>
  <c r="G214" i="1"/>
  <c r="C214" i="1"/>
  <c r="B214" i="1"/>
  <c r="G213" i="1"/>
  <c r="C213" i="1"/>
  <c r="B213" i="1"/>
  <c r="G212" i="1"/>
  <c r="C212" i="1"/>
  <c r="B212" i="1"/>
  <c r="G211" i="1"/>
  <c r="C211" i="1"/>
  <c r="B211" i="1"/>
  <c r="G210" i="1"/>
  <c r="H210" i="1" s="1"/>
  <c r="C210" i="1"/>
  <c r="B210" i="1"/>
  <c r="G209" i="1"/>
  <c r="H209" i="1" s="1"/>
  <c r="C209" i="1"/>
  <c r="B209" i="1"/>
  <c r="G208" i="1"/>
  <c r="C208" i="1"/>
  <c r="B208" i="1"/>
  <c r="G207" i="1"/>
  <c r="C207" i="1"/>
  <c r="B207" i="1"/>
  <c r="G206" i="1"/>
  <c r="C206" i="1"/>
  <c r="B206" i="1"/>
  <c r="G205" i="1"/>
  <c r="H205" i="1" s="1"/>
  <c r="C205" i="1"/>
  <c r="B205" i="1"/>
  <c r="G204" i="1"/>
  <c r="C204" i="1"/>
  <c r="B204" i="1"/>
  <c r="G203" i="1"/>
  <c r="C203" i="1"/>
  <c r="B203" i="1"/>
  <c r="G202" i="1"/>
  <c r="C202" i="1"/>
  <c r="B202" i="1"/>
  <c r="G201" i="1"/>
  <c r="C201" i="1"/>
  <c r="B201" i="1"/>
  <c r="G200" i="1"/>
  <c r="C200" i="1"/>
  <c r="B200" i="1"/>
  <c r="G199" i="1"/>
  <c r="C199" i="1"/>
  <c r="B199" i="1"/>
  <c r="G198" i="1"/>
  <c r="C198" i="1"/>
  <c r="B198" i="1"/>
  <c r="G197" i="1"/>
  <c r="C197" i="1"/>
  <c r="B197" i="1"/>
  <c r="G196" i="1"/>
  <c r="C196" i="1"/>
  <c r="B196" i="1"/>
  <c r="G195" i="1"/>
  <c r="C195" i="1"/>
  <c r="B195" i="1"/>
  <c r="G194" i="1"/>
  <c r="C194" i="1"/>
  <c r="B194" i="1"/>
  <c r="G193" i="1"/>
  <c r="C193" i="1"/>
  <c r="B193" i="1"/>
  <c r="G192" i="1"/>
  <c r="C192" i="1"/>
  <c r="B192" i="1"/>
  <c r="G191" i="1"/>
  <c r="C191" i="1"/>
  <c r="B191" i="1"/>
  <c r="G190" i="1"/>
  <c r="C190" i="1"/>
  <c r="B190" i="1"/>
  <c r="G189" i="1"/>
  <c r="C189" i="1"/>
  <c r="B189" i="1"/>
  <c r="G188" i="1"/>
  <c r="C188" i="1"/>
  <c r="B188" i="1"/>
  <c r="G187" i="1"/>
  <c r="C187" i="1"/>
  <c r="B187" i="1"/>
  <c r="G186" i="1"/>
  <c r="C186" i="1"/>
  <c r="B186" i="1"/>
  <c r="G185" i="1"/>
  <c r="H185" i="1" s="1"/>
  <c r="C185" i="1"/>
  <c r="B185" i="1"/>
  <c r="G184" i="1"/>
  <c r="C184" i="1"/>
  <c r="B184" i="1"/>
  <c r="G183" i="1"/>
  <c r="C183" i="1"/>
  <c r="B183" i="1"/>
  <c r="G182" i="1"/>
  <c r="C182" i="1"/>
  <c r="B182" i="1"/>
  <c r="G181" i="1"/>
  <c r="H181" i="1" s="1"/>
  <c r="C181" i="1"/>
  <c r="B181" i="1"/>
  <c r="G180" i="1"/>
  <c r="C180" i="1"/>
  <c r="B180" i="1"/>
  <c r="G179" i="1"/>
  <c r="C179" i="1"/>
  <c r="B179" i="1"/>
  <c r="G178" i="1"/>
  <c r="C178" i="1"/>
  <c r="B178" i="1"/>
  <c r="G177" i="1"/>
  <c r="H177" i="1" s="1"/>
  <c r="C177" i="1"/>
  <c r="B177" i="1"/>
  <c r="G176" i="1"/>
  <c r="C176" i="1"/>
  <c r="B176" i="1"/>
  <c r="G175" i="1"/>
  <c r="C175" i="1"/>
  <c r="B175" i="1"/>
  <c r="G174" i="1"/>
  <c r="C174" i="1"/>
  <c r="B174" i="1"/>
  <c r="G173" i="1"/>
  <c r="C173" i="1"/>
  <c r="B173" i="1"/>
  <c r="G172" i="1"/>
  <c r="C172" i="1"/>
  <c r="B172" i="1"/>
  <c r="G171" i="1"/>
  <c r="C171" i="1"/>
  <c r="B171" i="1"/>
  <c r="G170" i="1"/>
  <c r="C170" i="1"/>
  <c r="B170" i="1"/>
  <c r="G169" i="1"/>
  <c r="C169" i="1"/>
  <c r="B169" i="1"/>
  <c r="G168" i="1"/>
  <c r="C168" i="1"/>
  <c r="B168" i="1"/>
  <c r="G167" i="1"/>
  <c r="C167" i="1"/>
  <c r="B167" i="1"/>
  <c r="G166" i="1"/>
  <c r="C166" i="1"/>
  <c r="B166" i="1"/>
  <c r="G165" i="1"/>
  <c r="C165" i="1"/>
  <c r="B165" i="1"/>
  <c r="G164" i="1"/>
  <c r="C164" i="1"/>
  <c r="B164" i="1"/>
  <c r="G163" i="1"/>
  <c r="C163" i="1"/>
  <c r="B163" i="1"/>
  <c r="G162" i="1"/>
  <c r="C162" i="1"/>
  <c r="B162" i="1"/>
  <c r="G161" i="1"/>
  <c r="C161" i="1"/>
  <c r="B161" i="1"/>
  <c r="G160" i="1"/>
  <c r="C160" i="1"/>
  <c r="B160" i="1"/>
  <c r="G159" i="1"/>
  <c r="C159" i="1"/>
  <c r="B159" i="1"/>
  <c r="G158" i="1"/>
  <c r="C158" i="1"/>
  <c r="B158" i="1"/>
  <c r="G157" i="1"/>
  <c r="C157" i="1"/>
  <c r="B157" i="1"/>
  <c r="G156" i="1"/>
  <c r="C156" i="1"/>
  <c r="B156" i="1"/>
  <c r="G155" i="1"/>
  <c r="C155" i="1"/>
  <c r="B155" i="1"/>
  <c r="G154" i="1"/>
  <c r="C154" i="1"/>
  <c r="B154" i="1"/>
  <c r="G153" i="1"/>
  <c r="C153" i="1"/>
  <c r="B153" i="1"/>
  <c r="G152" i="1"/>
  <c r="C152" i="1"/>
  <c r="B152" i="1"/>
  <c r="G151" i="1"/>
  <c r="C151" i="1"/>
  <c r="B151" i="1"/>
  <c r="G150" i="1"/>
  <c r="C150" i="1"/>
  <c r="B150" i="1"/>
  <c r="G149" i="1"/>
  <c r="C149" i="1"/>
  <c r="B149" i="1"/>
  <c r="G148" i="1"/>
  <c r="C148" i="1"/>
  <c r="B148" i="1"/>
  <c r="G147" i="1"/>
  <c r="C147" i="1"/>
  <c r="B147" i="1"/>
  <c r="G146" i="1"/>
  <c r="C146" i="1"/>
  <c r="B146" i="1"/>
  <c r="G145" i="1"/>
  <c r="C145" i="1"/>
  <c r="B145" i="1"/>
  <c r="G144" i="1"/>
  <c r="C144" i="1"/>
  <c r="B144" i="1"/>
  <c r="G143" i="1"/>
  <c r="C143" i="1"/>
  <c r="B143" i="1"/>
  <c r="G142" i="1"/>
  <c r="C142" i="1"/>
  <c r="B142" i="1"/>
  <c r="G141" i="1"/>
  <c r="C141" i="1"/>
  <c r="B141" i="1"/>
  <c r="G140" i="1"/>
  <c r="C140" i="1"/>
  <c r="B140" i="1"/>
  <c r="G139" i="1"/>
  <c r="C139" i="1"/>
  <c r="B139" i="1"/>
  <c r="G138" i="1"/>
  <c r="C138" i="1"/>
  <c r="B138" i="1"/>
  <c r="G137" i="1"/>
  <c r="C137" i="1"/>
  <c r="B137" i="1"/>
  <c r="G136" i="1"/>
  <c r="C136" i="1"/>
  <c r="B136" i="1"/>
  <c r="G135" i="1"/>
  <c r="C135" i="1"/>
  <c r="B135" i="1"/>
  <c r="G134" i="1"/>
  <c r="C134" i="1"/>
  <c r="B134" i="1"/>
  <c r="G133" i="1"/>
  <c r="C133" i="1"/>
  <c r="B133" i="1"/>
  <c r="G132" i="1"/>
  <c r="C132" i="1"/>
  <c r="H132" i="1" s="1"/>
  <c r="B132" i="1"/>
  <c r="G131" i="1"/>
  <c r="C131" i="1"/>
  <c r="B131" i="1"/>
  <c r="G130" i="1"/>
  <c r="C130" i="1"/>
  <c r="B130" i="1"/>
  <c r="G129" i="1"/>
  <c r="C129" i="1"/>
  <c r="B129" i="1"/>
  <c r="G128" i="1"/>
  <c r="C128" i="1"/>
  <c r="H128" i="1" s="1"/>
  <c r="B128" i="1"/>
  <c r="G127" i="1"/>
  <c r="C127" i="1"/>
  <c r="B127" i="1"/>
  <c r="G126" i="1"/>
  <c r="C126" i="1"/>
  <c r="B126" i="1"/>
  <c r="G125" i="1"/>
  <c r="C125" i="1"/>
  <c r="B125" i="1"/>
  <c r="G124" i="1"/>
  <c r="C124" i="1"/>
  <c r="B124" i="1"/>
  <c r="G123" i="1"/>
  <c r="C123" i="1"/>
  <c r="B123" i="1"/>
  <c r="G122" i="1"/>
  <c r="C122" i="1"/>
  <c r="B122" i="1"/>
  <c r="G121" i="1"/>
  <c r="C121" i="1"/>
  <c r="B121" i="1"/>
  <c r="G120" i="1"/>
  <c r="C120" i="1"/>
  <c r="H120" i="1" s="1"/>
  <c r="B120" i="1"/>
  <c r="G119" i="1"/>
  <c r="C119" i="1"/>
  <c r="B119" i="1"/>
  <c r="G118" i="1"/>
  <c r="C118" i="1"/>
  <c r="B118" i="1"/>
  <c r="G117" i="1"/>
  <c r="C117" i="1"/>
  <c r="B117" i="1"/>
  <c r="G116" i="1"/>
  <c r="C116" i="1"/>
  <c r="H116" i="1" s="1"/>
  <c r="B116" i="1"/>
  <c r="G115" i="1"/>
  <c r="C115" i="1"/>
  <c r="B115" i="1"/>
  <c r="G114" i="1"/>
  <c r="C114" i="1"/>
  <c r="B114" i="1"/>
  <c r="G113" i="1"/>
  <c r="C113" i="1"/>
  <c r="B113" i="1"/>
  <c r="G112" i="1"/>
  <c r="C112" i="1"/>
  <c r="B112" i="1"/>
  <c r="G111" i="1"/>
  <c r="C111" i="1"/>
  <c r="B111" i="1"/>
  <c r="G110" i="1"/>
  <c r="C110" i="1"/>
  <c r="B110" i="1"/>
  <c r="G109" i="1"/>
  <c r="C109" i="1"/>
  <c r="B109" i="1"/>
  <c r="G108" i="1"/>
  <c r="C108" i="1"/>
  <c r="H108" i="1" s="1"/>
  <c r="B108" i="1"/>
  <c r="G107" i="1"/>
  <c r="C107" i="1"/>
  <c r="B107" i="1"/>
  <c r="G106" i="1"/>
  <c r="C106" i="1"/>
  <c r="B106" i="1"/>
  <c r="G105" i="1"/>
  <c r="C105" i="1"/>
  <c r="B105" i="1"/>
  <c r="G104" i="1"/>
  <c r="C104" i="1"/>
  <c r="H104" i="1" s="1"/>
  <c r="B104" i="1"/>
  <c r="G103" i="1"/>
  <c r="C103" i="1"/>
  <c r="B103" i="1"/>
  <c r="G102" i="1"/>
  <c r="C102" i="1"/>
  <c r="B102" i="1"/>
  <c r="G101" i="1"/>
  <c r="C101" i="1"/>
  <c r="B101" i="1"/>
  <c r="G100" i="1"/>
  <c r="C100" i="1"/>
  <c r="B100" i="1"/>
  <c r="G99" i="1"/>
  <c r="C99" i="1"/>
  <c r="B99" i="1"/>
  <c r="G98" i="1"/>
  <c r="C98" i="1"/>
  <c r="B98" i="1"/>
  <c r="G97" i="1"/>
  <c r="C97" i="1"/>
  <c r="B97" i="1"/>
  <c r="G96" i="1"/>
  <c r="C96" i="1"/>
  <c r="H96" i="1" s="1"/>
  <c r="B96" i="1"/>
  <c r="G95" i="1"/>
  <c r="C95" i="1"/>
  <c r="B95" i="1"/>
  <c r="G94" i="1"/>
  <c r="C94" i="1"/>
  <c r="B94" i="1"/>
  <c r="G93" i="1"/>
  <c r="C93" i="1"/>
  <c r="B93" i="1"/>
  <c r="G92" i="1"/>
  <c r="C92" i="1"/>
  <c r="H92" i="1" s="1"/>
  <c r="B92" i="1"/>
  <c r="G91" i="1"/>
  <c r="C91" i="1"/>
  <c r="B91" i="1"/>
  <c r="G90" i="1"/>
  <c r="C90" i="1"/>
  <c r="B90" i="1"/>
  <c r="G89" i="1"/>
  <c r="C89" i="1"/>
  <c r="B89" i="1"/>
  <c r="G88" i="1"/>
  <c r="C88" i="1"/>
  <c r="B88" i="1"/>
  <c r="G87" i="1"/>
  <c r="C87" i="1"/>
  <c r="B87" i="1"/>
  <c r="G86" i="1"/>
  <c r="C86" i="1"/>
  <c r="B86" i="1"/>
  <c r="G85" i="1"/>
  <c r="C85" i="1"/>
  <c r="B85" i="1"/>
  <c r="G84" i="1"/>
  <c r="C84" i="1"/>
  <c r="H84" i="1" s="1"/>
  <c r="B84" i="1"/>
  <c r="G83" i="1"/>
  <c r="C83" i="1"/>
  <c r="H83" i="1" s="1"/>
  <c r="B83" i="1"/>
  <c r="G82" i="1"/>
  <c r="C82" i="1"/>
  <c r="B82" i="1"/>
  <c r="G81" i="1"/>
  <c r="C81" i="1"/>
  <c r="B81" i="1"/>
  <c r="G80" i="1"/>
  <c r="C80" i="1"/>
  <c r="H80" i="1" s="1"/>
  <c r="B80" i="1"/>
  <c r="G79" i="1"/>
  <c r="C79" i="1"/>
  <c r="B79" i="1"/>
  <c r="G78" i="1"/>
  <c r="C78" i="1"/>
  <c r="B78" i="1"/>
  <c r="G77" i="1"/>
  <c r="C77" i="1"/>
  <c r="B77" i="1"/>
  <c r="G76" i="1"/>
  <c r="C76" i="1"/>
  <c r="B76" i="1"/>
  <c r="G75" i="1"/>
  <c r="C75" i="1"/>
  <c r="H75" i="1" s="1"/>
  <c r="B75" i="1"/>
  <c r="G74" i="1"/>
  <c r="C74" i="1"/>
  <c r="H74" i="1" s="1"/>
  <c r="B74" i="1"/>
  <c r="G73" i="1"/>
  <c r="C73" i="1"/>
  <c r="B73" i="1"/>
  <c r="G72" i="1"/>
  <c r="C72" i="1"/>
  <c r="H72" i="1" s="1"/>
  <c r="B72" i="1"/>
  <c r="G71" i="1"/>
  <c r="C71" i="1"/>
  <c r="H71" i="1" s="1"/>
  <c r="B71" i="1"/>
  <c r="G70" i="1"/>
  <c r="C70" i="1"/>
  <c r="B70" i="1"/>
  <c r="G69" i="1"/>
  <c r="C69" i="1"/>
  <c r="B69" i="1"/>
  <c r="G68" i="1"/>
  <c r="C68" i="1"/>
  <c r="H68" i="1" s="1"/>
  <c r="B68" i="1"/>
  <c r="G67" i="1"/>
  <c r="C67" i="1"/>
  <c r="B67" i="1"/>
  <c r="G66" i="1"/>
  <c r="C66" i="1"/>
  <c r="H66" i="1" s="1"/>
  <c r="B66" i="1"/>
  <c r="G65" i="1"/>
  <c r="C65" i="1"/>
  <c r="B65" i="1"/>
  <c r="G64" i="1"/>
  <c r="C64" i="1"/>
  <c r="B64" i="1"/>
  <c r="G63" i="1"/>
  <c r="C63" i="1"/>
  <c r="H63" i="1" s="1"/>
  <c r="B63" i="1"/>
  <c r="G62" i="1"/>
  <c r="C62" i="1"/>
  <c r="H62" i="1" s="1"/>
  <c r="B62" i="1"/>
  <c r="G61" i="1"/>
  <c r="C61" i="1"/>
  <c r="B61" i="1"/>
  <c r="G60" i="1"/>
  <c r="C60" i="1"/>
  <c r="H60" i="1" s="1"/>
  <c r="B60" i="1"/>
  <c r="G59" i="1"/>
  <c r="C59" i="1"/>
  <c r="H59" i="1" s="1"/>
  <c r="B59" i="1"/>
  <c r="G58" i="1"/>
  <c r="C58" i="1"/>
  <c r="B58" i="1"/>
  <c r="G57" i="1"/>
  <c r="C57" i="1"/>
  <c r="B57" i="1"/>
  <c r="G56" i="1"/>
  <c r="C56" i="1"/>
  <c r="H56" i="1" s="1"/>
  <c r="B56" i="1"/>
  <c r="G55" i="1"/>
  <c r="C55" i="1"/>
  <c r="B55" i="1"/>
  <c r="G54" i="1"/>
  <c r="C54" i="1"/>
  <c r="H54" i="1" s="1"/>
  <c r="B54" i="1"/>
  <c r="G53" i="1"/>
  <c r="C53" i="1"/>
  <c r="B53" i="1"/>
  <c r="G52" i="1"/>
  <c r="C52" i="1"/>
  <c r="B52" i="1"/>
  <c r="G51" i="1"/>
  <c r="C51" i="1"/>
  <c r="H51" i="1" s="1"/>
  <c r="B51" i="1"/>
  <c r="G50" i="1"/>
  <c r="C50" i="1"/>
  <c r="H50" i="1" s="1"/>
  <c r="B50" i="1"/>
  <c r="G49" i="1"/>
  <c r="C49" i="1"/>
  <c r="B49" i="1"/>
  <c r="G48" i="1"/>
  <c r="C48" i="1"/>
  <c r="H48" i="1" s="1"/>
  <c r="B48" i="1"/>
  <c r="G47" i="1"/>
  <c r="C47" i="1"/>
  <c r="H47" i="1" s="1"/>
  <c r="B47" i="1"/>
  <c r="G46" i="1"/>
  <c r="C46" i="1"/>
  <c r="B46" i="1"/>
  <c r="G45" i="1"/>
  <c r="C45" i="1"/>
  <c r="H45" i="1" s="1"/>
  <c r="B45" i="1"/>
  <c r="G44" i="1"/>
  <c r="C44" i="1"/>
  <c r="H44" i="1" s="1"/>
  <c r="B44" i="1"/>
  <c r="G43" i="1"/>
  <c r="C43" i="1"/>
  <c r="B43" i="1"/>
  <c r="G42" i="1"/>
  <c r="C42" i="1"/>
  <c r="H42" i="1" s="1"/>
  <c r="B42" i="1"/>
  <c r="G41" i="1"/>
  <c r="C41" i="1"/>
  <c r="H41" i="1" s="1"/>
  <c r="B41" i="1"/>
  <c r="G40" i="1"/>
  <c r="C40" i="1"/>
  <c r="B40" i="1"/>
  <c r="G39" i="1"/>
  <c r="C39" i="1"/>
  <c r="H39" i="1" s="1"/>
  <c r="B39" i="1"/>
  <c r="G38" i="1"/>
  <c r="C38" i="1"/>
  <c r="H38" i="1" s="1"/>
  <c r="B38" i="1"/>
  <c r="G37" i="1"/>
  <c r="C37" i="1"/>
  <c r="B37" i="1"/>
  <c r="G36" i="1"/>
  <c r="C36" i="1"/>
  <c r="H36" i="1" s="1"/>
  <c r="B36" i="1"/>
  <c r="G35" i="1"/>
  <c r="C35" i="1"/>
  <c r="H35" i="1" s="1"/>
  <c r="B35" i="1"/>
  <c r="G34" i="1"/>
  <c r="C34" i="1"/>
  <c r="B34" i="1"/>
  <c r="G33" i="1"/>
  <c r="C33" i="1"/>
  <c r="H33" i="1" s="1"/>
  <c r="B33" i="1"/>
  <c r="G32" i="1"/>
  <c r="C32" i="1"/>
  <c r="H32" i="1" s="1"/>
  <c r="B32" i="1"/>
  <c r="G31" i="1"/>
  <c r="C31" i="1"/>
  <c r="B31" i="1"/>
  <c r="G30" i="1"/>
  <c r="C30" i="1"/>
  <c r="H30" i="1" s="1"/>
  <c r="B30" i="1"/>
  <c r="G29" i="1"/>
  <c r="C29" i="1"/>
  <c r="H29" i="1" s="1"/>
  <c r="B29" i="1"/>
  <c r="G28" i="1"/>
  <c r="C28" i="1"/>
  <c r="B28" i="1"/>
  <c r="G27" i="1"/>
  <c r="C27" i="1"/>
  <c r="H27" i="1" s="1"/>
  <c r="B27" i="1"/>
  <c r="G26" i="1"/>
  <c r="C26" i="1"/>
  <c r="H26" i="1" s="1"/>
  <c r="B26" i="1"/>
  <c r="G25" i="1"/>
  <c r="C25" i="1"/>
  <c r="B25" i="1"/>
  <c r="G24" i="1"/>
  <c r="C24" i="1"/>
  <c r="H24" i="1" s="1"/>
  <c r="B24" i="1"/>
  <c r="G23" i="1"/>
  <c r="C23" i="1"/>
  <c r="H23" i="1" s="1"/>
  <c r="B23" i="1"/>
  <c r="G22" i="1"/>
  <c r="C22" i="1"/>
  <c r="B22" i="1"/>
  <c r="G21" i="1"/>
  <c r="C21" i="1"/>
  <c r="H21" i="1" s="1"/>
  <c r="B21" i="1"/>
  <c r="G20" i="1"/>
  <c r="C20" i="1"/>
  <c r="H20" i="1" s="1"/>
  <c r="B20" i="1"/>
  <c r="G19" i="1"/>
  <c r="C19" i="1"/>
  <c r="B19" i="1"/>
  <c r="G18" i="1"/>
  <c r="C18" i="1"/>
  <c r="H18" i="1" s="1"/>
  <c r="B18" i="1"/>
  <c r="G17" i="1"/>
  <c r="C17" i="1"/>
  <c r="H17" i="1" s="1"/>
  <c r="B17" i="1"/>
  <c r="G16" i="1"/>
  <c r="C16" i="1"/>
  <c r="B16" i="1"/>
  <c r="G15" i="1"/>
  <c r="C15" i="1"/>
  <c r="H15" i="1" s="1"/>
  <c r="B15" i="1"/>
  <c r="G14" i="1"/>
  <c r="C14" i="1"/>
  <c r="H14" i="1" s="1"/>
  <c r="B14" i="1"/>
  <c r="G13" i="1"/>
  <c r="C13" i="1"/>
  <c r="B13" i="1"/>
  <c r="G12" i="1"/>
  <c r="C12" i="1"/>
  <c r="H12" i="1" s="1"/>
  <c r="B12" i="1"/>
  <c r="G11" i="1"/>
  <c r="C11" i="1"/>
  <c r="H11" i="1" s="1"/>
  <c r="B11" i="1"/>
  <c r="G10" i="1"/>
  <c r="C10" i="1"/>
  <c r="B10" i="1"/>
  <c r="G9" i="1"/>
  <c r="C9" i="1"/>
  <c r="H9" i="1" s="1"/>
  <c r="B9" i="1"/>
  <c r="G8" i="1"/>
  <c r="C8" i="1"/>
  <c r="H8" i="1" s="1"/>
  <c r="B8" i="1"/>
  <c r="G7" i="1"/>
  <c r="C7" i="1"/>
  <c r="B7" i="1"/>
  <c r="G6" i="1"/>
  <c r="C6" i="1"/>
  <c r="H6" i="1" s="1"/>
  <c r="B6" i="1"/>
  <c r="G5" i="1"/>
  <c r="C5" i="1"/>
  <c r="H5" i="1" s="1"/>
  <c r="B5" i="1"/>
  <c r="G4" i="1"/>
  <c r="C4" i="1"/>
  <c r="B4" i="1"/>
  <c r="G3" i="1"/>
  <c r="C3" i="1"/>
  <c r="H3" i="1" s="1"/>
  <c r="B3" i="1"/>
  <c r="G2" i="1"/>
  <c r="C2" i="1"/>
  <c r="H2" i="1" s="1"/>
  <c r="B2" i="1"/>
  <c r="H78" i="1" l="1"/>
  <c r="H86" i="1"/>
  <c r="H90" i="1"/>
  <c r="H98" i="1"/>
  <c r="H102" i="1"/>
  <c r="H110" i="1"/>
  <c r="H114" i="1"/>
  <c r="H122" i="1"/>
  <c r="H126" i="1"/>
  <c r="H134" i="1"/>
  <c r="H138" i="1"/>
  <c r="H146" i="1"/>
  <c r="H150" i="1"/>
  <c r="H162" i="1"/>
  <c r="H166" i="1"/>
  <c r="H178" i="1"/>
  <c r="H186" i="1"/>
  <c r="H234" i="1"/>
  <c r="H238" i="1"/>
  <c r="H250" i="1"/>
  <c r="H310" i="1"/>
  <c r="H437" i="1"/>
  <c r="H441" i="1"/>
  <c r="H445" i="1"/>
  <c r="H469" i="1"/>
  <c r="H473" i="1"/>
  <c r="H481" i="1"/>
  <c r="H318" i="1"/>
  <c r="H330" i="1"/>
  <c r="H87" i="1"/>
  <c r="H95" i="1"/>
  <c r="H99" i="1"/>
  <c r="H107" i="1"/>
  <c r="H111" i="1"/>
  <c r="H119" i="1"/>
  <c r="H123" i="1"/>
  <c r="H131" i="1"/>
  <c r="H135" i="1"/>
  <c r="H143" i="1"/>
  <c r="H147" i="1"/>
  <c r="H163" i="1"/>
  <c r="H211" i="1"/>
  <c r="H235" i="1"/>
  <c r="H259" i="1"/>
  <c r="H283" i="1"/>
  <c r="H454" i="1"/>
  <c r="H319" i="1"/>
  <c r="H331" i="1"/>
  <c r="H351" i="1"/>
  <c r="H391" i="1"/>
  <c r="H423" i="1"/>
  <c r="H447" i="1"/>
  <c r="H451" i="1"/>
  <c r="H316" i="1"/>
  <c r="H328" i="1"/>
  <c r="H352" i="1"/>
  <c r="H380" i="1"/>
  <c r="H384" i="1"/>
  <c r="H388" i="1"/>
  <c r="H237" i="1"/>
  <c r="H289" i="1"/>
  <c r="H468" i="1"/>
  <c r="H349" i="1"/>
  <c r="H369" i="1"/>
  <c r="H373" i="1"/>
  <c r="H429" i="1"/>
  <c r="H229" i="1"/>
  <c r="H233" i="1"/>
  <c r="H249" i="1"/>
  <c r="H253" i="1"/>
  <c r="H257" i="1"/>
  <c r="H261" i="1"/>
  <c r="H312" i="1"/>
  <c r="H363" i="1"/>
  <c r="H375" i="1"/>
  <c r="H442" i="1"/>
  <c r="H450" i="1"/>
  <c r="H485" i="1"/>
  <c r="H489" i="1"/>
  <c r="H497" i="1"/>
  <c r="H501" i="1"/>
  <c r="H509" i="1"/>
  <c r="H513" i="1"/>
  <c r="H521" i="1"/>
  <c r="H525" i="1"/>
  <c r="H533" i="1"/>
  <c r="H537" i="1"/>
  <c r="H545" i="1"/>
  <c r="H549" i="1"/>
  <c r="H557" i="1"/>
  <c r="H561" i="1"/>
  <c r="H569" i="1"/>
  <c r="H573" i="1"/>
  <c r="H581" i="1"/>
  <c r="H585" i="1"/>
  <c r="H174" i="1"/>
  <c r="H190" i="1"/>
  <c r="H198" i="1"/>
  <c r="H258" i="1"/>
  <c r="H293" i="1"/>
  <c r="H332" i="1"/>
  <c r="H336" i="1"/>
  <c r="H340" i="1"/>
  <c r="H348" i="1"/>
  <c r="H411" i="1"/>
  <c r="H415" i="1"/>
  <c r="H478" i="1"/>
  <c r="H222" i="1"/>
  <c r="H246" i="1"/>
  <c r="H427" i="1"/>
  <c r="H435" i="1"/>
  <c r="H439" i="1"/>
  <c r="H570" i="1"/>
  <c r="H578" i="1"/>
  <c r="H582" i="1"/>
  <c r="H586" i="1"/>
  <c r="H171" i="1"/>
  <c r="H175" i="1"/>
  <c r="H187" i="1"/>
  <c r="H199" i="1"/>
  <c r="H294" i="1"/>
  <c r="H400" i="1"/>
  <c r="H420" i="1"/>
  <c r="H455" i="1"/>
  <c r="H219" i="1"/>
  <c r="H223" i="1"/>
  <c r="H243" i="1"/>
  <c r="H247" i="1"/>
  <c r="H306" i="1"/>
  <c r="H353" i="1"/>
  <c r="H357" i="1"/>
  <c r="H361" i="1"/>
  <c r="H385" i="1"/>
  <c r="H424" i="1"/>
  <c r="H432" i="1"/>
  <c r="H448" i="1"/>
  <c r="H421" i="1"/>
  <c r="H472" i="1"/>
  <c r="H148" i="1"/>
  <c r="H156" i="1"/>
  <c r="H160" i="1"/>
  <c r="H168" i="1"/>
  <c r="H172" i="1"/>
  <c r="H176" i="1"/>
  <c r="H180" i="1"/>
  <c r="H184" i="1"/>
  <c r="H291" i="1"/>
  <c r="H295" i="1"/>
  <c r="H409" i="1"/>
  <c r="H456" i="1"/>
  <c r="H464" i="1"/>
  <c r="H224" i="1"/>
  <c r="H228" i="1"/>
  <c r="H232" i="1"/>
  <c r="H240" i="1"/>
  <c r="H244" i="1"/>
  <c r="H248" i="1"/>
  <c r="H252" i="1"/>
  <c r="H256" i="1"/>
  <c r="H307" i="1"/>
  <c r="H366" i="1"/>
  <c r="H374" i="1"/>
  <c r="H378" i="1"/>
  <c r="H382" i="1"/>
  <c r="H425" i="1"/>
  <c r="H53" i="1"/>
  <c r="H57" i="1"/>
  <c r="H65" i="1"/>
  <c r="H69" i="1"/>
  <c r="H77" i="1"/>
  <c r="H81" i="1"/>
  <c r="H89" i="1"/>
  <c r="H93" i="1"/>
  <c r="H101" i="1"/>
  <c r="H105" i="1"/>
  <c r="H113" i="1"/>
  <c r="H117" i="1"/>
  <c r="H125" i="1"/>
  <c r="H129" i="1"/>
  <c r="H137" i="1"/>
  <c r="H141" i="1"/>
  <c r="H149" i="1"/>
  <c r="H153" i="1"/>
  <c r="H165" i="1"/>
  <c r="H189" i="1"/>
  <c r="H292" i="1"/>
  <c r="H343" i="1"/>
  <c r="H402" i="1"/>
  <c r="H414" i="1"/>
  <c r="H418" i="1"/>
  <c r="H457" i="1"/>
  <c r="H173" i="1"/>
  <c r="H434" i="1"/>
  <c r="H438" i="1"/>
  <c r="H474" i="1"/>
  <c r="H10" i="1"/>
  <c r="H22" i="1"/>
  <c r="H34" i="1"/>
  <c r="H46" i="1"/>
  <c r="H58" i="1"/>
  <c r="H70" i="1"/>
  <c r="H82" i="1"/>
  <c r="H94" i="1"/>
  <c r="H106" i="1"/>
  <c r="H118" i="1"/>
  <c r="H130" i="1"/>
  <c r="H142" i="1"/>
  <c r="H154" i="1"/>
  <c r="H188" i="1"/>
  <c r="H192" i="1"/>
  <c r="H196" i="1"/>
  <c r="H226" i="1"/>
  <c r="H260" i="1"/>
  <c r="H264" i="1"/>
  <c r="H268" i="1"/>
  <c r="H298" i="1"/>
  <c r="H309" i="1"/>
  <c r="H313" i="1"/>
  <c r="H406" i="1"/>
  <c r="H490" i="1"/>
  <c r="H502" i="1"/>
  <c r="H514" i="1"/>
  <c r="H526" i="1"/>
  <c r="H538" i="1"/>
  <c r="H550" i="1"/>
  <c r="H562" i="1"/>
  <c r="H574" i="1"/>
  <c r="H169" i="1"/>
  <c r="H305" i="1"/>
  <c r="H338" i="1"/>
  <c r="H204" i="1"/>
  <c r="H208" i="1"/>
  <c r="H276" i="1"/>
  <c r="H280" i="1"/>
  <c r="H320" i="1"/>
  <c r="H324" i="1"/>
  <c r="H339" i="1"/>
  <c r="H350" i="1"/>
  <c r="H365" i="1"/>
  <c r="H399" i="1"/>
  <c r="H410" i="1"/>
  <c r="H446" i="1"/>
  <c r="H43" i="1"/>
  <c r="H67" i="1"/>
  <c r="H91" i="1"/>
  <c r="H103" i="1"/>
  <c r="H127" i="1"/>
  <c r="H139" i="1"/>
  <c r="H151" i="1"/>
  <c r="H193" i="1"/>
  <c r="H197" i="1"/>
  <c r="H231" i="1"/>
  <c r="H265" i="1"/>
  <c r="H269" i="1"/>
  <c r="H317" i="1"/>
  <c r="H392" i="1"/>
  <c r="H428" i="1"/>
  <c r="H479" i="1"/>
  <c r="H591" i="1"/>
  <c r="H245" i="1"/>
  <c r="H279" i="1"/>
  <c r="H201" i="1"/>
  <c r="H212" i="1"/>
  <c r="H216" i="1"/>
  <c r="H220" i="1"/>
  <c r="H273" i="1"/>
  <c r="H284" i="1"/>
  <c r="H288" i="1"/>
  <c r="H303" i="1"/>
  <c r="H325" i="1"/>
  <c r="H370" i="1"/>
  <c r="H396" i="1"/>
  <c r="H436" i="1"/>
  <c r="H465" i="1"/>
  <c r="H567" i="1"/>
  <c r="H575" i="1"/>
  <c r="H579" i="1"/>
  <c r="H140" i="1"/>
  <c r="H144" i="1"/>
  <c r="H152" i="1"/>
  <c r="H587" i="1"/>
  <c r="H241" i="1"/>
  <c r="H7" i="1"/>
  <c r="H19" i="1"/>
  <c r="H31" i="1"/>
  <c r="H55" i="1"/>
  <c r="H79" i="1"/>
  <c r="H115" i="1"/>
  <c r="H159" i="1"/>
  <c r="H4" i="1"/>
  <c r="H16" i="1"/>
  <c r="H28" i="1"/>
  <c r="H40" i="1"/>
  <c r="H52" i="1"/>
  <c r="H64" i="1"/>
  <c r="H76" i="1"/>
  <c r="H88" i="1"/>
  <c r="H100" i="1"/>
  <c r="H112" i="1"/>
  <c r="H124" i="1"/>
  <c r="H136" i="1"/>
  <c r="H329" i="1"/>
  <c r="H458" i="1"/>
  <c r="H480" i="1"/>
  <c r="H592" i="1"/>
  <c r="H372" i="1"/>
  <c r="H183" i="1"/>
  <c r="H202" i="1"/>
  <c r="H213" i="1"/>
  <c r="H217" i="1"/>
  <c r="H221" i="1"/>
  <c r="H255" i="1"/>
  <c r="H274" i="1"/>
  <c r="H285" i="1"/>
  <c r="H296" i="1"/>
  <c r="H300" i="1"/>
  <c r="H322" i="1"/>
  <c r="H333" i="1"/>
  <c r="H337" i="1"/>
  <c r="H359" i="1"/>
  <c r="H367" i="1"/>
  <c r="H386" i="1"/>
  <c r="H408" i="1"/>
  <c r="H444" i="1"/>
  <c r="H462" i="1"/>
  <c r="H576" i="1"/>
  <c r="H584" i="1"/>
  <c r="H225" i="1"/>
  <c r="H588" i="1"/>
  <c r="H207" i="1"/>
  <c r="H327" i="1"/>
  <c r="H13" i="1"/>
  <c r="H25" i="1"/>
  <c r="H37" i="1"/>
  <c r="H49" i="1"/>
  <c r="H61" i="1"/>
  <c r="H73" i="1"/>
  <c r="H85" i="1"/>
  <c r="H97" i="1"/>
  <c r="H109" i="1"/>
  <c r="H121" i="1"/>
  <c r="H133" i="1"/>
  <c r="H145" i="1"/>
  <c r="H157" i="1"/>
  <c r="H161" i="1"/>
  <c r="H195" i="1"/>
  <c r="H214" i="1"/>
  <c r="H286" i="1"/>
  <c r="H297" i="1"/>
  <c r="H301" i="1"/>
  <c r="H360" i="1"/>
  <c r="H387" i="1"/>
  <c r="H394" i="1"/>
  <c r="H401" i="1"/>
  <c r="H405" i="1"/>
  <c r="H463" i="1"/>
  <c r="H470" i="1"/>
  <c r="H493" i="1"/>
  <c r="H505" i="1"/>
  <c r="H517" i="1"/>
  <c r="H529" i="1"/>
  <c r="H541" i="1"/>
  <c r="H553" i="1"/>
  <c r="H565" i="1"/>
  <c r="H577" i="1"/>
  <c r="H206" i="1"/>
  <c r="H242" i="1"/>
  <c r="H278" i="1"/>
  <c r="H314" i="1"/>
  <c r="H347" i="1"/>
  <c r="H398" i="1"/>
  <c r="H422" i="1"/>
  <c r="H453" i="1"/>
  <c r="H167" i="1"/>
  <c r="H239" i="1"/>
  <c r="H275" i="1"/>
  <c r="H311" i="1"/>
  <c r="H354" i="1"/>
  <c r="H371" i="1"/>
  <c r="H381" i="1"/>
  <c r="H170" i="1"/>
  <c r="H203" i="1"/>
  <c r="H164" i="1"/>
  <c r="H200" i="1"/>
  <c r="H236" i="1"/>
  <c r="H272" i="1"/>
  <c r="H308" i="1"/>
  <c r="H344" i="1"/>
  <c r="H419" i="1"/>
  <c r="H426" i="1"/>
  <c r="H443" i="1"/>
  <c r="H230" i="1"/>
  <c r="H266" i="1"/>
  <c r="H302" i="1"/>
  <c r="H416" i="1"/>
  <c r="H158" i="1"/>
  <c r="H194" i="1"/>
  <c r="G593" i="1"/>
  <c r="H155" i="1"/>
  <c r="H191" i="1"/>
  <c r="H227" i="1"/>
  <c r="H263" i="1"/>
  <c r="H299" i="1"/>
  <c r="H335" i="1"/>
  <c r="H345" i="1"/>
  <c r="H362" i="1"/>
  <c r="H389" i="1"/>
  <c r="H182" i="1"/>
  <c r="H218" i="1"/>
  <c r="H254" i="1"/>
  <c r="H290" i="1"/>
  <c r="H326" i="1"/>
  <c r="H356" i="1"/>
  <c r="H383" i="1"/>
  <c r="H390" i="1"/>
  <c r="H407" i="1"/>
  <c r="H179" i="1"/>
  <c r="H215" i="1"/>
  <c r="H251" i="1"/>
  <c r="H287" i="1"/>
  <c r="H323" i="1"/>
  <c r="H452" i="1"/>
  <c r="H482" i="1"/>
  <c r="H341" i="1"/>
  <c r="H377" i="1"/>
  <c r="H413" i="1"/>
  <c r="H449" i="1"/>
  <c r="H486" i="1"/>
  <c r="H494" i="1"/>
  <c r="H498" i="1"/>
  <c r="H506" i="1"/>
  <c r="H510" i="1"/>
  <c r="H518" i="1"/>
  <c r="H522" i="1"/>
  <c r="H530" i="1"/>
  <c r="H534" i="1"/>
  <c r="H542" i="1"/>
  <c r="H546" i="1"/>
  <c r="H554" i="1"/>
  <c r="H558" i="1"/>
  <c r="H566" i="1"/>
  <c r="H483" i="1"/>
  <c r="H368" i="1"/>
  <c r="H404" i="1"/>
  <c r="H440" i="1"/>
  <c r="H476" i="1"/>
  <c r="H491" i="1"/>
  <c r="H495" i="1"/>
  <c r="H503" i="1"/>
  <c r="H507" i="1"/>
  <c r="H515" i="1"/>
  <c r="H519" i="1"/>
  <c r="H527" i="1"/>
  <c r="H531" i="1"/>
  <c r="H539" i="1"/>
  <c r="H543" i="1"/>
  <c r="H551" i="1"/>
  <c r="H555" i="1"/>
  <c r="H563" i="1"/>
  <c r="H395" i="1"/>
  <c r="H431" i="1"/>
  <c r="H467" i="1"/>
  <c r="H477" i="1"/>
  <c r="H488" i="1"/>
  <c r="H492" i="1"/>
  <c r="H500" i="1"/>
  <c r="H504" i="1"/>
  <c r="H512" i="1"/>
  <c r="H516" i="1"/>
  <c r="H524" i="1"/>
  <c r="H528" i="1"/>
  <c r="H536" i="1"/>
  <c r="H540" i="1"/>
  <c r="H548" i="1"/>
  <c r="H552" i="1"/>
  <c r="H560" i="1"/>
  <c r="H564" i="1"/>
  <c r="H572" i="1"/>
  <c r="H461" i="1"/>
  <c r="H593" i="1" l="1"/>
</calcChain>
</file>

<file path=xl/sharedStrings.xml><?xml version="1.0" encoding="utf-8"?>
<sst xmlns="http://schemas.openxmlformats.org/spreadsheetml/2006/main" count="12" uniqueCount="12">
  <si>
    <t>CODIGO</t>
  </si>
  <si>
    <t>DESCRIPCIÓN</t>
  </si>
  <si>
    <t>PRECIO UNITARIO B/.</t>
  </si>
  <si>
    <t>TOTAL DE EXISTENCIAS  DISPONIBLES ABRIL</t>
  </si>
  <si>
    <t>MONTO DE EXISTENCIAS EN B/.</t>
  </si>
  <si>
    <t>1020808P1</t>
  </si>
  <si>
    <t>1020817P1</t>
  </si>
  <si>
    <t>1020923P1</t>
  </si>
  <si>
    <t>TOTAL GENERAL</t>
  </si>
  <si>
    <t>EXISTENCIA ALMACÉN CDPA ABRIL</t>
  </si>
  <si>
    <t>EXISTENCIA ALMACÉN CDDI ABRIL</t>
  </si>
  <si>
    <t>EXISTENCIA ALMACÉN CDCH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</si>
</sst>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i/>
      <sz val="11"/>
      <color theme="1"/>
      <name val="Calibri"/>
      <family val="2"/>
      <scheme val="minor"/>
    </font>
    <font>
      <b/>
      <i/>
      <sz val="11"/>
      <name val="Calibri"/>
      <family val="2"/>
      <scheme val="minor"/>
    </font>
    <font>
      <b/>
      <i/>
      <sz val="11"/>
      <name val="Calibri"/>
      <family val="2"/>
    </font>
    <font>
      <sz val="9"/>
      <color theme="1"/>
      <name val="Calibri"/>
      <family val="2"/>
      <scheme val="minor"/>
    </font>
    <font>
      <sz val="10"/>
      <color theme="1"/>
      <name val="Calibri"/>
      <family val="2"/>
      <scheme val="minor"/>
    </font>
    <font>
      <i/>
      <sz val="12"/>
      <color theme="1"/>
      <name val="Calibri"/>
      <family val="2"/>
      <scheme val="minor"/>
    </font>
    <font>
      <b/>
      <i/>
      <sz val="12"/>
      <color theme="1"/>
      <name val="Calibri"/>
      <family val="2"/>
      <scheme val="minor"/>
    </font>
  </fonts>
  <fills count="3">
    <fill>
      <patternFill patternType="none"/>
    </fill>
    <fill>
      <patternFill patternType="gray125"/>
    </fill>
    <fill>
      <patternFill patternType="solid">
        <fgColor theme="8"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9">
    <xf numFmtId="0" fontId="0" fillId="0" borderId="0" xfId="0"/>
    <xf numFmtId="0" fontId="0" fillId="0" borderId="0" xfId="0" applyAlignment="1">
      <alignment vertical="center"/>
    </xf>
    <xf numFmtId="0" fontId="1" fillId="2" borderId="3" xfId="0" applyFont="1" applyFill="1" applyBorder="1" applyAlignment="1">
      <alignment vertical="center"/>
    </xf>
    <xf numFmtId="0" fontId="1" fillId="2" borderId="4" xfId="0" applyFont="1" applyFill="1" applyBorder="1" applyAlignment="1">
      <alignment horizontal="right" vertical="center"/>
    </xf>
    <xf numFmtId="0" fontId="1" fillId="2" borderId="4" xfId="0" applyFont="1" applyFill="1" applyBorder="1" applyAlignment="1">
      <alignment vertical="center"/>
    </xf>
    <xf numFmtId="3" fontId="8" fillId="2" borderId="2" xfId="0" applyNumberFormat="1" applyFont="1" applyFill="1" applyBorder="1"/>
    <xf numFmtId="3" fontId="8" fillId="2" borderId="1" xfId="0" applyNumberFormat="1" applyFont="1" applyFill="1" applyBorder="1"/>
    <xf numFmtId="3" fontId="0" fillId="0" borderId="0" xfId="0" applyNumberFormat="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left" vertical="center" wrapText="1"/>
    </xf>
    <xf numFmtId="4" fontId="6" fillId="0" borderId="2" xfId="0" applyNumberFormat="1" applyFont="1" applyFill="1" applyBorder="1" applyAlignment="1">
      <alignment horizontal="center" vertical="center" wrapText="1"/>
    </xf>
    <xf numFmtId="3" fontId="0" fillId="0" borderId="1" xfId="0" applyNumberFormat="1" applyFill="1" applyBorder="1" applyAlignment="1">
      <alignment horizontal="center" vertical="center"/>
    </xf>
    <xf numFmtId="4" fontId="0" fillId="0" borderId="1" xfId="0" applyNumberFormat="1" applyFill="1" applyBorder="1" applyAlignment="1">
      <alignment vertical="center"/>
    </xf>
    <xf numFmtId="0" fontId="5" fillId="0" borderId="1" xfId="0" applyFont="1" applyFill="1" applyBorder="1" applyAlignment="1">
      <alignment horizontal="left" vertical="top" wrapText="1"/>
    </xf>
    <xf numFmtId="3" fontId="7" fillId="0"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gdudley\Documents\ELIZABETH%2028%20AG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ycardoze\AppData\Local\Microsoft\Windows\Temporary%20Internet%20Files\Content.Outlook\RDT01NVI\Informe%20semanal%20ely%2023-11-201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ycardoze/AppData/Local/Microsoft/Windows/Temporary%20Internet%20Files/Content.Outlook/97W5HY1T/CUADRO%20M%20Q%20%2010-08-2018-EE.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Consolidado%20M.Q%202018/INFORME%20SEMANAL%20MQ%2011-07-2018-NP%20(2)%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GIANELA%20-%20INFORME%20SEMANAL%20MQ%2007-11-2017.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nilperez/Desktop/MQ%20(2)/2018/INFORMES%20SEMANALES/INFORME%20SEMANAL%20MQ%2023-01-2017%20NP.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Copia%20de%20Informe%20semanal%20M%20Q%2025-05-2018-EA%20Corregido.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ycardoze/AppData/Local/Microsoft/Windows/Temporary%20Internet%20Files/Content.Outlook/97W5HY1T/CUADRO%20M%20Q%20%2023-07-2018-EE.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DATOS%20ABIERTOS%202023\MEDICAMENTOS%20FEBRERO%202023%20DA\MEDICAMENTOS%202023\MEDICAMENTOS%20ABRIL%202023\BASE%20DE%20MEDICAMENTOS%20ABRIL%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gdudley\Documents\INFORMES%20SEMANALES\INFORME%20SEMANAL%20MQ%2028-08-2017%20-%20copia%20-%20copi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A&#209;O%202018/LISTADO%20DE%20ALCANCE/MAYO%202018/Copia%20de%20Copia%20de%20Copia%20de%20Copia%20de%20INFORME%20SEMANAL%20IMQ%2011-05-2018-Y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11)%20de%20INFORME%20SEMANAL%20MQ%2009-11-2017%20NP.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nilperez\AppData\Local\Microsoft\Windows\Temporary%20Internet%20Files\Content.Outlook\EGCP5HY8\(10)%20INFORME%20SEMANAL%20IMQ%2016-10-2017-YC.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ilperez/AppData/Local/Microsoft/Windows/Temporary%20Internet%20Files/Content.Outlook/EGCP5HY8/CONSOLIDADO%20MQ%2018%20%20DE%20OCTUBRE%20%202018%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A&#209;O%202018/Copia%20de%20Consolidado%20MQ-26-02-2016-J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ycardoze\Documents\A&#209;O%202017\LISTADO%20DE%20ALCANCE\(11)%20INFORME%20SEMANAL%20IMQ%2013-11-2017-YC.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aiherrera.CSS/Desktop/E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 val="ALMACENES"/>
      <sheetName val="LISTA POR CODIGO"/>
      <sheetName val="NOTA DE EST.MERC."/>
      <sheetName val="INCUMPLIMIENTO IMPRIMIR"/>
      <sheetName val="NOTAS DE ANULACION"/>
      <sheetName val="INSUMOS QUE YA NO SE VAN A COMP"/>
      <sheetName val="RECIENTE INCLUSION ANULADOS"/>
      <sheetName val="COTIZADORES"/>
      <sheetName val="COMPARACION"/>
      <sheetName val="RENCLONES EXCLUIDOS"/>
      <sheetName val="MOVI.INSUMO"/>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3"/>
      <sheetName val="Hoja2"/>
    </sheetNames>
    <sheetDataSet>
      <sheetData sheetId="0" refreshError="1"/>
      <sheetData sheetId="1" refreshError="1">
        <row r="1">
          <cell r="B1" t="str">
            <v>CDPA</v>
          </cell>
          <cell r="C1" t="str">
            <v>RECEPCION CDPA</v>
          </cell>
          <cell r="D1" t="str">
            <v>TOTAL</v>
          </cell>
          <cell r="K1" t="str">
            <v>CDDI</v>
          </cell>
          <cell r="T1" t="str">
            <v>CDCH</v>
          </cell>
          <cell r="V1" t="str">
            <v>TOTAL</v>
          </cell>
        </row>
        <row r="2">
          <cell r="B2" t="str">
            <v>0</v>
          </cell>
          <cell r="C2" t="str">
            <v>0</v>
          </cell>
          <cell r="D2">
            <v>0</v>
          </cell>
          <cell r="K2" t="str">
            <v>0</v>
          </cell>
          <cell r="T2" t="str">
            <v>0</v>
          </cell>
          <cell r="V2">
            <v>0</v>
          </cell>
        </row>
        <row r="3">
          <cell r="B3" t="str">
            <v>0</v>
          </cell>
          <cell r="C3" t="str">
            <v>0</v>
          </cell>
          <cell r="D3">
            <v>0</v>
          </cell>
          <cell r="K3" t="str">
            <v>0</v>
          </cell>
          <cell r="T3" t="str">
            <v>0</v>
          </cell>
          <cell r="V3">
            <v>0</v>
          </cell>
        </row>
        <row r="4">
          <cell r="B4" t="str">
            <v>0</v>
          </cell>
          <cell r="C4" t="str">
            <v>0</v>
          </cell>
          <cell r="D4">
            <v>0</v>
          </cell>
          <cell r="K4" t="str">
            <v>0</v>
          </cell>
          <cell r="T4" t="str">
            <v>0</v>
          </cell>
          <cell r="V4">
            <v>0</v>
          </cell>
        </row>
        <row r="5">
          <cell r="B5" t="str">
            <v>0</v>
          </cell>
          <cell r="C5" t="str">
            <v>0</v>
          </cell>
          <cell r="D5">
            <v>0</v>
          </cell>
          <cell r="K5" t="str">
            <v>0</v>
          </cell>
          <cell r="T5" t="str">
            <v>0</v>
          </cell>
          <cell r="V5">
            <v>0</v>
          </cell>
        </row>
        <row r="6">
          <cell r="B6" t="str">
            <v>0</v>
          </cell>
          <cell r="C6" t="str">
            <v>0</v>
          </cell>
          <cell r="D6">
            <v>0</v>
          </cell>
          <cell r="K6" t="str">
            <v>0</v>
          </cell>
          <cell r="T6" t="str">
            <v>0</v>
          </cell>
          <cell r="V6">
            <v>0</v>
          </cell>
        </row>
        <row r="7">
          <cell r="B7" t="str">
            <v>0</v>
          </cell>
          <cell r="C7" t="str">
            <v>0</v>
          </cell>
          <cell r="D7">
            <v>0</v>
          </cell>
          <cell r="K7" t="str">
            <v>0</v>
          </cell>
          <cell r="T7" t="str">
            <v>0</v>
          </cell>
          <cell r="V7">
            <v>0</v>
          </cell>
        </row>
        <row r="8">
          <cell r="B8" t="str">
            <v>0</v>
          </cell>
          <cell r="C8" t="str">
            <v>0</v>
          </cell>
          <cell r="D8">
            <v>0</v>
          </cell>
          <cell r="K8" t="str">
            <v>0</v>
          </cell>
          <cell r="T8" t="str">
            <v>0</v>
          </cell>
          <cell r="V8">
            <v>0</v>
          </cell>
        </row>
        <row r="9">
          <cell r="B9" t="str">
            <v>0</v>
          </cell>
          <cell r="C9" t="str">
            <v>0</v>
          </cell>
          <cell r="D9">
            <v>0</v>
          </cell>
          <cell r="K9" t="str">
            <v>0</v>
          </cell>
          <cell r="T9" t="str">
            <v>0</v>
          </cell>
          <cell r="V9">
            <v>0</v>
          </cell>
        </row>
        <row r="10">
          <cell r="B10" t="str">
            <v>0</v>
          </cell>
          <cell r="C10" t="str">
            <v>0</v>
          </cell>
          <cell r="D10">
            <v>0</v>
          </cell>
          <cell r="K10" t="str">
            <v>0</v>
          </cell>
          <cell r="T10" t="str">
            <v>0</v>
          </cell>
          <cell r="V10">
            <v>0</v>
          </cell>
        </row>
        <row r="11">
          <cell r="B11" t="str">
            <v>0</v>
          </cell>
          <cell r="C11" t="str">
            <v>0</v>
          </cell>
          <cell r="D11">
            <v>0</v>
          </cell>
          <cell r="K11" t="str">
            <v>0</v>
          </cell>
          <cell r="T11" t="str">
            <v>0</v>
          </cell>
          <cell r="V11">
            <v>0</v>
          </cell>
        </row>
        <row r="12">
          <cell r="B12" t="str">
            <v>0</v>
          </cell>
          <cell r="C12" t="str">
            <v>0</v>
          </cell>
          <cell r="D12">
            <v>0</v>
          </cell>
          <cell r="K12" t="str">
            <v>0</v>
          </cell>
          <cell r="T12" t="str">
            <v>0</v>
          </cell>
          <cell r="V12">
            <v>0</v>
          </cell>
        </row>
        <row r="13">
          <cell r="B13" t="str">
            <v>0</v>
          </cell>
          <cell r="C13" t="str">
            <v>0</v>
          </cell>
          <cell r="D13">
            <v>0</v>
          </cell>
          <cell r="K13" t="str">
            <v>0</v>
          </cell>
          <cell r="T13" t="str">
            <v>0</v>
          </cell>
          <cell r="V13">
            <v>0</v>
          </cell>
        </row>
        <row r="14">
          <cell r="B14" t="str">
            <v>0</v>
          </cell>
          <cell r="C14" t="str">
            <v>0</v>
          </cell>
          <cell r="D14">
            <v>0</v>
          </cell>
          <cell r="K14" t="str">
            <v>0</v>
          </cell>
          <cell r="T14" t="str">
            <v>0</v>
          </cell>
          <cell r="V14">
            <v>0</v>
          </cell>
        </row>
        <row r="15">
          <cell r="B15" t="str">
            <v>0</v>
          </cell>
          <cell r="C15" t="str">
            <v>0</v>
          </cell>
          <cell r="D15">
            <v>0</v>
          </cell>
          <cell r="K15" t="str">
            <v>0</v>
          </cell>
          <cell r="T15" t="str">
            <v>0</v>
          </cell>
          <cell r="V15">
            <v>0</v>
          </cell>
        </row>
        <row r="16">
          <cell r="B16" t="str">
            <v>0</v>
          </cell>
          <cell r="C16" t="str">
            <v>0</v>
          </cell>
          <cell r="D16">
            <v>0</v>
          </cell>
          <cell r="K16" t="str">
            <v>0</v>
          </cell>
          <cell r="T16" t="str">
            <v>0</v>
          </cell>
          <cell r="V16">
            <v>0</v>
          </cell>
        </row>
        <row r="17">
          <cell r="B17" t="str">
            <v>0</v>
          </cell>
          <cell r="C17" t="str">
            <v>0</v>
          </cell>
          <cell r="D17">
            <v>0</v>
          </cell>
          <cell r="K17" t="str">
            <v>0</v>
          </cell>
          <cell r="T17" t="str">
            <v>0</v>
          </cell>
          <cell r="V17">
            <v>0</v>
          </cell>
        </row>
        <row r="18">
          <cell r="B18" t="str">
            <v>0</v>
          </cell>
          <cell r="C18" t="str">
            <v>0</v>
          </cell>
          <cell r="D18">
            <v>0</v>
          </cell>
          <cell r="K18" t="str">
            <v>0</v>
          </cell>
          <cell r="T18" t="str">
            <v>0</v>
          </cell>
          <cell r="V18">
            <v>0</v>
          </cell>
        </row>
        <row r="19">
          <cell r="B19" t="str">
            <v>0</v>
          </cell>
          <cell r="C19" t="str">
            <v>0</v>
          </cell>
          <cell r="D19">
            <v>0</v>
          </cell>
          <cell r="K19" t="str">
            <v>0</v>
          </cell>
          <cell r="T19" t="str">
            <v>0</v>
          </cell>
          <cell r="V19">
            <v>0</v>
          </cell>
        </row>
        <row r="20">
          <cell r="B20" t="str">
            <v>0</v>
          </cell>
          <cell r="C20" t="str">
            <v>0</v>
          </cell>
          <cell r="D20">
            <v>0</v>
          </cell>
          <cell r="K20" t="str">
            <v>0</v>
          </cell>
          <cell r="T20" t="str">
            <v>0</v>
          </cell>
          <cell r="V20">
            <v>0</v>
          </cell>
        </row>
        <row r="21">
          <cell r="B21" t="str">
            <v>0</v>
          </cell>
          <cell r="C21" t="str">
            <v>0</v>
          </cell>
          <cell r="D21">
            <v>0</v>
          </cell>
          <cell r="K21" t="str">
            <v>0</v>
          </cell>
          <cell r="T21" t="str">
            <v>0</v>
          </cell>
          <cell r="V21">
            <v>0</v>
          </cell>
        </row>
        <row r="22">
          <cell r="B22" t="str">
            <v>0</v>
          </cell>
          <cell r="C22" t="str">
            <v>0</v>
          </cell>
          <cell r="D22">
            <v>0</v>
          </cell>
          <cell r="K22" t="str">
            <v>0</v>
          </cell>
          <cell r="T22" t="str">
            <v>0</v>
          </cell>
          <cell r="V22">
            <v>0</v>
          </cell>
        </row>
        <row r="23">
          <cell r="B23" t="str">
            <v>0</v>
          </cell>
          <cell r="C23" t="str">
            <v>0</v>
          </cell>
          <cell r="D23">
            <v>0</v>
          </cell>
          <cell r="K23" t="str">
            <v>0</v>
          </cell>
          <cell r="T23" t="str">
            <v>0</v>
          </cell>
          <cell r="V23">
            <v>0</v>
          </cell>
        </row>
        <row r="24">
          <cell r="B24" t="str">
            <v>0</v>
          </cell>
          <cell r="C24" t="str">
            <v>0</v>
          </cell>
          <cell r="D24">
            <v>0</v>
          </cell>
          <cell r="K24" t="str">
            <v>0</v>
          </cell>
          <cell r="T24" t="str">
            <v>0</v>
          </cell>
          <cell r="V24">
            <v>0</v>
          </cell>
        </row>
        <row r="25">
          <cell r="B25" t="str">
            <v>0</v>
          </cell>
          <cell r="C25" t="str">
            <v>0</v>
          </cell>
          <cell r="D25">
            <v>0</v>
          </cell>
          <cell r="K25" t="str">
            <v>0</v>
          </cell>
          <cell r="T25" t="str">
            <v>0</v>
          </cell>
          <cell r="V25">
            <v>0</v>
          </cell>
        </row>
        <row r="26">
          <cell r="B26" t="str">
            <v>0</v>
          </cell>
          <cell r="C26" t="str">
            <v>0</v>
          </cell>
          <cell r="D26">
            <v>0</v>
          </cell>
          <cell r="K26" t="str">
            <v>0</v>
          </cell>
          <cell r="T26" t="str">
            <v>0</v>
          </cell>
          <cell r="V26">
            <v>0</v>
          </cell>
        </row>
        <row r="27">
          <cell r="B27" t="str">
            <v>0</v>
          </cell>
          <cell r="C27" t="str">
            <v>0</v>
          </cell>
          <cell r="D27">
            <v>0</v>
          </cell>
          <cell r="K27" t="str">
            <v>0</v>
          </cell>
          <cell r="T27" t="str">
            <v>0</v>
          </cell>
          <cell r="V27">
            <v>0</v>
          </cell>
        </row>
        <row r="28">
          <cell r="B28" t="str">
            <v>0</v>
          </cell>
          <cell r="C28" t="str">
            <v>0</v>
          </cell>
          <cell r="D28">
            <v>0</v>
          </cell>
          <cell r="K28" t="str">
            <v>0</v>
          </cell>
          <cell r="T28" t="str">
            <v>0</v>
          </cell>
          <cell r="V28">
            <v>0</v>
          </cell>
        </row>
        <row r="29">
          <cell r="B29" t="str">
            <v>0</v>
          </cell>
          <cell r="C29" t="str">
            <v>0</v>
          </cell>
          <cell r="D29">
            <v>0</v>
          </cell>
          <cell r="K29" t="str">
            <v>0</v>
          </cell>
          <cell r="T29" t="str">
            <v>0</v>
          </cell>
          <cell r="V29">
            <v>0</v>
          </cell>
        </row>
        <row r="30">
          <cell r="B30" t="str">
            <v>0</v>
          </cell>
          <cell r="C30" t="str">
            <v>0</v>
          </cell>
          <cell r="D30">
            <v>0</v>
          </cell>
          <cell r="K30" t="str">
            <v>0</v>
          </cell>
          <cell r="T30" t="str">
            <v>0</v>
          </cell>
          <cell r="V30">
            <v>0</v>
          </cell>
        </row>
        <row r="31">
          <cell r="B31" t="str">
            <v>0</v>
          </cell>
          <cell r="C31" t="str">
            <v>0</v>
          </cell>
          <cell r="D31">
            <v>0</v>
          </cell>
          <cell r="K31" t="str">
            <v>0</v>
          </cell>
          <cell r="T31" t="str">
            <v>0</v>
          </cell>
          <cell r="V31">
            <v>0</v>
          </cell>
        </row>
        <row r="32">
          <cell r="B32" t="str">
            <v>0</v>
          </cell>
          <cell r="C32" t="str">
            <v>0</v>
          </cell>
          <cell r="D32">
            <v>0</v>
          </cell>
          <cell r="K32" t="str">
            <v>0</v>
          </cell>
          <cell r="T32" t="str">
            <v>0</v>
          </cell>
          <cell r="V32">
            <v>0</v>
          </cell>
        </row>
        <row r="33">
          <cell r="B33" t="str">
            <v>0</v>
          </cell>
          <cell r="C33" t="str">
            <v>0</v>
          </cell>
          <cell r="D33">
            <v>0</v>
          </cell>
          <cell r="K33" t="str">
            <v>0</v>
          </cell>
          <cell r="T33" t="str">
            <v>0</v>
          </cell>
          <cell r="V33">
            <v>0</v>
          </cell>
        </row>
        <row r="34">
          <cell r="B34" t="str">
            <v>0</v>
          </cell>
          <cell r="C34" t="str">
            <v>0</v>
          </cell>
          <cell r="D34">
            <v>0</v>
          </cell>
          <cell r="K34" t="str">
            <v>0</v>
          </cell>
          <cell r="T34" t="str">
            <v>0</v>
          </cell>
          <cell r="V34">
            <v>0</v>
          </cell>
        </row>
        <row r="35">
          <cell r="B35" t="str">
            <v>0</v>
          </cell>
          <cell r="C35" t="str">
            <v>0</v>
          </cell>
          <cell r="D35">
            <v>0</v>
          </cell>
          <cell r="K35" t="str">
            <v>0</v>
          </cell>
          <cell r="T35" t="str">
            <v>0</v>
          </cell>
          <cell r="V35">
            <v>0</v>
          </cell>
        </row>
        <row r="36">
          <cell r="B36" t="str">
            <v>0</v>
          </cell>
          <cell r="C36" t="str">
            <v>0</v>
          </cell>
          <cell r="D36">
            <v>0</v>
          </cell>
          <cell r="K36" t="str">
            <v>0</v>
          </cell>
          <cell r="T36" t="str">
            <v>0</v>
          </cell>
          <cell r="V36">
            <v>0</v>
          </cell>
        </row>
        <row r="37">
          <cell r="B37" t="str">
            <v>0</v>
          </cell>
          <cell r="C37" t="str">
            <v>0</v>
          </cell>
          <cell r="D37">
            <v>0</v>
          </cell>
          <cell r="K37" t="str">
            <v>0</v>
          </cell>
          <cell r="T37" t="str">
            <v>0</v>
          </cell>
          <cell r="V37">
            <v>0</v>
          </cell>
        </row>
        <row r="38">
          <cell r="B38" t="str">
            <v>0</v>
          </cell>
          <cell r="C38" t="str">
            <v>0</v>
          </cell>
          <cell r="D38">
            <v>0</v>
          </cell>
          <cell r="K38" t="str">
            <v>0</v>
          </cell>
          <cell r="T38" t="str">
            <v>0</v>
          </cell>
          <cell r="V38">
            <v>0</v>
          </cell>
        </row>
        <row r="39">
          <cell r="B39" t="str">
            <v>0</v>
          </cell>
          <cell r="C39" t="str">
            <v>0</v>
          </cell>
          <cell r="D39">
            <v>0</v>
          </cell>
          <cell r="K39" t="str">
            <v>0</v>
          </cell>
          <cell r="T39" t="str">
            <v>0</v>
          </cell>
          <cell r="V39">
            <v>0</v>
          </cell>
        </row>
        <row r="40">
          <cell r="B40" t="str">
            <v>0</v>
          </cell>
          <cell r="C40" t="str">
            <v>0</v>
          </cell>
          <cell r="D40">
            <v>0</v>
          </cell>
          <cell r="K40" t="str">
            <v>0</v>
          </cell>
          <cell r="T40" t="str">
            <v>0</v>
          </cell>
          <cell r="V40">
            <v>0</v>
          </cell>
        </row>
        <row r="41">
          <cell r="B41" t="str">
            <v>0</v>
          </cell>
          <cell r="C41" t="str">
            <v>0</v>
          </cell>
          <cell r="D41">
            <v>0</v>
          </cell>
          <cell r="K41" t="str">
            <v>0</v>
          </cell>
          <cell r="T41" t="str">
            <v>0</v>
          </cell>
          <cell r="V41">
            <v>0</v>
          </cell>
        </row>
        <row r="42">
          <cell r="B42" t="str">
            <v>0</v>
          </cell>
          <cell r="C42" t="str">
            <v>0</v>
          </cell>
          <cell r="D42">
            <v>0</v>
          </cell>
          <cell r="K42" t="str">
            <v>0</v>
          </cell>
          <cell r="T42" t="str">
            <v>0</v>
          </cell>
          <cell r="V42">
            <v>0</v>
          </cell>
        </row>
        <row r="43">
          <cell r="B43" t="str">
            <v>0</v>
          </cell>
          <cell r="C43" t="str">
            <v>0</v>
          </cell>
          <cell r="D43">
            <v>0</v>
          </cell>
          <cell r="K43" t="str">
            <v>0</v>
          </cell>
          <cell r="T43" t="str">
            <v>0</v>
          </cell>
          <cell r="V43">
            <v>0</v>
          </cell>
        </row>
        <row r="44">
          <cell r="B44" t="str">
            <v>0</v>
          </cell>
          <cell r="C44" t="str">
            <v>0</v>
          </cell>
          <cell r="D44">
            <v>0</v>
          </cell>
          <cell r="K44" t="str">
            <v>0</v>
          </cell>
          <cell r="T44" t="str">
            <v>0</v>
          </cell>
          <cell r="V44">
            <v>0</v>
          </cell>
        </row>
        <row r="45">
          <cell r="B45" t="str">
            <v>0</v>
          </cell>
          <cell r="C45" t="str">
            <v>0</v>
          </cell>
          <cell r="D45">
            <v>0</v>
          </cell>
          <cell r="K45" t="str">
            <v>0</v>
          </cell>
          <cell r="T45" t="str">
            <v>0</v>
          </cell>
          <cell r="V45">
            <v>0</v>
          </cell>
        </row>
        <row r="46">
          <cell r="B46" t="str">
            <v>0</v>
          </cell>
          <cell r="C46" t="str">
            <v>0</v>
          </cell>
          <cell r="D46">
            <v>0</v>
          </cell>
          <cell r="K46" t="str">
            <v>0</v>
          </cell>
          <cell r="T46" t="str">
            <v>0</v>
          </cell>
          <cell r="V46">
            <v>0</v>
          </cell>
        </row>
        <row r="47">
          <cell r="B47" t="str">
            <v>0</v>
          </cell>
          <cell r="C47" t="str">
            <v>0</v>
          </cell>
          <cell r="D47">
            <v>0</v>
          </cell>
          <cell r="K47" t="str">
            <v>0</v>
          </cell>
          <cell r="T47" t="str">
            <v>0</v>
          </cell>
          <cell r="V47">
            <v>0</v>
          </cell>
        </row>
        <row r="48">
          <cell r="B48" t="str">
            <v>0</v>
          </cell>
          <cell r="C48" t="str">
            <v>0</v>
          </cell>
          <cell r="D48">
            <v>0</v>
          </cell>
          <cell r="K48" t="str">
            <v>0</v>
          </cell>
          <cell r="T48" t="str">
            <v>0</v>
          </cell>
          <cell r="V48">
            <v>0</v>
          </cell>
        </row>
        <row r="49">
          <cell r="B49" t="str">
            <v>0</v>
          </cell>
          <cell r="C49" t="str">
            <v>0</v>
          </cell>
          <cell r="D49">
            <v>0</v>
          </cell>
          <cell r="K49" t="str">
            <v>0</v>
          </cell>
          <cell r="T49" t="str">
            <v>0</v>
          </cell>
          <cell r="V49">
            <v>0</v>
          </cell>
        </row>
        <row r="50">
          <cell r="B50" t="str">
            <v>0</v>
          </cell>
          <cell r="C50" t="str">
            <v>0</v>
          </cell>
          <cell r="D50">
            <v>0</v>
          </cell>
          <cell r="K50" t="str">
            <v>0</v>
          </cell>
          <cell r="T50" t="str">
            <v>0</v>
          </cell>
          <cell r="V50">
            <v>0</v>
          </cell>
        </row>
        <row r="51">
          <cell r="B51" t="str">
            <v>0</v>
          </cell>
          <cell r="C51" t="str">
            <v>0</v>
          </cell>
          <cell r="D51">
            <v>0</v>
          </cell>
          <cell r="K51" t="str">
            <v>0</v>
          </cell>
          <cell r="T51" t="str">
            <v>0</v>
          </cell>
          <cell r="V51">
            <v>0</v>
          </cell>
        </row>
        <row r="52">
          <cell r="B52" t="str">
            <v>0</v>
          </cell>
          <cell r="C52" t="str">
            <v>0</v>
          </cell>
          <cell r="D52">
            <v>0</v>
          </cell>
          <cell r="K52" t="str">
            <v>0</v>
          </cell>
          <cell r="T52" t="str">
            <v>0</v>
          </cell>
          <cell r="V52">
            <v>0</v>
          </cell>
        </row>
        <row r="53">
          <cell r="B53" t="str">
            <v>0</v>
          </cell>
          <cell r="C53" t="str">
            <v>0</v>
          </cell>
          <cell r="D53">
            <v>0</v>
          </cell>
          <cell r="K53" t="str">
            <v>0</v>
          </cell>
          <cell r="T53" t="str">
            <v>0</v>
          </cell>
          <cell r="V53">
            <v>0</v>
          </cell>
        </row>
        <row r="54">
          <cell r="B54" t="str">
            <v>0</v>
          </cell>
          <cell r="C54" t="str">
            <v>0</v>
          </cell>
          <cell r="D54">
            <v>0</v>
          </cell>
          <cell r="K54" t="str">
            <v>0</v>
          </cell>
          <cell r="T54" t="str">
            <v>0</v>
          </cell>
          <cell r="V54">
            <v>0</v>
          </cell>
        </row>
        <row r="55">
          <cell r="B55" t="str">
            <v>0</v>
          </cell>
          <cell r="C55" t="str">
            <v>0</v>
          </cell>
          <cell r="D55">
            <v>0</v>
          </cell>
          <cell r="K55" t="str">
            <v>0</v>
          </cell>
          <cell r="T55" t="str">
            <v>0</v>
          </cell>
          <cell r="V55">
            <v>0</v>
          </cell>
        </row>
        <row r="56">
          <cell r="B56" t="str">
            <v>0</v>
          </cell>
          <cell r="C56" t="str">
            <v>0</v>
          </cell>
          <cell r="D56">
            <v>0</v>
          </cell>
          <cell r="K56" t="str">
            <v>0</v>
          </cell>
          <cell r="T56" t="str">
            <v>0</v>
          </cell>
          <cell r="V56">
            <v>0</v>
          </cell>
        </row>
        <row r="57">
          <cell r="B57" t="str">
            <v>0</v>
          </cell>
          <cell r="C57" t="str">
            <v>0</v>
          </cell>
          <cell r="D57">
            <v>0</v>
          </cell>
          <cell r="K57" t="str">
            <v>0</v>
          </cell>
          <cell r="T57" t="str">
            <v>0</v>
          </cell>
          <cell r="V57">
            <v>0</v>
          </cell>
        </row>
        <row r="58">
          <cell r="B58" t="str">
            <v>0</v>
          </cell>
          <cell r="C58" t="str">
            <v>0</v>
          </cell>
          <cell r="D58">
            <v>0</v>
          </cell>
          <cell r="K58" t="str">
            <v>0</v>
          </cell>
          <cell r="T58" t="str">
            <v>0</v>
          </cell>
          <cell r="V58">
            <v>0</v>
          </cell>
        </row>
        <row r="59">
          <cell r="B59" t="str">
            <v>0</v>
          </cell>
          <cell r="C59" t="str">
            <v>0</v>
          </cell>
          <cell r="D59">
            <v>0</v>
          </cell>
          <cell r="K59" t="str">
            <v>0</v>
          </cell>
          <cell r="T59" t="str">
            <v>0</v>
          </cell>
          <cell r="V59">
            <v>0</v>
          </cell>
        </row>
        <row r="60">
          <cell r="B60" t="str">
            <v>0</v>
          </cell>
          <cell r="C60" t="str">
            <v>0</v>
          </cell>
          <cell r="D60">
            <v>0</v>
          </cell>
          <cell r="K60" t="str">
            <v>0</v>
          </cell>
          <cell r="T60" t="str">
            <v>0</v>
          </cell>
          <cell r="V60">
            <v>0</v>
          </cell>
        </row>
        <row r="61">
          <cell r="B61" t="str">
            <v>0</v>
          </cell>
          <cell r="C61" t="str">
            <v>0</v>
          </cell>
          <cell r="D61">
            <v>0</v>
          </cell>
          <cell r="K61" t="str">
            <v>0</v>
          </cell>
          <cell r="T61" t="str">
            <v>0</v>
          </cell>
          <cell r="V61">
            <v>0</v>
          </cell>
        </row>
        <row r="62">
          <cell r="B62" t="str">
            <v>0</v>
          </cell>
          <cell r="C62" t="str">
            <v>0</v>
          </cell>
          <cell r="D62">
            <v>0</v>
          </cell>
          <cell r="K62" t="str">
            <v>0</v>
          </cell>
          <cell r="T62" t="str">
            <v>0</v>
          </cell>
          <cell r="V62">
            <v>0</v>
          </cell>
        </row>
        <row r="63">
          <cell r="B63" t="str">
            <v>0</v>
          </cell>
          <cell r="C63" t="str">
            <v>0</v>
          </cell>
          <cell r="D63">
            <v>0</v>
          </cell>
          <cell r="K63" t="str">
            <v>0</v>
          </cell>
          <cell r="T63" t="str">
            <v>0</v>
          </cell>
          <cell r="V63">
            <v>0</v>
          </cell>
        </row>
        <row r="64">
          <cell r="B64" t="str">
            <v>0</v>
          </cell>
          <cell r="C64" t="str">
            <v>0</v>
          </cell>
          <cell r="D64">
            <v>0</v>
          </cell>
          <cell r="K64" t="str">
            <v>0</v>
          </cell>
          <cell r="T64" t="str">
            <v>0</v>
          </cell>
          <cell r="V64">
            <v>0</v>
          </cell>
        </row>
        <row r="65">
          <cell r="B65" t="str">
            <v>0</v>
          </cell>
          <cell r="C65" t="str">
            <v>0</v>
          </cell>
          <cell r="D65">
            <v>0</v>
          </cell>
          <cell r="K65" t="str">
            <v>0</v>
          </cell>
          <cell r="T65" t="str">
            <v>0</v>
          </cell>
          <cell r="V65">
            <v>0</v>
          </cell>
        </row>
        <row r="66">
          <cell r="B66" t="str">
            <v>0</v>
          </cell>
          <cell r="C66" t="str">
            <v>0</v>
          </cell>
          <cell r="D66">
            <v>0</v>
          </cell>
          <cell r="K66" t="str">
            <v>0</v>
          </cell>
          <cell r="T66" t="str">
            <v>0</v>
          </cell>
          <cell r="V66">
            <v>0</v>
          </cell>
        </row>
        <row r="67">
          <cell r="B67" t="str">
            <v>0</v>
          </cell>
          <cell r="C67" t="str">
            <v>0</v>
          </cell>
          <cell r="D67">
            <v>0</v>
          </cell>
          <cell r="K67" t="str">
            <v>0</v>
          </cell>
          <cell r="T67" t="str">
            <v>0</v>
          </cell>
          <cell r="V67">
            <v>0</v>
          </cell>
        </row>
        <row r="68">
          <cell r="B68" t="str">
            <v>0</v>
          </cell>
          <cell r="C68" t="str">
            <v>0</v>
          </cell>
          <cell r="D68">
            <v>0</v>
          </cell>
          <cell r="K68" t="str">
            <v>0</v>
          </cell>
          <cell r="T68" t="str">
            <v>0</v>
          </cell>
          <cell r="V68">
            <v>0</v>
          </cell>
        </row>
        <row r="69">
          <cell r="B69" t="str">
            <v>0</v>
          </cell>
          <cell r="C69" t="str">
            <v>0</v>
          </cell>
          <cell r="D69">
            <v>0</v>
          </cell>
          <cell r="K69" t="str">
            <v>0</v>
          </cell>
          <cell r="T69" t="str">
            <v>0</v>
          </cell>
          <cell r="V69">
            <v>0</v>
          </cell>
        </row>
        <row r="70">
          <cell r="B70" t="str">
            <v>0</v>
          </cell>
          <cell r="C70" t="str">
            <v>0</v>
          </cell>
          <cell r="D70">
            <v>0</v>
          </cell>
          <cell r="K70" t="str">
            <v>0</v>
          </cell>
          <cell r="T70" t="str">
            <v>0</v>
          </cell>
          <cell r="V70">
            <v>0</v>
          </cell>
        </row>
        <row r="71">
          <cell r="B71" t="str">
            <v>0</v>
          </cell>
          <cell r="C71" t="str">
            <v>0</v>
          </cell>
          <cell r="D71">
            <v>0</v>
          </cell>
          <cell r="K71" t="str">
            <v>0</v>
          </cell>
          <cell r="T71" t="str">
            <v>0</v>
          </cell>
          <cell r="V71">
            <v>0</v>
          </cell>
        </row>
        <row r="72">
          <cell r="B72" t="str">
            <v>0</v>
          </cell>
          <cell r="C72" t="str">
            <v>0</v>
          </cell>
          <cell r="D72">
            <v>0</v>
          </cell>
          <cell r="K72" t="str">
            <v>0</v>
          </cell>
          <cell r="T72" t="str">
            <v>0</v>
          </cell>
          <cell r="V72">
            <v>0</v>
          </cell>
        </row>
        <row r="73">
          <cell r="B73" t="str">
            <v>0</v>
          </cell>
          <cell r="C73" t="str">
            <v>0</v>
          </cell>
          <cell r="D73">
            <v>0</v>
          </cell>
          <cell r="K73" t="str">
            <v>0</v>
          </cell>
          <cell r="T73" t="str">
            <v>0</v>
          </cell>
          <cell r="V73">
            <v>0</v>
          </cell>
        </row>
        <row r="74">
          <cell r="B74" t="str">
            <v>0</v>
          </cell>
          <cell r="C74" t="str">
            <v>0</v>
          </cell>
          <cell r="D74">
            <v>0</v>
          </cell>
          <cell r="K74" t="str">
            <v>0</v>
          </cell>
          <cell r="T74" t="str">
            <v>0</v>
          </cell>
          <cell r="V74">
            <v>0</v>
          </cell>
        </row>
        <row r="75">
          <cell r="B75" t="str">
            <v>0</v>
          </cell>
          <cell r="C75" t="str">
            <v>0</v>
          </cell>
          <cell r="D75">
            <v>0</v>
          </cell>
          <cell r="K75" t="str">
            <v>0</v>
          </cell>
          <cell r="T75" t="str">
            <v>0</v>
          </cell>
          <cell r="V75">
            <v>0</v>
          </cell>
        </row>
        <row r="76">
          <cell r="B76" t="str">
            <v>0</v>
          </cell>
          <cell r="C76" t="str">
            <v>0</v>
          </cell>
          <cell r="D76">
            <v>0</v>
          </cell>
          <cell r="K76" t="str">
            <v>0</v>
          </cell>
          <cell r="T76" t="str">
            <v>0</v>
          </cell>
          <cell r="V76">
            <v>0</v>
          </cell>
        </row>
        <row r="77">
          <cell r="B77" t="str">
            <v>0</v>
          </cell>
          <cell r="C77" t="str">
            <v>0</v>
          </cell>
          <cell r="D77">
            <v>0</v>
          </cell>
          <cell r="K77" t="str">
            <v>0</v>
          </cell>
          <cell r="T77" t="str">
            <v>0</v>
          </cell>
          <cell r="V77">
            <v>0</v>
          </cell>
        </row>
        <row r="78">
          <cell r="B78" t="str">
            <v>0</v>
          </cell>
          <cell r="C78" t="str">
            <v>0</v>
          </cell>
          <cell r="D78">
            <v>0</v>
          </cell>
          <cell r="K78" t="str">
            <v>0</v>
          </cell>
          <cell r="T78" t="str">
            <v>0</v>
          </cell>
          <cell r="V78">
            <v>0</v>
          </cell>
        </row>
        <row r="79">
          <cell r="B79" t="str">
            <v>0</v>
          </cell>
          <cell r="C79" t="str">
            <v>0</v>
          </cell>
          <cell r="D79">
            <v>0</v>
          </cell>
          <cell r="K79" t="str">
            <v>0</v>
          </cell>
          <cell r="T79" t="str">
            <v>0</v>
          </cell>
          <cell r="V79">
            <v>0</v>
          </cell>
        </row>
        <row r="80">
          <cell r="B80" t="str">
            <v>0</v>
          </cell>
          <cell r="C80" t="str">
            <v>0</v>
          </cell>
          <cell r="D80">
            <v>0</v>
          </cell>
          <cell r="K80" t="str">
            <v>0</v>
          </cell>
          <cell r="T80" t="str">
            <v>0</v>
          </cell>
          <cell r="V80">
            <v>0</v>
          </cell>
        </row>
        <row r="81">
          <cell r="B81" t="str">
            <v>0</v>
          </cell>
          <cell r="C81" t="str">
            <v>0</v>
          </cell>
          <cell r="D81">
            <v>0</v>
          </cell>
          <cell r="K81" t="str">
            <v>0</v>
          </cell>
          <cell r="T81" t="str">
            <v>0</v>
          </cell>
          <cell r="V81">
            <v>0</v>
          </cell>
        </row>
        <row r="82">
          <cell r="B82" t="str">
            <v>0</v>
          </cell>
          <cell r="C82" t="str">
            <v>0</v>
          </cell>
          <cell r="D82">
            <v>0</v>
          </cell>
          <cell r="K82" t="str">
            <v>0</v>
          </cell>
          <cell r="T82" t="str">
            <v>0</v>
          </cell>
          <cell r="V82">
            <v>0</v>
          </cell>
        </row>
        <row r="83">
          <cell r="B83" t="str">
            <v>0</v>
          </cell>
          <cell r="C83" t="str">
            <v>0</v>
          </cell>
          <cell r="D83">
            <v>0</v>
          </cell>
          <cell r="K83" t="str">
            <v>0</v>
          </cell>
          <cell r="T83" t="str">
            <v>0</v>
          </cell>
          <cell r="V83">
            <v>0</v>
          </cell>
        </row>
        <row r="84">
          <cell r="B84" t="str">
            <v>0</v>
          </cell>
          <cell r="C84" t="str">
            <v>0</v>
          </cell>
          <cell r="D84">
            <v>0</v>
          </cell>
          <cell r="K84" t="str">
            <v>0</v>
          </cell>
          <cell r="T84" t="str">
            <v>0</v>
          </cell>
          <cell r="V84">
            <v>0</v>
          </cell>
        </row>
        <row r="85">
          <cell r="B85" t="str">
            <v>0</v>
          </cell>
          <cell r="C85" t="str">
            <v>0</v>
          </cell>
          <cell r="D85">
            <v>0</v>
          </cell>
          <cell r="K85" t="str">
            <v>0</v>
          </cell>
          <cell r="T85" t="str">
            <v>0</v>
          </cell>
          <cell r="V85">
            <v>0</v>
          </cell>
        </row>
        <row r="86">
          <cell r="B86" t="str">
            <v>0</v>
          </cell>
          <cell r="C86" t="str">
            <v>0</v>
          </cell>
          <cell r="D86">
            <v>0</v>
          </cell>
          <cell r="K86" t="str">
            <v>0</v>
          </cell>
          <cell r="T86" t="str">
            <v>0</v>
          </cell>
          <cell r="V86">
            <v>0</v>
          </cell>
        </row>
        <row r="87">
          <cell r="B87" t="str">
            <v>0</v>
          </cell>
          <cell r="C87" t="str">
            <v>0</v>
          </cell>
          <cell r="D87">
            <v>0</v>
          </cell>
          <cell r="K87" t="str">
            <v>0</v>
          </cell>
          <cell r="T87" t="str">
            <v>0</v>
          </cell>
          <cell r="V87">
            <v>0</v>
          </cell>
        </row>
        <row r="88">
          <cell r="B88" t="str">
            <v>0</v>
          </cell>
          <cell r="C88" t="str">
            <v>0</v>
          </cell>
          <cell r="D88">
            <v>0</v>
          </cell>
          <cell r="K88" t="str">
            <v>0</v>
          </cell>
          <cell r="T88" t="str">
            <v>0</v>
          </cell>
          <cell r="V88">
            <v>0</v>
          </cell>
        </row>
        <row r="89">
          <cell r="B89" t="str">
            <v>0</v>
          </cell>
          <cell r="C89" t="str">
            <v>0</v>
          </cell>
          <cell r="D89">
            <v>0</v>
          </cell>
          <cell r="K89" t="str">
            <v>0</v>
          </cell>
          <cell r="T89" t="str">
            <v>0</v>
          </cell>
          <cell r="V89">
            <v>0</v>
          </cell>
        </row>
        <row r="90">
          <cell r="B90" t="str">
            <v>0</v>
          </cell>
          <cell r="C90" t="str">
            <v>0</v>
          </cell>
          <cell r="D90">
            <v>0</v>
          </cell>
          <cell r="K90" t="str">
            <v>0</v>
          </cell>
          <cell r="T90" t="str">
            <v>0</v>
          </cell>
          <cell r="V90">
            <v>0</v>
          </cell>
        </row>
        <row r="91">
          <cell r="B91" t="str">
            <v>0</v>
          </cell>
          <cell r="C91" t="str">
            <v>0</v>
          </cell>
          <cell r="D91">
            <v>0</v>
          </cell>
          <cell r="K91" t="str">
            <v>0</v>
          </cell>
          <cell r="T91" t="str">
            <v>0</v>
          </cell>
          <cell r="V91">
            <v>0</v>
          </cell>
        </row>
        <row r="92">
          <cell r="B92" t="str">
            <v>0</v>
          </cell>
          <cell r="C92" t="str">
            <v>0</v>
          </cell>
          <cell r="D92">
            <v>0</v>
          </cell>
          <cell r="K92" t="str">
            <v>0</v>
          </cell>
          <cell r="T92" t="str">
            <v>0</v>
          </cell>
          <cell r="V92">
            <v>0</v>
          </cell>
        </row>
        <row r="93">
          <cell r="B93" t="str">
            <v>0</v>
          </cell>
          <cell r="C93" t="str">
            <v>0</v>
          </cell>
          <cell r="D93">
            <v>0</v>
          </cell>
          <cell r="K93" t="str">
            <v>0</v>
          </cell>
          <cell r="T93" t="str">
            <v>0</v>
          </cell>
          <cell r="V93">
            <v>0</v>
          </cell>
        </row>
        <row r="94">
          <cell r="B94" t="str">
            <v>0</v>
          </cell>
          <cell r="C94" t="str">
            <v>0</v>
          </cell>
          <cell r="D94">
            <v>0</v>
          </cell>
          <cell r="K94" t="str">
            <v>0</v>
          </cell>
          <cell r="T94" t="str">
            <v>0</v>
          </cell>
          <cell r="V94">
            <v>0</v>
          </cell>
        </row>
        <row r="95">
          <cell r="B95" t="str">
            <v>0</v>
          </cell>
          <cell r="C95" t="str">
            <v>0</v>
          </cell>
          <cell r="D95">
            <v>0</v>
          </cell>
          <cell r="K95" t="str">
            <v>0</v>
          </cell>
          <cell r="T95" t="str">
            <v>0</v>
          </cell>
          <cell r="V95">
            <v>0</v>
          </cell>
        </row>
        <row r="96">
          <cell r="B96" t="str">
            <v>0</v>
          </cell>
          <cell r="C96" t="str">
            <v>0</v>
          </cell>
          <cell r="D96">
            <v>0</v>
          </cell>
          <cell r="K96" t="str">
            <v>0</v>
          </cell>
          <cell r="T96" t="str">
            <v>0</v>
          </cell>
          <cell r="V96">
            <v>0</v>
          </cell>
        </row>
        <row r="97">
          <cell r="B97" t="str">
            <v>0</v>
          </cell>
          <cell r="C97" t="str">
            <v>0</v>
          </cell>
          <cell r="D97">
            <v>0</v>
          </cell>
          <cell r="K97" t="str">
            <v>0</v>
          </cell>
          <cell r="T97" t="str">
            <v>0</v>
          </cell>
          <cell r="V97">
            <v>0</v>
          </cell>
        </row>
        <row r="98">
          <cell r="B98" t="str">
            <v>0</v>
          </cell>
          <cell r="C98" t="str">
            <v>0</v>
          </cell>
          <cell r="D98">
            <v>0</v>
          </cell>
          <cell r="K98" t="str">
            <v>0</v>
          </cell>
          <cell r="T98" t="str">
            <v>0</v>
          </cell>
          <cell r="V98">
            <v>0</v>
          </cell>
        </row>
        <row r="99">
          <cell r="B99" t="str">
            <v>0</v>
          </cell>
          <cell r="C99" t="str">
            <v>0</v>
          </cell>
          <cell r="D99">
            <v>0</v>
          </cell>
          <cell r="K99" t="str">
            <v>0</v>
          </cell>
          <cell r="T99" t="str">
            <v>0</v>
          </cell>
          <cell r="V99">
            <v>0</v>
          </cell>
        </row>
        <row r="100">
          <cell r="B100" t="str">
            <v>0</v>
          </cell>
          <cell r="C100" t="str">
            <v>0</v>
          </cell>
          <cell r="D100">
            <v>0</v>
          </cell>
          <cell r="K100" t="str">
            <v>0</v>
          </cell>
          <cell r="T100" t="str">
            <v>0</v>
          </cell>
          <cell r="V100">
            <v>0</v>
          </cell>
        </row>
        <row r="101">
          <cell r="B101" t="str">
            <v>0</v>
          </cell>
          <cell r="C101" t="str">
            <v>0</v>
          </cell>
          <cell r="D101">
            <v>0</v>
          </cell>
          <cell r="K101" t="str">
            <v>0</v>
          </cell>
          <cell r="T101" t="str">
            <v>0</v>
          </cell>
          <cell r="V101">
            <v>0</v>
          </cell>
        </row>
        <row r="102">
          <cell r="B102" t="str">
            <v>0</v>
          </cell>
          <cell r="C102" t="str">
            <v>0</v>
          </cell>
          <cell r="D102">
            <v>0</v>
          </cell>
          <cell r="K102" t="str">
            <v>0</v>
          </cell>
          <cell r="T102" t="str">
            <v>0</v>
          </cell>
          <cell r="V102">
            <v>0</v>
          </cell>
        </row>
        <row r="103">
          <cell r="B103" t="str">
            <v>0</v>
          </cell>
          <cell r="C103" t="str">
            <v>0</v>
          </cell>
          <cell r="D103">
            <v>0</v>
          </cell>
          <cell r="K103" t="str">
            <v>0</v>
          </cell>
          <cell r="T103" t="str">
            <v>0</v>
          </cell>
          <cell r="V103">
            <v>0</v>
          </cell>
        </row>
        <row r="104">
          <cell r="B104" t="str">
            <v>0</v>
          </cell>
          <cell r="C104" t="str">
            <v>0</v>
          </cell>
          <cell r="D104">
            <v>0</v>
          </cell>
          <cell r="K104" t="str">
            <v>0</v>
          </cell>
          <cell r="T104" t="str">
            <v>0</v>
          </cell>
          <cell r="V104">
            <v>0</v>
          </cell>
        </row>
        <row r="105">
          <cell r="B105" t="str">
            <v>0</v>
          </cell>
          <cell r="C105" t="str">
            <v>0</v>
          </cell>
          <cell r="D105">
            <v>0</v>
          </cell>
          <cell r="K105" t="str">
            <v>0</v>
          </cell>
          <cell r="T105" t="str">
            <v>0</v>
          </cell>
          <cell r="V105">
            <v>0</v>
          </cell>
        </row>
        <row r="106">
          <cell r="B106" t="str">
            <v>0</v>
          </cell>
          <cell r="C106" t="str">
            <v>0</v>
          </cell>
          <cell r="D106">
            <v>0</v>
          </cell>
          <cell r="K106" t="str">
            <v>0</v>
          </cell>
          <cell r="T106" t="str">
            <v>0</v>
          </cell>
          <cell r="V106">
            <v>0</v>
          </cell>
        </row>
        <row r="107">
          <cell r="B107" t="str">
            <v>0</v>
          </cell>
          <cell r="C107" t="str">
            <v>0</v>
          </cell>
          <cell r="D107">
            <v>0</v>
          </cell>
          <cell r="K107" t="str">
            <v>0</v>
          </cell>
          <cell r="T107" t="str">
            <v>0</v>
          </cell>
          <cell r="V107">
            <v>0</v>
          </cell>
        </row>
        <row r="108">
          <cell r="B108" t="str">
            <v>0</v>
          </cell>
          <cell r="C108" t="str">
            <v>0</v>
          </cell>
          <cell r="D108">
            <v>0</v>
          </cell>
          <cell r="K108" t="str">
            <v>0</v>
          </cell>
          <cell r="T108" t="str">
            <v>0</v>
          </cell>
          <cell r="V108">
            <v>0</v>
          </cell>
        </row>
        <row r="109">
          <cell r="B109" t="str">
            <v>0</v>
          </cell>
          <cell r="C109" t="str">
            <v>0</v>
          </cell>
          <cell r="D109">
            <v>0</v>
          </cell>
          <cell r="K109" t="str">
            <v>0</v>
          </cell>
          <cell r="T109" t="str">
            <v>0</v>
          </cell>
          <cell r="V109">
            <v>0</v>
          </cell>
        </row>
        <row r="110">
          <cell r="B110" t="str">
            <v>0</v>
          </cell>
          <cell r="C110" t="str">
            <v>0</v>
          </cell>
          <cell r="D110">
            <v>0</v>
          </cell>
          <cell r="K110" t="str">
            <v>0</v>
          </cell>
          <cell r="T110" t="str">
            <v>0</v>
          </cell>
          <cell r="V110">
            <v>0</v>
          </cell>
        </row>
        <row r="111">
          <cell r="B111" t="str">
            <v>0</v>
          </cell>
          <cell r="C111" t="str">
            <v>0</v>
          </cell>
          <cell r="D111">
            <v>0</v>
          </cell>
          <cell r="K111" t="str">
            <v>0</v>
          </cell>
          <cell r="T111" t="str">
            <v>0</v>
          </cell>
          <cell r="V111">
            <v>0</v>
          </cell>
        </row>
        <row r="112">
          <cell r="B112" t="str">
            <v>0</v>
          </cell>
          <cell r="C112" t="str">
            <v>0</v>
          </cell>
          <cell r="D112">
            <v>0</v>
          </cell>
          <cell r="K112" t="str">
            <v>0</v>
          </cell>
          <cell r="T112" t="str">
            <v>0</v>
          </cell>
          <cell r="V112">
            <v>0</v>
          </cell>
        </row>
        <row r="113">
          <cell r="B113" t="str">
            <v>0</v>
          </cell>
          <cell r="C113" t="str">
            <v>0</v>
          </cell>
          <cell r="D113">
            <v>0</v>
          </cell>
          <cell r="K113" t="str">
            <v>0</v>
          </cell>
          <cell r="T113" t="str">
            <v>0</v>
          </cell>
          <cell r="V113">
            <v>0</v>
          </cell>
        </row>
        <row r="114">
          <cell r="B114" t="str">
            <v>0</v>
          </cell>
          <cell r="C114" t="str">
            <v>0</v>
          </cell>
          <cell r="D114">
            <v>0</v>
          </cell>
          <cell r="K114" t="str">
            <v>0</v>
          </cell>
          <cell r="T114" t="str">
            <v>0</v>
          </cell>
          <cell r="V114">
            <v>0</v>
          </cell>
        </row>
        <row r="115">
          <cell r="B115" t="str">
            <v>0</v>
          </cell>
          <cell r="C115" t="str">
            <v>0</v>
          </cell>
          <cell r="D115">
            <v>0</v>
          </cell>
          <cell r="K115" t="str">
            <v>0</v>
          </cell>
          <cell r="T115" t="str">
            <v>0</v>
          </cell>
          <cell r="V115">
            <v>0</v>
          </cell>
        </row>
        <row r="116">
          <cell r="B116" t="str">
            <v>0</v>
          </cell>
          <cell r="C116" t="str">
            <v>0</v>
          </cell>
          <cell r="D116">
            <v>0</v>
          </cell>
          <cell r="K116" t="str">
            <v>0</v>
          </cell>
          <cell r="T116" t="str">
            <v>0</v>
          </cell>
          <cell r="V116">
            <v>0</v>
          </cell>
        </row>
        <row r="117">
          <cell r="B117" t="str">
            <v>0</v>
          </cell>
          <cell r="C117" t="str">
            <v>0</v>
          </cell>
          <cell r="D117">
            <v>0</v>
          </cell>
          <cell r="K117" t="str">
            <v>0</v>
          </cell>
          <cell r="T117" t="str">
            <v>0</v>
          </cell>
          <cell r="V117">
            <v>0</v>
          </cell>
        </row>
        <row r="118">
          <cell r="B118" t="str">
            <v>0</v>
          </cell>
          <cell r="C118" t="str">
            <v>0</v>
          </cell>
          <cell r="D118">
            <v>0</v>
          </cell>
          <cell r="K118" t="str">
            <v>0</v>
          </cell>
          <cell r="T118" t="str">
            <v>0</v>
          </cell>
          <cell r="V118">
            <v>0</v>
          </cell>
        </row>
        <row r="119">
          <cell r="B119" t="str">
            <v>0</v>
          </cell>
          <cell r="C119" t="str">
            <v>0</v>
          </cell>
          <cell r="D119">
            <v>0</v>
          </cell>
          <cell r="K119" t="str">
            <v>0</v>
          </cell>
          <cell r="T119" t="str">
            <v>0</v>
          </cell>
          <cell r="V119">
            <v>0</v>
          </cell>
        </row>
        <row r="120">
          <cell r="B120" t="str">
            <v>0</v>
          </cell>
          <cell r="C120" t="str">
            <v>0</v>
          </cell>
          <cell r="D120">
            <v>0</v>
          </cell>
          <cell r="K120" t="str">
            <v>0</v>
          </cell>
          <cell r="T120" t="str">
            <v>0</v>
          </cell>
          <cell r="V120">
            <v>0</v>
          </cell>
        </row>
        <row r="121">
          <cell r="B121" t="str">
            <v>0</v>
          </cell>
          <cell r="C121" t="str">
            <v>0</v>
          </cell>
          <cell r="D121">
            <v>0</v>
          </cell>
          <cell r="K121" t="str">
            <v>0</v>
          </cell>
          <cell r="T121" t="str">
            <v>0</v>
          </cell>
          <cell r="V121">
            <v>0</v>
          </cell>
        </row>
        <row r="122">
          <cell r="B122" t="str">
            <v>0</v>
          </cell>
          <cell r="C122" t="str">
            <v>0</v>
          </cell>
          <cell r="D122">
            <v>0</v>
          </cell>
          <cell r="K122" t="str">
            <v>0</v>
          </cell>
          <cell r="T122" t="str">
            <v>0</v>
          </cell>
          <cell r="V122">
            <v>0</v>
          </cell>
        </row>
        <row r="123">
          <cell r="B123" t="str">
            <v>0</v>
          </cell>
          <cell r="C123" t="str">
            <v>0</v>
          </cell>
          <cell r="D123">
            <v>0</v>
          </cell>
          <cell r="K123" t="str">
            <v>0</v>
          </cell>
          <cell r="T123" t="str">
            <v>0</v>
          </cell>
          <cell r="V123">
            <v>0</v>
          </cell>
        </row>
        <row r="124">
          <cell r="B124" t="str">
            <v>0</v>
          </cell>
          <cell r="C124" t="str">
            <v>0</v>
          </cell>
          <cell r="D124">
            <v>0</v>
          </cell>
          <cell r="K124" t="str">
            <v>0</v>
          </cell>
          <cell r="T124" t="str">
            <v>0</v>
          </cell>
          <cell r="V124">
            <v>0</v>
          </cell>
        </row>
        <row r="125">
          <cell r="B125" t="str">
            <v>0</v>
          </cell>
          <cell r="C125" t="str">
            <v>0</v>
          </cell>
          <cell r="D125">
            <v>0</v>
          </cell>
          <cell r="K125" t="str">
            <v>0</v>
          </cell>
          <cell r="T125" t="str">
            <v>0</v>
          </cell>
          <cell r="V125">
            <v>0</v>
          </cell>
        </row>
        <row r="126">
          <cell r="B126" t="str">
            <v>0</v>
          </cell>
          <cell r="C126" t="str">
            <v>0</v>
          </cell>
          <cell r="D126">
            <v>0</v>
          </cell>
          <cell r="K126" t="str">
            <v>0</v>
          </cell>
          <cell r="T126" t="str">
            <v>0</v>
          </cell>
          <cell r="V126">
            <v>0</v>
          </cell>
        </row>
        <row r="127">
          <cell r="B127" t="str">
            <v>0</v>
          </cell>
          <cell r="C127" t="str">
            <v>0</v>
          </cell>
          <cell r="D127">
            <v>0</v>
          </cell>
          <cell r="K127" t="str">
            <v>0</v>
          </cell>
          <cell r="T127" t="str">
            <v>0</v>
          </cell>
          <cell r="V127">
            <v>0</v>
          </cell>
        </row>
        <row r="128">
          <cell r="B128" t="str">
            <v>0</v>
          </cell>
          <cell r="C128" t="str">
            <v>0</v>
          </cell>
          <cell r="D128">
            <v>0</v>
          </cell>
          <cell r="K128" t="str">
            <v>0</v>
          </cell>
          <cell r="T128" t="str">
            <v>0</v>
          </cell>
          <cell r="V128">
            <v>0</v>
          </cell>
        </row>
        <row r="129">
          <cell r="B129" t="str">
            <v>0</v>
          </cell>
          <cell r="C129" t="str">
            <v>0</v>
          </cell>
          <cell r="D129">
            <v>0</v>
          </cell>
          <cell r="K129" t="str">
            <v>0</v>
          </cell>
          <cell r="T129" t="str">
            <v>0</v>
          </cell>
          <cell r="V129">
            <v>0</v>
          </cell>
        </row>
        <row r="130">
          <cell r="B130" t="str">
            <v>0</v>
          </cell>
          <cell r="C130" t="str">
            <v>0</v>
          </cell>
          <cell r="D130">
            <v>0</v>
          </cell>
          <cell r="K130" t="str">
            <v>0</v>
          </cell>
          <cell r="T130" t="str">
            <v>0</v>
          </cell>
          <cell r="V130">
            <v>0</v>
          </cell>
        </row>
        <row r="131">
          <cell r="B131" t="str">
            <v>0</v>
          </cell>
          <cell r="C131" t="str">
            <v>0</v>
          </cell>
          <cell r="D131">
            <v>0</v>
          </cell>
          <cell r="K131" t="str">
            <v>0</v>
          </cell>
          <cell r="T131" t="str">
            <v>0</v>
          </cell>
          <cell r="V131">
            <v>0</v>
          </cell>
        </row>
        <row r="132">
          <cell r="B132" t="str">
            <v>0</v>
          </cell>
          <cell r="C132" t="str">
            <v>0</v>
          </cell>
          <cell r="D132">
            <v>0</v>
          </cell>
          <cell r="K132" t="str">
            <v>0</v>
          </cell>
          <cell r="T132" t="str">
            <v>0</v>
          </cell>
          <cell r="V132">
            <v>0</v>
          </cell>
        </row>
        <row r="133">
          <cell r="B133" t="str">
            <v>0</v>
          </cell>
          <cell r="C133" t="str">
            <v>0</v>
          </cell>
          <cell r="D133">
            <v>0</v>
          </cell>
          <cell r="K133" t="str">
            <v>0</v>
          </cell>
          <cell r="T133" t="str">
            <v>0</v>
          </cell>
          <cell r="V133">
            <v>0</v>
          </cell>
        </row>
        <row r="134">
          <cell r="B134" t="str">
            <v>0</v>
          </cell>
          <cell r="C134" t="str">
            <v>0</v>
          </cell>
          <cell r="D134">
            <v>0</v>
          </cell>
          <cell r="K134" t="str">
            <v>0</v>
          </cell>
          <cell r="T134" t="str">
            <v>0</v>
          </cell>
          <cell r="V134">
            <v>0</v>
          </cell>
        </row>
        <row r="135">
          <cell r="B135" t="str">
            <v>0</v>
          </cell>
          <cell r="C135" t="str">
            <v>0</v>
          </cell>
          <cell r="D135">
            <v>0</v>
          </cell>
          <cell r="K135" t="str">
            <v>0</v>
          </cell>
          <cell r="T135" t="str">
            <v>0</v>
          </cell>
          <cell r="V135">
            <v>0</v>
          </cell>
        </row>
        <row r="136">
          <cell r="B136" t="str">
            <v>0</v>
          </cell>
          <cell r="C136" t="str">
            <v>0</v>
          </cell>
          <cell r="D136">
            <v>0</v>
          </cell>
          <cell r="K136" t="str">
            <v>0</v>
          </cell>
          <cell r="T136" t="str">
            <v>0</v>
          </cell>
          <cell r="V136">
            <v>0</v>
          </cell>
        </row>
        <row r="137">
          <cell r="B137" t="str">
            <v>0</v>
          </cell>
          <cell r="C137" t="str">
            <v>0</v>
          </cell>
          <cell r="D137">
            <v>0</v>
          </cell>
          <cell r="K137" t="str">
            <v>0</v>
          </cell>
          <cell r="T137" t="str">
            <v>0</v>
          </cell>
          <cell r="V137">
            <v>0</v>
          </cell>
        </row>
        <row r="138">
          <cell r="B138" t="str">
            <v>0</v>
          </cell>
          <cell r="C138" t="str">
            <v>0</v>
          </cell>
          <cell r="D138">
            <v>0</v>
          </cell>
          <cell r="K138" t="str">
            <v>0</v>
          </cell>
          <cell r="T138" t="str">
            <v>0</v>
          </cell>
          <cell r="V138">
            <v>0</v>
          </cell>
        </row>
        <row r="139">
          <cell r="B139" t="str">
            <v>0</v>
          </cell>
          <cell r="C139" t="str">
            <v>0</v>
          </cell>
          <cell r="D139">
            <v>0</v>
          </cell>
          <cell r="K139" t="str">
            <v>0</v>
          </cell>
          <cell r="T139" t="str">
            <v>0</v>
          </cell>
          <cell r="V139">
            <v>0</v>
          </cell>
        </row>
        <row r="140">
          <cell r="B140" t="str">
            <v>0</v>
          </cell>
          <cell r="C140" t="str">
            <v>0</v>
          </cell>
          <cell r="D140">
            <v>0</v>
          </cell>
          <cell r="K140" t="str">
            <v>0</v>
          </cell>
          <cell r="T140" t="str">
            <v>0</v>
          </cell>
          <cell r="V140">
            <v>0</v>
          </cell>
        </row>
        <row r="141">
          <cell r="B141" t="str">
            <v>0</v>
          </cell>
          <cell r="C141" t="str">
            <v>0</v>
          </cell>
          <cell r="D141">
            <v>0</v>
          </cell>
          <cell r="K141" t="str">
            <v>0</v>
          </cell>
          <cell r="T141" t="str">
            <v>0</v>
          </cell>
          <cell r="V141">
            <v>0</v>
          </cell>
        </row>
        <row r="142">
          <cell r="B142" t="str">
            <v>0</v>
          </cell>
          <cell r="C142" t="str">
            <v>0</v>
          </cell>
          <cell r="D142">
            <v>0</v>
          </cell>
          <cell r="K142" t="str">
            <v>0</v>
          </cell>
          <cell r="T142" t="str">
            <v>0</v>
          </cell>
          <cell r="V142">
            <v>0</v>
          </cell>
        </row>
        <row r="143">
          <cell r="B143" t="str">
            <v>0</v>
          </cell>
          <cell r="C143" t="str">
            <v>0</v>
          </cell>
          <cell r="D143">
            <v>0</v>
          </cell>
          <cell r="K143" t="str">
            <v>0</v>
          </cell>
          <cell r="T143" t="str">
            <v>0</v>
          </cell>
          <cell r="V143">
            <v>0</v>
          </cell>
        </row>
        <row r="144">
          <cell r="B144" t="str">
            <v>0</v>
          </cell>
          <cell r="C144" t="str">
            <v>0</v>
          </cell>
          <cell r="D144">
            <v>0</v>
          </cell>
          <cell r="K144" t="str">
            <v>0</v>
          </cell>
          <cell r="T144" t="str">
            <v>0</v>
          </cell>
          <cell r="V144">
            <v>0</v>
          </cell>
        </row>
        <row r="145">
          <cell r="B145" t="str">
            <v>0</v>
          </cell>
          <cell r="C145" t="str">
            <v>0</v>
          </cell>
          <cell r="D145">
            <v>0</v>
          </cell>
          <cell r="K145" t="str">
            <v>0</v>
          </cell>
          <cell r="T145" t="str">
            <v>0</v>
          </cell>
          <cell r="V145">
            <v>0</v>
          </cell>
        </row>
        <row r="146">
          <cell r="B146" t="str">
            <v>0</v>
          </cell>
          <cell r="C146" t="str">
            <v>0</v>
          </cell>
          <cell r="D146">
            <v>0</v>
          </cell>
          <cell r="K146" t="str">
            <v>0</v>
          </cell>
          <cell r="T146" t="str">
            <v>0</v>
          </cell>
          <cell r="V146">
            <v>0</v>
          </cell>
        </row>
        <row r="147">
          <cell r="B147" t="str">
            <v>0</v>
          </cell>
          <cell r="C147" t="str">
            <v>0</v>
          </cell>
          <cell r="D147">
            <v>0</v>
          </cell>
          <cell r="K147" t="str">
            <v>0</v>
          </cell>
          <cell r="T147" t="str">
            <v>0</v>
          </cell>
          <cell r="V147">
            <v>0</v>
          </cell>
        </row>
        <row r="148">
          <cell r="B148" t="str">
            <v>0</v>
          </cell>
          <cell r="C148" t="str">
            <v>0</v>
          </cell>
          <cell r="D148">
            <v>0</v>
          </cell>
          <cell r="K148" t="str">
            <v>0</v>
          </cell>
          <cell r="T148" t="str">
            <v>0</v>
          </cell>
          <cell r="V148">
            <v>0</v>
          </cell>
        </row>
        <row r="149">
          <cell r="B149" t="str">
            <v>0</v>
          </cell>
          <cell r="C149" t="str">
            <v>0</v>
          </cell>
          <cell r="D149">
            <v>0</v>
          </cell>
          <cell r="K149" t="str">
            <v>0</v>
          </cell>
          <cell r="T149" t="str">
            <v>0</v>
          </cell>
          <cell r="V149">
            <v>0</v>
          </cell>
        </row>
        <row r="150">
          <cell r="B150" t="str">
            <v>0</v>
          </cell>
          <cell r="C150" t="str">
            <v>0</v>
          </cell>
          <cell r="D150">
            <v>0</v>
          </cell>
          <cell r="K150" t="str">
            <v>0</v>
          </cell>
          <cell r="T150" t="str">
            <v>0</v>
          </cell>
          <cell r="V150">
            <v>0</v>
          </cell>
        </row>
        <row r="151">
          <cell r="B151" t="str">
            <v>0</v>
          </cell>
          <cell r="C151" t="str">
            <v>0</v>
          </cell>
          <cell r="D151">
            <v>0</v>
          </cell>
          <cell r="K151" t="str">
            <v>0</v>
          </cell>
          <cell r="T151" t="str">
            <v>0</v>
          </cell>
          <cell r="V151">
            <v>0</v>
          </cell>
        </row>
        <row r="152">
          <cell r="B152" t="str">
            <v>0</v>
          </cell>
          <cell r="C152" t="str">
            <v>0</v>
          </cell>
          <cell r="D152">
            <v>0</v>
          </cell>
          <cell r="K152" t="str">
            <v>0</v>
          </cell>
          <cell r="T152" t="str">
            <v>0</v>
          </cell>
          <cell r="V152">
            <v>0</v>
          </cell>
        </row>
        <row r="153">
          <cell r="B153" t="str">
            <v>0</v>
          </cell>
          <cell r="C153" t="str">
            <v>0</v>
          </cell>
          <cell r="D153">
            <v>0</v>
          </cell>
          <cell r="K153" t="str">
            <v>0</v>
          </cell>
          <cell r="T153" t="str">
            <v>0</v>
          </cell>
          <cell r="V153">
            <v>0</v>
          </cell>
        </row>
        <row r="154">
          <cell r="B154" t="str">
            <v>0</v>
          </cell>
          <cell r="C154" t="str">
            <v>0</v>
          </cell>
          <cell r="D154">
            <v>0</v>
          </cell>
          <cell r="K154" t="str">
            <v>0</v>
          </cell>
          <cell r="T154" t="str">
            <v>0</v>
          </cell>
          <cell r="V154">
            <v>0</v>
          </cell>
        </row>
        <row r="155">
          <cell r="B155" t="str">
            <v>0</v>
          </cell>
          <cell r="C155" t="str">
            <v>0</v>
          </cell>
          <cell r="D155">
            <v>0</v>
          </cell>
          <cell r="K155" t="str">
            <v>0</v>
          </cell>
          <cell r="T155" t="str">
            <v>0</v>
          </cell>
          <cell r="V155">
            <v>0</v>
          </cell>
        </row>
        <row r="156">
          <cell r="B156" t="str">
            <v>0</v>
          </cell>
          <cell r="C156" t="str">
            <v>0</v>
          </cell>
          <cell r="D156">
            <v>0</v>
          </cell>
          <cell r="K156" t="str">
            <v>0</v>
          </cell>
          <cell r="T156" t="str">
            <v>0</v>
          </cell>
          <cell r="V156">
            <v>0</v>
          </cell>
        </row>
        <row r="157">
          <cell r="B157" t="str">
            <v>0</v>
          </cell>
          <cell r="C157" t="str">
            <v>0</v>
          </cell>
          <cell r="D157">
            <v>0</v>
          </cell>
          <cell r="K157" t="str">
            <v>0</v>
          </cell>
          <cell r="T157" t="str">
            <v>0</v>
          </cell>
          <cell r="V157">
            <v>0</v>
          </cell>
        </row>
        <row r="158">
          <cell r="B158" t="str">
            <v>0</v>
          </cell>
          <cell r="C158" t="str">
            <v>0</v>
          </cell>
          <cell r="D158">
            <v>0</v>
          </cell>
          <cell r="K158" t="str">
            <v>0</v>
          </cell>
          <cell r="T158" t="str">
            <v>0</v>
          </cell>
          <cell r="V158">
            <v>0</v>
          </cell>
        </row>
        <row r="159">
          <cell r="B159" t="str">
            <v>0</v>
          </cell>
          <cell r="C159" t="str">
            <v>0</v>
          </cell>
          <cell r="D159">
            <v>0</v>
          </cell>
          <cell r="K159" t="str">
            <v>0</v>
          </cell>
          <cell r="T159" t="str">
            <v>0</v>
          </cell>
          <cell r="V159">
            <v>0</v>
          </cell>
        </row>
        <row r="160">
          <cell r="B160" t="str">
            <v>0</v>
          </cell>
          <cell r="C160" t="str">
            <v>0</v>
          </cell>
          <cell r="D160">
            <v>0</v>
          </cell>
          <cell r="K160" t="str">
            <v>0</v>
          </cell>
          <cell r="T160" t="str">
            <v>0</v>
          </cell>
          <cell r="V160">
            <v>0</v>
          </cell>
        </row>
        <row r="161">
          <cell r="B161" t="str">
            <v>0</v>
          </cell>
          <cell r="C161" t="str">
            <v>0</v>
          </cell>
          <cell r="D161">
            <v>0</v>
          </cell>
          <cell r="K161" t="str">
            <v>0</v>
          </cell>
          <cell r="T161" t="str">
            <v>0</v>
          </cell>
          <cell r="V161">
            <v>0</v>
          </cell>
        </row>
        <row r="162">
          <cell r="B162" t="str">
            <v>0</v>
          </cell>
          <cell r="C162" t="str">
            <v>0</v>
          </cell>
          <cell r="D162">
            <v>0</v>
          </cell>
          <cell r="K162" t="str">
            <v>0</v>
          </cell>
          <cell r="T162" t="str">
            <v>0</v>
          </cell>
          <cell r="V162">
            <v>0</v>
          </cell>
        </row>
        <row r="163">
          <cell r="B163" t="str">
            <v>0</v>
          </cell>
          <cell r="C163" t="str">
            <v>0</v>
          </cell>
          <cell r="D163">
            <v>0</v>
          </cell>
          <cell r="K163" t="str">
            <v>0</v>
          </cell>
          <cell r="T163" t="str">
            <v>0</v>
          </cell>
          <cell r="V163">
            <v>0</v>
          </cell>
        </row>
        <row r="164">
          <cell r="B164" t="str">
            <v>0</v>
          </cell>
          <cell r="C164" t="str">
            <v>0</v>
          </cell>
          <cell r="D164">
            <v>0</v>
          </cell>
          <cell r="K164" t="str">
            <v>0</v>
          </cell>
          <cell r="T164" t="str">
            <v>0</v>
          </cell>
          <cell r="V164">
            <v>0</v>
          </cell>
        </row>
        <row r="165">
          <cell r="B165" t="str">
            <v>0</v>
          </cell>
          <cell r="C165" t="str">
            <v>0</v>
          </cell>
          <cell r="D165">
            <v>0</v>
          </cell>
          <cell r="K165" t="str">
            <v>0</v>
          </cell>
          <cell r="T165" t="str">
            <v>0</v>
          </cell>
          <cell r="V165">
            <v>0</v>
          </cell>
        </row>
        <row r="166">
          <cell r="B166" t="str">
            <v>0</v>
          </cell>
          <cell r="C166" t="str">
            <v>0</v>
          </cell>
          <cell r="D166">
            <v>0</v>
          </cell>
          <cell r="K166" t="str">
            <v>0</v>
          </cell>
          <cell r="T166" t="str">
            <v>0</v>
          </cell>
          <cell r="V166">
            <v>0</v>
          </cell>
        </row>
        <row r="167">
          <cell r="B167" t="str">
            <v>0</v>
          </cell>
          <cell r="C167" t="str">
            <v>0</v>
          </cell>
          <cell r="D167">
            <v>0</v>
          </cell>
          <cell r="K167" t="str">
            <v>0</v>
          </cell>
          <cell r="T167" t="str">
            <v>0</v>
          </cell>
          <cell r="V167">
            <v>0</v>
          </cell>
        </row>
        <row r="168">
          <cell r="B168" t="str">
            <v>0</v>
          </cell>
          <cell r="C168" t="str">
            <v>0</v>
          </cell>
          <cell r="D168">
            <v>0</v>
          </cell>
          <cell r="K168" t="str">
            <v>0</v>
          </cell>
          <cell r="T168" t="str">
            <v>0</v>
          </cell>
          <cell r="V168">
            <v>0</v>
          </cell>
        </row>
        <row r="169">
          <cell r="B169" t="str">
            <v>0</v>
          </cell>
          <cell r="C169" t="str">
            <v>0</v>
          </cell>
          <cell r="D169">
            <v>0</v>
          </cell>
          <cell r="K169" t="str">
            <v>0</v>
          </cell>
          <cell r="T169" t="str">
            <v>0</v>
          </cell>
          <cell r="V169">
            <v>0</v>
          </cell>
        </row>
        <row r="170">
          <cell r="B170" t="str">
            <v>0</v>
          </cell>
          <cell r="C170" t="str">
            <v>0</v>
          </cell>
          <cell r="D170">
            <v>0</v>
          </cell>
          <cell r="K170" t="str">
            <v>0</v>
          </cell>
          <cell r="T170" t="str">
            <v>0</v>
          </cell>
          <cell r="V170">
            <v>0</v>
          </cell>
        </row>
        <row r="171">
          <cell r="B171" t="str">
            <v>0</v>
          </cell>
          <cell r="C171" t="str">
            <v>0</v>
          </cell>
          <cell r="D171">
            <v>0</v>
          </cell>
          <cell r="K171" t="str">
            <v>0</v>
          </cell>
          <cell r="T171" t="str">
            <v>0</v>
          </cell>
          <cell r="V171">
            <v>0</v>
          </cell>
        </row>
        <row r="172">
          <cell r="B172" t="str">
            <v>0</v>
          </cell>
          <cell r="C172" t="str">
            <v>0</v>
          </cell>
          <cell r="D172">
            <v>0</v>
          </cell>
          <cell r="K172" t="str">
            <v>0</v>
          </cell>
          <cell r="T172" t="str">
            <v>0</v>
          </cell>
          <cell r="V172">
            <v>0</v>
          </cell>
        </row>
        <row r="173">
          <cell r="B173" t="str">
            <v>0</v>
          </cell>
          <cell r="C173" t="str">
            <v>0</v>
          </cell>
          <cell r="D173">
            <v>0</v>
          </cell>
          <cell r="K173" t="str">
            <v>0</v>
          </cell>
          <cell r="T173" t="str">
            <v>0</v>
          </cell>
          <cell r="V173">
            <v>0</v>
          </cell>
        </row>
        <row r="174">
          <cell r="B174" t="str">
            <v>0</v>
          </cell>
          <cell r="C174" t="str">
            <v>0</v>
          </cell>
          <cell r="D174">
            <v>0</v>
          </cell>
          <cell r="K174" t="str">
            <v>0</v>
          </cell>
          <cell r="T174" t="str">
            <v>0</v>
          </cell>
          <cell r="V174">
            <v>0</v>
          </cell>
        </row>
        <row r="175">
          <cell r="B175" t="str">
            <v>0</v>
          </cell>
          <cell r="C175" t="str">
            <v>0</v>
          </cell>
          <cell r="D175">
            <v>0</v>
          </cell>
          <cell r="K175" t="str">
            <v>0</v>
          </cell>
          <cell r="T175" t="str">
            <v>0</v>
          </cell>
          <cell r="V175">
            <v>0</v>
          </cell>
        </row>
        <row r="176">
          <cell r="B176" t="str">
            <v>0</v>
          </cell>
          <cell r="C176" t="str">
            <v>0</v>
          </cell>
          <cell r="D176">
            <v>0</v>
          </cell>
          <cell r="K176" t="str">
            <v>0</v>
          </cell>
          <cell r="T176" t="str">
            <v>0</v>
          </cell>
          <cell r="V176">
            <v>0</v>
          </cell>
        </row>
        <row r="177">
          <cell r="B177" t="str">
            <v>0</v>
          </cell>
          <cell r="C177" t="str">
            <v>0</v>
          </cell>
          <cell r="D177">
            <v>0</v>
          </cell>
          <cell r="K177" t="str">
            <v>0</v>
          </cell>
          <cell r="T177" t="str">
            <v>0</v>
          </cell>
          <cell r="V177">
            <v>0</v>
          </cell>
        </row>
        <row r="178">
          <cell r="B178" t="str">
            <v>0</v>
          </cell>
          <cell r="C178" t="str">
            <v>0</v>
          </cell>
          <cell r="D178">
            <v>0</v>
          </cell>
          <cell r="K178" t="str">
            <v>0</v>
          </cell>
          <cell r="T178" t="str">
            <v>0</v>
          </cell>
          <cell r="V178">
            <v>0</v>
          </cell>
        </row>
        <row r="179">
          <cell r="B179" t="str">
            <v>0</v>
          </cell>
          <cell r="C179" t="str">
            <v>0</v>
          </cell>
          <cell r="D179">
            <v>0</v>
          </cell>
          <cell r="K179" t="str">
            <v>0</v>
          </cell>
          <cell r="T179" t="str">
            <v>0</v>
          </cell>
          <cell r="V179">
            <v>0</v>
          </cell>
        </row>
        <row r="180">
          <cell r="B180" t="str">
            <v>0</v>
          </cell>
          <cell r="C180" t="str">
            <v>0</v>
          </cell>
          <cell r="D180">
            <v>0</v>
          </cell>
          <cell r="K180" t="str">
            <v>0</v>
          </cell>
          <cell r="T180" t="str">
            <v>0</v>
          </cell>
          <cell r="V180">
            <v>0</v>
          </cell>
        </row>
        <row r="181">
          <cell r="B181" t="str">
            <v>0</v>
          </cell>
          <cell r="C181" t="str">
            <v>0</v>
          </cell>
          <cell r="D181">
            <v>0</v>
          </cell>
          <cell r="K181" t="str">
            <v>0</v>
          </cell>
          <cell r="T181" t="str">
            <v>0</v>
          </cell>
          <cell r="V181">
            <v>0</v>
          </cell>
        </row>
        <row r="182">
          <cell r="B182" t="str">
            <v>0</v>
          </cell>
          <cell r="C182" t="str">
            <v>0</v>
          </cell>
          <cell r="D182">
            <v>0</v>
          </cell>
          <cell r="K182" t="str">
            <v>0</v>
          </cell>
          <cell r="T182" t="str">
            <v>0</v>
          </cell>
          <cell r="V182">
            <v>0</v>
          </cell>
        </row>
        <row r="183">
          <cell r="B183" t="str">
            <v>0</v>
          </cell>
          <cell r="C183" t="str">
            <v>0</v>
          </cell>
          <cell r="D183">
            <v>0</v>
          </cell>
          <cell r="K183" t="str">
            <v>0</v>
          </cell>
          <cell r="T183" t="str">
            <v>0</v>
          </cell>
          <cell r="V183">
            <v>0</v>
          </cell>
        </row>
        <row r="184">
          <cell r="B184" t="str">
            <v>0</v>
          </cell>
          <cell r="C184" t="str">
            <v>0</v>
          </cell>
          <cell r="D184">
            <v>0</v>
          </cell>
          <cell r="K184" t="str">
            <v>0</v>
          </cell>
          <cell r="T184" t="str">
            <v>0</v>
          </cell>
          <cell r="V184">
            <v>0</v>
          </cell>
        </row>
        <row r="185">
          <cell r="B185" t="str">
            <v>0</v>
          </cell>
          <cell r="C185" t="str">
            <v>0</v>
          </cell>
          <cell r="D185">
            <v>0</v>
          </cell>
          <cell r="K185" t="str">
            <v>0</v>
          </cell>
          <cell r="T185" t="str">
            <v>0</v>
          </cell>
          <cell r="V185">
            <v>0</v>
          </cell>
        </row>
        <row r="186">
          <cell r="B186" t="str">
            <v>0</v>
          </cell>
          <cell r="C186" t="str">
            <v>0</v>
          </cell>
          <cell r="D186">
            <v>0</v>
          </cell>
          <cell r="K186" t="str">
            <v>0</v>
          </cell>
          <cell r="T186" t="str">
            <v>0</v>
          </cell>
          <cell r="V186">
            <v>0</v>
          </cell>
        </row>
        <row r="187">
          <cell r="B187" t="str">
            <v>0</v>
          </cell>
          <cell r="C187" t="str">
            <v>0</v>
          </cell>
          <cell r="D187">
            <v>0</v>
          </cell>
          <cell r="K187" t="str">
            <v>0</v>
          </cell>
          <cell r="T187" t="str">
            <v>0</v>
          </cell>
          <cell r="V187">
            <v>0</v>
          </cell>
        </row>
        <row r="188">
          <cell r="B188" t="str">
            <v>0</v>
          </cell>
          <cell r="C188" t="str">
            <v>0</v>
          </cell>
          <cell r="D188">
            <v>0</v>
          </cell>
          <cell r="K188" t="str">
            <v>0</v>
          </cell>
          <cell r="T188" t="str">
            <v>0</v>
          </cell>
          <cell r="V188">
            <v>0</v>
          </cell>
        </row>
        <row r="189">
          <cell r="B189" t="str">
            <v>0</v>
          </cell>
          <cell r="C189" t="str">
            <v>0</v>
          </cell>
          <cell r="D189">
            <v>0</v>
          </cell>
          <cell r="K189" t="str">
            <v>0</v>
          </cell>
          <cell r="T189" t="str">
            <v>0</v>
          </cell>
          <cell r="V189">
            <v>0</v>
          </cell>
        </row>
        <row r="190">
          <cell r="B190" t="str">
            <v>0</v>
          </cell>
          <cell r="C190" t="str">
            <v>0</v>
          </cell>
          <cell r="D190">
            <v>0</v>
          </cell>
          <cell r="K190" t="str">
            <v>0</v>
          </cell>
          <cell r="T190" t="str">
            <v>0</v>
          </cell>
          <cell r="V190">
            <v>0</v>
          </cell>
        </row>
        <row r="191">
          <cell r="B191" t="str">
            <v>0</v>
          </cell>
          <cell r="C191" t="str">
            <v>0</v>
          </cell>
          <cell r="D191">
            <v>0</v>
          </cell>
          <cell r="K191" t="str">
            <v>0</v>
          </cell>
          <cell r="T191" t="str">
            <v>0</v>
          </cell>
          <cell r="V191">
            <v>0</v>
          </cell>
        </row>
        <row r="192">
          <cell r="B192" t="str">
            <v>0</v>
          </cell>
          <cell r="C192" t="str">
            <v>0</v>
          </cell>
          <cell r="D192">
            <v>0</v>
          </cell>
          <cell r="K192" t="str">
            <v>0</v>
          </cell>
          <cell r="T192" t="str">
            <v>0</v>
          </cell>
          <cell r="V192">
            <v>0</v>
          </cell>
        </row>
        <row r="193">
          <cell r="B193" t="str">
            <v>0</v>
          </cell>
          <cell r="C193" t="str">
            <v>0</v>
          </cell>
          <cell r="D193">
            <v>0</v>
          </cell>
          <cell r="K193" t="str">
            <v>0</v>
          </cell>
          <cell r="T193" t="str">
            <v>0</v>
          </cell>
          <cell r="V193">
            <v>0</v>
          </cell>
        </row>
        <row r="194">
          <cell r="B194" t="str">
            <v>0</v>
          </cell>
          <cell r="C194" t="str">
            <v>0</v>
          </cell>
          <cell r="D194">
            <v>0</v>
          </cell>
          <cell r="K194" t="str">
            <v>0</v>
          </cell>
          <cell r="T194" t="str">
            <v>0</v>
          </cell>
          <cell r="V194">
            <v>0</v>
          </cell>
        </row>
        <row r="195">
          <cell r="B195" t="str">
            <v>0</v>
          </cell>
          <cell r="C195" t="str">
            <v>0</v>
          </cell>
          <cell r="D195">
            <v>0</v>
          </cell>
          <cell r="K195" t="str">
            <v>0</v>
          </cell>
          <cell r="T195" t="str">
            <v>0</v>
          </cell>
          <cell r="V195">
            <v>0</v>
          </cell>
        </row>
        <row r="196">
          <cell r="B196" t="str">
            <v>0</v>
          </cell>
          <cell r="C196" t="str">
            <v>0</v>
          </cell>
          <cell r="D196">
            <v>0</v>
          </cell>
          <cell r="K196" t="str">
            <v>0</v>
          </cell>
          <cell r="T196" t="str">
            <v>0</v>
          </cell>
          <cell r="V196">
            <v>0</v>
          </cell>
        </row>
        <row r="197">
          <cell r="B197" t="str">
            <v>0</v>
          </cell>
          <cell r="C197" t="str">
            <v>0</v>
          </cell>
          <cell r="D197">
            <v>0</v>
          </cell>
          <cell r="K197" t="str">
            <v>0</v>
          </cell>
          <cell r="T197" t="str">
            <v>0</v>
          </cell>
          <cell r="V197">
            <v>0</v>
          </cell>
        </row>
        <row r="198">
          <cell r="B198" t="str">
            <v>0</v>
          </cell>
          <cell r="C198" t="str">
            <v>0</v>
          </cell>
          <cell r="D198">
            <v>0</v>
          </cell>
          <cell r="K198" t="str">
            <v>0</v>
          </cell>
          <cell r="T198" t="str">
            <v>0</v>
          </cell>
          <cell r="V198">
            <v>0</v>
          </cell>
        </row>
        <row r="199">
          <cell r="B199" t="str">
            <v>0</v>
          </cell>
          <cell r="C199" t="str">
            <v>0</v>
          </cell>
          <cell r="D199">
            <v>0</v>
          </cell>
          <cell r="K199" t="str">
            <v>0</v>
          </cell>
          <cell r="T199" t="str">
            <v>0</v>
          </cell>
          <cell r="V199">
            <v>0</v>
          </cell>
        </row>
        <row r="200">
          <cell r="B200" t="str">
            <v>0</v>
          </cell>
          <cell r="C200" t="str">
            <v>0</v>
          </cell>
          <cell r="D200">
            <v>0</v>
          </cell>
          <cell r="K200" t="str">
            <v>0</v>
          </cell>
          <cell r="T200" t="str">
            <v>0</v>
          </cell>
          <cell r="V200">
            <v>0</v>
          </cell>
        </row>
        <row r="201">
          <cell r="B201" t="str">
            <v>0</v>
          </cell>
          <cell r="C201" t="str">
            <v>0</v>
          </cell>
          <cell r="D201">
            <v>0</v>
          </cell>
          <cell r="K201" t="str">
            <v>0</v>
          </cell>
          <cell r="T201" t="str">
            <v>0</v>
          </cell>
          <cell r="V201">
            <v>0</v>
          </cell>
        </row>
        <row r="202">
          <cell r="B202" t="str">
            <v>0</v>
          </cell>
          <cell r="C202" t="str">
            <v>0</v>
          </cell>
          <cell r="D202">
            <v>0</v>
          </cell>
          <cell r="K202" t="str">
            <v>0</v>
          </cell>
          <cell r="T202" t="str">
            <v>0</v>
          </cell>
          <cell r="V202">
            <v>0</v>
          </cell>
        </row>
        <row r="203">
          <cell r="B203" t="str">
            <v>0</v>
          </cell>
          <cell r="C203" t="str">
            <v>0</v>
          </cell>
          <cell r="D203">
            <v>0</v>
          </cell>
          <cell r="K203" t="str">
            <v>0</v>
          </cell>
          <cell r="T203" t="str">
            <v>0</v>
          </cell>
          <cell r="V203">
            <v>0</v>
          </cell>
        </row>
        <row r="204">
          <cell r="B204" t="str">
            <v>0</v>
          </cell>
          <cell r="C204" t="str">
            <v>0</v>
          </cell>
          <cell r="D204">
            <v>0</v>
          </cell>
          <cell r="K204" t="str">
            <v>0</v>
          </cell>
          <cell r="T204" t="str">
            <v>0</v>
          </cell>
          <cell r="V204">
            <v>0</v>
          </cell>
        </row>
        <row r="205">
          <cell r="B205" t="str">
            <v>0</v>
          </cell>
          <cell r="C205" t="str">
            <v>0</v>
          </cell>
          <cell r="D205">
            <v>0</v>
          </cell>
          <cell r="K205" t="str">
            <v>0</v>
          </cell>
          <cell r="T205" t="str">
            <v>0</v>
          </cell>
          <cell r="V205">
            <v>0</v>
          </cell>
        </row>
        <row r="206">
          <cell r="B206" t="str">
            <v>0</v>
          </cell>
          <cell r="C206" t="str">
            <v>0</v>
          </cell>
          <cell r="D206">
            <v>0</v>
          </cell>
          <cell r="K206" t="str">
            <v>0</v>
          </cell>
          <cell r="T206" t="str">
            <v>0</v>
          </cell>
          <cell r="V206">
            <v>0</v>
          </cell>
        </row>
        <row r="207">
          <cell r="B207" t="str">
            <v>0</v>
          </cell>
          <cell r="C207" t="str">
            <v>0</v>
          </cell>
          <cell r="D207">
            <v>0</v>
          </cell>
          <cell r="K207" t="str">
            <v>0</v>
          </cell>
          <cell r="T207" t="str">
            <v>0</v>
          </cell>
          <cell r="V207">
            <v>0</v>
          </cell>
        </row>
        <row r="208">
          <cell r="B208" t="str">
            <v>0</v>
          </cell>
          <cell r="C208" t="str">
            <v>0</v>
          </cell>
          <cell r="D208">
            <v>0</v>
          </cell>
          <cell r="K208" t="str">
            <v>0</v>
          </cell>
          <cell r="T208" t="str">
            <v>0</v>
          </cell>
          <cell r="V208">
            <v>0</v>
          </cell>
        </row>
        <row r="209">
          <cell r="B209" t="str">
            <v>0</v>
          </cell>
          <cell r="C209" t="str">
            <v>0</v>
          </cell>
          <cell r="D209">
            <v>0</v>
          </cell>
          <cell r="K209" t="str">
            <v>0</v>
          </cell>
          <cell r="T209" t="str">
            <v>0</v>
          </cell>
          <cell r="V209">
            <v>0</v>
          </cell>
        </row>
        <row r="210">
          <cell r="B210" t="str">
            <v>0</v>
          </cell>
          <cell r="C210" t="str">
            <v>0</v>
          </cell>
          <cell r="D210">
            <v>0</v>
          </cell>
          <cell r="K210" t="str">
            <v>0</v>
          </cell>
          <cell r="T210" t="str">
            <v>0</v>
          </cell>
          <cell r="V210">
            <v>0</v>
          </cell>
        </row>
        <row r="211">
          <cell r="B211" t="str">
            <v>0</v>
          </cell>
          <cell r="C211" t="str">
            <v>0</v>
          </cell>
          <cell r="D211">
            <v>0</v>
          </cell>
          <cell r="K211" t="str">
            <v>0</v>
          </cell>
          <cell r="T211" t="str">
            <v>0</v>
          </cell>
          <cell r="V211">
            <v>0</v>
          </cell>
        </row>
        <row r="212">
          <cell r="B212" t="str">
            <v>0</v>
          </cell>
          <cell r="C212" t="str">
            <v>0</v>
          </cell>
          <cell r="D212">
            <v>0</v>
          </cell>
          <cell r="K212" t="str">
            <v>0</v>
          </cell>
          <cell r="T212" t="str">
            <v>0</v>
          </cell>
          <cell r="V212">
            <v>0</v>
          </cell>
        </row>
        <row r="213">
          <cell r="B213" t="str">
            <v>0</v>
          </cell>
          <cell r="C213" t="str">
            <v>0</v>
          </cell>
          <cell r="D213">
            <v>0</v>
          </cell>
          <cell r="K213" t="str">
            <v>0</v>
          </cell>
          <cell r="T213" t="str">
            <v>0</v>
          </cell>
          <cell r="V213">
            <v>0</v>
          </cell>
        </row>
        <row r="214">
          <cell r="B214" t="str">
            <v>0</v>
          </cell>
          <cell r="C214" t="str">
            <v>0</v>
          </cell>
          <cell r="D214">
            <v>0</v>
          </cell>
          <cell r="K214" t="str">
            <v>0</v>
          </cell>
          <cell r="T214" t="str">
            <v>0</v>
          </cell>
          <cell r="V214">
            <v>0</v>
          </cell>
        </row>
        <row r="215">
          <cell r="B215" t="str">
            <v>0</v>
          </cell>
          <cell r="C215" t="str">
            <v>0</v>
          </cell>
          <cell r="D215">
            <v>0</v>
          </cell>
          <cell r="K215" t="str">
            <v>0</v>
          </cell>
          <cell r="T215" t="str">
            <v>0</v>
          </cell>
          <cell r="V215">
            <v>0</v>
          </cell>
        </row>
        <row r="216">
          <cell r="B216" t="str">
            <v>0</v>
          </cell>
          <cell r="C216" t="str">
            <v>0</v>
          </cell>
          <cell r="D216">
            <v>0</v>
          </cell>
          <cell r="K216" t="str">
            <v>0</v>
          </cell>
          <cell r="T216" t="str">
            <v>0</v>
          </cell>
          <cell r="V216">
            <v>0</v>
          </cell>
        </row>
        <row r="217">
          <cell r="B217" t="str">
            <v>0</v>
          </cell>
          <cell r="C217" t="str">
            <v>0</v>
          </cell>
          <cell r="D217">
            <v>0</v>
          </cell>
          <cell r="K217" t="str">
            <v>0</v>
          </cell>
          <cell r="T217" t="str">
            <v>0</v>
          </cell>
          <cell r="V217">
            <v>0</v>
          </cell>
        </row>
        <row r="218">
          <cell r="B218" t="str">
            <v>0</v>
          </cell>
          <cell r="C218" t="str">
            <v>0</v>
          </cell>
          <cell r="D218">
            <v>0</v>
          </cell>
          <cell r="K218" t="str">
            <v>0</v>
          </cell>
          <cell r="T218" t="str">
            <v>0</v>
          </cell>
          <cell r="V218">
            <v>0</v>
          </cell>
        </row>
        <row r="219">
          <cell r="B219" t="str">
            <v>0</v>
          </cell>
          <cell r="C219" t="str">
            <v>0</v>
          </cell>
          <cell r="D219">
            <v>0</v>
          </cell>
          <cell r="K219" t="str">
            <v>0</v>
          </cell>
          <cell r="T219" t="str">
            <v>0</v>
          </cell>
          <cell r="V219">
            <v>0</v>
          </cell>
        </row>
        <row r="220">
          <cell r="B220" t="str">
            <v>0</v>
          </cell>
          <cell r="C220" t="str">
            <v>0</v>
          </cell>
          <cell r="D220">
            <v>0</v>
          </cell>
          <cell r="K220" t="str">
            <v>0</v>
          </cell>
          <cell r="T220" t="str">
            <v>0</v>
          </cell>
          <cell r="V220">
            <v>0</v>
          </cell>
        </row>
        <row r="221">
          <cell r="B221" t="str">
            <v>0</v>
          </cell>
          <cell r="C221" t="str">
            <v>0</v>
          </cell>
          <cell r="D221">
            <v>0</v>
          </cell>
          <cell r="K221" t="str">
            <v>0</v>
          </cell>
          <cell r="T221" t="str">
            <v>0</v>
          </cell>
          <cell r="V221">
            <v>0</v>
          </cell>
        </row>
        <row r="222">
          <cell r="B222" t="str">
            <v>0</v>
          </cell>
          <cell r="C222" t="str">
            <v>0</v>
          </cell>
          <cell r="D222">
            <v>0</v>
          </cell>
          <cell r="K222" t="str">
            <v>0</v>
          </cell>
          <cell r="T222" t="str">
            <v>0</v>
          </cell>
          <cell r="V222">
            <v>0</v>
          </cell>
        </row>
        <row r="223">
          <cell r="B223" t="str">
            <v>0</v>
          </cell>
          <cell r="C223" t="str">
            <v>0</v>
          </cell>
          <cell r="D223">
            <v>0</v>
          </cell>
          <cell r="K223" t="str">
            <v>0</v>
          </cell>
          <cell r="T223" t="str">
            <v>0</v>
          </cell>
          <cell r="V223">
            <v>0</v>
          </cell>
        </row>
        <row r="224">
          <cell r="B224" t="str">
            <v>0</v>
          </cell>
          <cell r="C224" t="str">
            <v>0</v>
          </cell>
          <cell r="D224">
            <v>0</v>
          </cell>
          <cell r="K224" t="str">
            <v>0</v>
          </cell>
          <cell r="T224" t="str">
            <v>0</v>
          </cell>
          <cell r="V224">
            <v>0</v>
          </cell>
        </row>
        <row r="225">
          <cell r="B225" t="str">
            <v>0</v>
          </cell>
          <cell r="C225" t="str">
            <v>0</v>
          </cell>
          <cell r="D225">
            <v>0</v>
          </cell>
          <cell r="K225" t="str">
            <v>0</v>
          </cell>
          <cell r="T225" t="str">
            <v>0</v>
          </cell>
          <cell r="V225">
            <v>0</v>
          </cell>
        </row>
        <row r="226">
          <cell r="B226" t="str">
            <v>0</v>
          </cell>
          <cell r="C226" t="str">
            <v>0</v>
          </cell>
          <cell r="D226">
            <v>0</v>
          </cell>
          <cell r="K226" t="str">
            <v>0</v>
          </cell>
          <cell r="T226" t="str">
            <v>0</v>
          </cell>
          <cell r="V226">
            <v>0</v>
          </cell>
        </row>
        <row r="227">
          <cell r="B227" t="str">
            <v>0</v>
          </cell>
          <cell r="C227" t="str">
            <v>0</v>
          </cell>
          <cell r="D227">
            <v>0</v>
          </cell>
          <cell r="K227" t="str">
            <v>0</v>
          </cell>
          <cell r="T227" t="str">
            <v>0</v>
          </cell>
          <cell r="V227">
            <v>0</v>
          </cell>
        </row>
        <row r="228">
          <cell r="B228" t="str">
            <v>0</v>
          </cell>
          <cell r="C228" t="str">
            <v>0</v>
          </cell>
          <cell r="D228">
            <v>0</v>
          </cell>
          <cell r="K228" t="str">
            <v>0</v>
          </cell>
          <cell r="T228" t="str">
            <v>0</v>
          </cell>
          <cell r="V228">
            <v>0</v>
          </cell>
        </row>
        <row r="229">
          <cell r="B229" t="str">
            <v>0</v>
          </cell>
          <cell r="C229" t="str">
            <v>0</v>
          </cell>
          <cell r="D229">
            <v>0</v>
          </cell>
          <cell r="K229" t="str">
            <v>0</v>
          </cell>
          <cell r="T229" t="str">
            <v>0</v>
          </cell>
          <cell r="V229">
            <v>0</v>
          </cell>
        </row>
        <row r="230">
          <cell r="B230" t="str">
            <v>0</v>
          </cell>
          <cell r="C230" t="str">
            <v>0</v>
          </cell>
          <cell r="D230">
            <v>0</v>
          </cell>
          <cell r="K230" t="str">
            <v>0</v>
          </cell>
          <cell r="T230" t="str">
            <v>0</v>
          </cell>
          <cell r="V230">
            <v>0</v>
          </cell>
        </row>
        <row r="231">
          <cell r="B231" t="str">
            <v>0</v>
          </cell>
          <cell r="C231" t="str">
            <v>0</v>
          </cell>
          <cell r="D231">
            <v>0</v>
          </cell>
          <cell r="K231" t="str">
            <v>0</v>
          </cell>
          <cell r="T231" t="str">
            <v>0</v>
          </cell>
          <cell r="V231">
            <v>0</v>
          </cell>
        </row>
        <row r="232">
          <cell r="B232" t="str">
            <v>0</v>
          </cell>
          <cell r="C232" t="str">
            <v>0</v>
          </cell>
          <cell r="D232">
            <v>0</v>
          </cell>
          <cell r="K232" t="str">
            <v>0</v>
          </cell>
          <cell r="T232" t="str">
            <v>0</v>
          </cell>
          <cell r="V232">
            <v>0</v>
          </cell>
        </row>
        <row r="233">
          <cell r="B233" t="str">
            <v>0</v>
          </cell>
          <cell r="C233" t="str">
            <v>0</v>
          </cell>
          <cell r="D233">
            <v>0</v>
          </cell>
          <cell r="K233" t="str">
            <v>0</v>
          </cell>
          <cell r="T233" t="str">
            <v>0</v>
          </cell>
          <cell r="V233">
            <v>0</v>
          </cell>
        </row>
        <row r="234">
          <cell r="B234" t="str">
            <v>0</v>
          </cell>
          <cell r="C234" t="str">
            <v>0</v>
          </cell>
          <cell r="D234">
            <v>0</v>
          </cell>
          <cell r="K234" t="str">
            <v>0</v>
          </cell>
          <cell r="T234" t="str">
            <v>0</v>
          </cell>
          <cell r="V234">
            <v>0</v>
          </cell>
        </row>
        <row r="235">
          <cell r="B235" t="str">
            <v>0</v>
          </cell>
          <cell r="C235" t="str">
            <v>0</v>
          </cell>
          <cell r="D235">
            <v>0</v>
          </cell>
          <cell r="K235" t="str">
            <v>0</v>
          </cell>
          <cell r="T235" t="str">
            <v>0</v>
          </cell>
          <cell r="V235">
            <v>0</v>
          </cell>
        </row>
        <row r="236">
          <cell r="B236" t="str">
            <v>0</v>
          </cell>
          <cell r="C236" t="str">
            <v>0</v>
          </cell>
          <cell r="D236">
            <v>0</v>
          </cell>
          <cell r="K236" t="str">
            <v>0</v>
          </cell>
          <cell r="T236" t="str">
            <v>0</v>
          </cell>
          <cell r="V236">
            <v>0</v>
          </cell>
        </row>
        <row r="237">
          <cell r="B237" t="str">
            <v>0</v>
          </cell>
          <cell r="C237" t="str">
            <v>0</v>
          </cell>
          <cell r="D237">
            <v>0</v>
          </cell>
          <cell r="K237" t="str">
            <v>0</v>
          </cell>
          <cell r="T237" t="str">
            <v>0</v>
          </cell>
          <cell r="V237">
            <v>0</v>
          </cell>
        </row>
        <row r="238">
          <cell r="B238" t="str">
            <v>0</v>
          </cell>
          <cell r="C238" t="str">
            <v>0</v>
          </cell>
          <cell r="D238">
            <v>0</v>
          </cell>
          <cell r="K238" t="str">
            <v>0</v>
          </cell>
          <cell r="T238" t="str">
            <v>0</v>
          </cell>
          <cell r="V238">
            <v>0</v>
          </cell>
        </row>
        <row r="239">
          <cell r="B239" t="str">
            <v>0</v>
          </cell>
          <cell r="C239" t="str">
            <v>0</v>
          </cell>
          <cell r="D239">
            <v>0</v>
          </cell>
          <cell r="K239" t="str">
            <v>0</v>
          </cell>
          <cell r="T239" t="str">
            <v>0</v>
          </cell>
          <cell r="V239">
            <v>0</v>
          </cell>
        </row>
        <row r="240">
          <cell r="B240" t="str">
            <v>0</v>
          </cell>
          <cell r="C240" t="str">
            <v>0</v>
          </cell>
          <cell r="D240">
            <v>0</v>
          </cell>
          <cell r="K240" t="str">
            <v>0</v>
          </cell>
          <cell r="T240" t="str">
            <v>0</v>
          </cell>
          <cell r="V240">
            <v>0</v>
          </cell>
        </row>
        <row r="241">
          <cell r="B241" t="str">
            <v>0</v>
          </cell>
          <cell r="C241" t="str">
            <v>0</v>
          </cell>
          <cell r="D241">
            <v>0</v>
          </cell>
          <cell r="K241" t="str">
            <v>0</v>
          </cell>
          <cell r="T241" t="str">
            <v>0</v>
          </cell>
          <cell r="V241">
            <v>0</v>
          </cell>
        </row>
        <row r="242">
          <cell r="B242" t="str">
            <v>0</v>
          </cell>
          <cell r="C242" t="str">
            <v>0</v>
          </cell>
          <cell r="D242">
            <v>0</v>
          </cell>
          <cell r="K242" t="str">
            <v>0</v>
          </cell>
          <cell r="T242" t="str">
            <v>0</v>
          </cell>
          <cell r="V242">
            <v>0</v>
          </cell>
        </row>
        <row r="243">
          <cell r="B243" t="str">
            <v>0</v>
          </cell>
          <cell r="C243" t="str">
            <v>0</v>
          </cell>
          <cell r="D243">
            <v>0</v>
          </cell>
          <cell r="K243" t="str">
            <v>0</v>
          </cell>
          <cell r="T243" t="str">
            <v>0</v>
          </cell>
          <cell r="V243">
            <v>0</v>
          </cell>
        </row>
        <row r="244">
          <cell r="B244" t="str">
            <v>0</v>
          </cell>
          <cell r="C244" t="str">
            <v>0</v>
          </cell>
          <cell r="D244">
            <v>0</v>
          </cell>
          <cell r="K244" t="str">
            <v>0</v>
          </cell>
          <cell r="T244" t="str">
            <v>0</v>
          </cell>
          <cell r="V244">
            <v>0</v>
          </cell>
        </row>
        <row r="245">
          <cell r="B245" t="str">
            <v>0</v>
          </cell>
          <cell r="C245" t="str">
            <v>0</v>
          </cell>
          <cell r="D245">
            <v>0</v>
          </cell>
          <cell r="K245" t="str">
            <v>0</v>
          </cell>
          <cell r="T245" t="str">
            <v>0</v>
          </cell>
          <cell r="V245">
            <v>0</v>
          </cell>
        </row>
        <row r="246">
          <cell r="B246" t="str">
            <v>0</v>
          </cell>
          <cell r="C246" t="str">
            <v>0</v>
          </cell>
          <cell r="D246">
            <v>0</v>
          </cell>
          <cell r="K246" t="str">
            <v>0</v>
          </cell>
          <cell r="T246" t="str">
            <v>0</v>
          </cell>
          <cell r="V246">
            <v>0</v>
          </cell>
        </row>
        <row r="247">
          <cell r="B247" t="str">
            <v>0</v>
          </cell>
          <cell r="C247" t="str">
            <v>0</v>
          </cell>
          <cell r="D247">
            <v>0</v>
          </cell>
          <cell r="K247" t="str">
            <v>0</v>
          </cell>
          <cell r="T247" t="str">
            <v>0</v>
          </cell>
          <cell r="V247">
            <v>0</v>
          </cell>
        </row>
        <row r="248">
          <cell r="B248" t="str">
            <v>0</v>
          </cell>
          <cell r="C248" t="str">
            <v>0</v>
          </cell>
          <cell r="D248">
            <v>0</v>
          </cell>
          <cell r="K248" t="str">
            <v>0</v>
          </cell>
          <cell r="T248" t="str">
            <v>0</v>
          </cell>
          <cell r="V248">
            <v>0</v>
          </cell>
        </row>
        <row r="249">
          <cell r="B249" t="str">
            <v>0</v>
          </cell>
          <cell r="C249" t="str">
            <v>0</v>
          </cell>
          <cell r="D249">
            <v>0</v>
          </cell>
          <cell r="K249" t="str">
            <v>0</v>
          </cell>
          <cell r="T249" t="str">
            <v>0</v>
          </cell>
          <cell r="V249">
            <v>0</v>
          </cell>
        </row>
        <row r="250">
          <cell r="B250" t="str">
            <v>0</v>
          </cell>
          <cell r="C250" t="str">
            <v>0</v>
          </cell>
          <cell r="D250">
            <v>0</v>
          </cell>
          <cell r="K250" t="str">
            <v>0</v>
          </cell>
          <cell r="T250" t="str">
            <v>0</v>
          </cell>
          <cell r="V250">
            <v>0</v>
          </cell>
        </row>
        <row r="251">
          <cell r="B251" t="str">
            <v>0</v>
          </cell>
          <cell r="C251" t="str">
            <v>0</v>
          </cell>
          <cell r="D251">
            <v>0</v>
          </cell>
          <cell r="K251" t="str">
            <v>0</v>
          </cell>
          <cell r="T251" t="str">
            <v>0</v>
          </cell>
          <cell r="V251">
            <v>0</v>
          </cell>
        </row>
        <row r="252">
          <cell r="B252" t="str">
            <v>0</v>
          </cell>
          <cell r="C252" t="str">
            <v>0</v>
          </cell>
          <cell r="D252">
            <v>0</v>
          </cell>
          <cell r="K252" t="str">
            <v>0</v>
          </cell>
          <cell r="T252" t="str">
            <v>0</v>
          </cell>
          <cell r="V252">
            <v>0</v>
          </cell>
        </row>
        <row r="253">
          <cell r="B253" t="str">
            <v>0</v>
          </cell>
          <cell r="C253" t="str">
            <v>0</v>
          </cell>
          <cell r="D253">
            <v>0</v>
          </cell>
          <cell r="K253" t="str">
            <v>0</v>
          </cell>
          <cell r="T253" t="str">
            <v>0</v>
          </cell>
          <cell r="V253">
            <v>0</v>
          </cell>
        </row>
        <row r="254">
          <cell r="B254" t="str">
            <v>0</v>
          </cell>
          <cell r="C254" t="str">
            <v>0</v>
          </cell>
          <cell r="D254">
            <v>0</v>
          </cell>
          <cell r="K254" t="str">
            <v>0</v>
          </cell>
          <cell r="T254" t="str">
            <v>0</v>
          </cell>
          <cell r="V254">
            <v>0</v>
          </cell>
        </row>
        <row r="255">
          <cell r="B255" t="str">
            <v>0</v>
          </cell>
          <cell r="C255" t="str">
            <v>0</v>
          </cell>
          <cell r="D255">
            <v>0</v>
          </cell>
          <cell r="K255" t="str">
            <v>0</v>
          </cell>
          <cell r="T255" t="str">
            <v>0</v>
          </cell>
          <cell r="V255">
            <v>0</v>
          </cell>
        </row>
        <row r="256">
          <cell r="B256" t="str">
            <v>0</v>
          </cell>
          <cell r="C256" t="str">
            <v>0</v>
          </cell>
          <cell r="D256">
            <v>0</v>
          </cell>
          <cell r="K256" t="str">
            <v>0</v>
          </cell>
          <cell r="T256" t="str">
            <v>0</v>
          </cell>
          <cell r="V256">
            <v>0</v>
          </cell>
        </row>
        <row r="257">
          <cell r="B257" t="str">
            <v>0</v>
          </cell>
          <cell r="C257" t="str">
            <v>0</v>
          </cell>
          <cell r="D257">
            <v>0</v>
          </cell>
          <cell r="K257" t="str">
            <v>0</v>
          </cell>
          <cell r="T257" t="str">
            <v>0</v>
          </cell>
          <cell r="V257">
            <v>0</v>
          </cell>
        </row>
        <row r="258">
          <cell r="B258" t="str">
            <v>0</v>
          </cell>
          <cell r="C258" t="str">
            <v>0</v>
          </cell>
          <cell r="D258">
            <v>0</v>
          </cell>
          <cell r="K258" t="str">
            <v>0</v>
          </cell>
          <cell r="T258" t="str">
            <v>0</v>
          </cell>
          <cell r="V258">
            <v>0</v>
          </cell>
        </row>
        <row r="259">
          <cell r="B259" t="str">
            <v>0</v>
          </cell>
          <cell r="C259" t="str">
            <v>0</v>
          </cell>
          <cell r="D259">
            <v>0</v>
          </cell>
          <cell r="K259" t="str">
            <v>0</v>
          </cell>
          <cell r="T259" t="str">
            <v>0</v>
          </cell>
          <cell r="V259">
            <v>0</v>
          </cell>
        </row>
        <row r="260">
          <cell r="B260" t="str">
            <v>0</v>
          </cell>
          <cell r="C260" t="str">
            <v>0</v>
          </cell>
          <cell r="D260">
            <v>0</v>
          </cell>
          <cell r="K260" t="str">
            <v>0</v>
          </cell>
          <cell r="T260" t="str">
            <v>0</v>
          </cell>
          <cell r="V260">
            <v>0</v>
          </cell>
        </row>
        <row r="261">
          <cell r="B261" t="str">
            <v>0</v>
          </cell>
          <cell r="C261" t="str">
            <v>0</v>
          </cell>
          <cell r="D261">
            <v>0</v>
          </cell>
          <cell r="K261" t="str">
            <v>0</v>
          </cell>
          <cell r="T261" t="str">
            <v>0</v>
          </cell>
          <cell r="V261">
            <v>0</v>
          </cell>
        </row>
        <row r="262">
          <cell r="B262" t="str">
            <v>0</v>
          </cell>
          <cell r="C262" t="str">
            <v>0</v>
          </cell>
          <cell r="D262">
            <v>0</v>
          </cell>
          <cell r="K262" t="str">
            <v>0</v>
          </cell>
          <cell r="T262" t="str">
            <v>0</v>
          </cell>
          <cell r="V262">
            <v>0</v>
          </cell>
        </row>
        <row r="263">
          <cell r="B263" t="str">
            <v>0</v>
          </cell>
          <cell r="C263" t="str">
            <v>0</v>
          </cell>
          <cell r="D263">
            <v>0</v>
          </cell>
          <cell r="K263" t="str">
            <v>0</v>
          </cell>
          <cell r="T263" t="str">
            <v>0</v>
          </cell>
          <cell r="V263">
            <v>0</v>
          </cell>
        </row>
        <row r="264">
          <cell r="B264" t="str">
            <v>0</v>
          </cell>
          <cell r="C264" t="str">
            <v>0</v>
          </cell>
          <cell r="D264">
            <v>0</v>
          </cell>
          <cell r="K264" t="str">
            <v>0</v>
          </cell>
          <cell r="T264" t="str">
            <v>0</v>
          </cell>
          <cell r="V264">
            <v>0</v>
          </cell>
        </row>
        <row r="265">
          <cell r="B265" t="str">
            <v>0</v>
          </cell>
          <cell r="C265" t="str">
            <v>0</v>
          </cell>
          <cell r="D265">
            <v>0</v>
          </cell>
          <cell r="K265" t="str">
            <v>0</v>
          </cell>
          <cell r="T265" t="str">
            <v>0</v>
          </cell>
          <cell r="V265">
            <v>0</v>
          </cell>
        </row>
        <row r="266">
          <cell r="B266" t="str">
            <v>0</v>
          </cell>
          <cell r="C266" t="str">
            <v>0</v>
          </cell>
          <cell r="D266">
            <v>0</v>
          </cell>
          <cell r="K266" t="str">
            <v>0</v>
          </cell>
          <cell r="T266" t="str">
            <v>0</v>
          </cell>
          <cell r="V266">
            <v>0</v>
          </cell>
        </row>
        <row r="267">
          <cell r="B267" t="str">
            <v>0</v>
          </cell>
          <cell r="C267" t="str">
            <v>0</v>
          </cell>
          <cell r="D267">
            <v>0</v>
          </cell>
          <cell r="K267" t="str">
            <v>0</v>
          </cell>
          <cell r="T267" t="str">
            <v>0</v>
          </cell>
          <cell r="V267">
            <v>0</v>
          </cell>
        </row>
        <row r="268">
          <cell r="B268" t="str">
            <v>0</v>
          </cell>
          <cell r="C268" t="str">
            <v>0</v>
          </cell>
          <cell r="D268">
            <v>0</v>
          </cell>
          <cell r="K268" t="str">
            <v>0</v>
          </cell>
          <cell r="T268" t="str">
            <v>0</v>
          </cell>
          <cell r="V268">
            <v>0</v>
          </cell>
        </row>
        <row r="269">
          <cell r="B269" t="str">
            <v>0</v>
          </cell>
          <cell r="C269" t="str">
            <v>0</v>
          </cell>
          <cell r="D269">
            <v>0</v>
          </cell>
          <cell r="K269" t="str">
            <v>0</v>
          </cell>
          <cell r="T269" t="str">
            <v>0</v>
          </cell>
          <cell r="V269">
            <v>0</v>
          </cell>
        </row>
        <row r="270">
          <cell r="B270" t="str">
            <v>0</v>
          </cell>
          <cell r="C270" t="str">
            <v>0</v>
          </cell>
          <cell r="D270">
            <v>0</v>
          </cell>
          <cell r="K270" t="str">
            <v>0</v>
          </cell>
          <cell r="T270" t="str">
            <v>0</v>
          </cell>
          <cell r="V270">
            <v>0</v>
          </cell>
        </row>
        <row r="271">
          <cell r="B271" t="str">
            <v>0</v>
          </cell>
          <cell r="C271" t="str">
            <v>0</v>
          </cell>
          <cell r="D271">
            <v>0</v>
          </cell>
          <cell r="K271" t="str">
            <v>0</v>
          </cell>
          <cell r="T271" t="str">
            <v>0</v>
          </cell>
          <cell r="V271">
            <v>0</v>
          </cell>
        </row>
        <row r="272">
          <cell r="B272" t="str">
            <v>0</v>
          </cell>
          <cell r="C272" t="str">
            <v>0</v>
          </cell>
          <cell r="D272">
            <v>0</v>
          </cell>
          <cell r="K272" t="str">
            <v>0</v>
          </cell>
          <cell r="T272" t="str">
            <v>0</v>
          </cell>
          <cell r="V272">
            <v>0</v>
          </cell>
        </row>
        <row r="273">
          <cell r="B273" t="str">
            <v>0</v>
          </cell>
          <cell r="C273" t="str">
            <v>0</v>
          </cell>
          <cell r="D273">
            <v>0</v>
          </cell>
          <cell r="K273" t="str">
            <v>0</v>
          </cell>
          <cell r="T273" t="str">
            <v>0</v>
          </cell>
          <cell r="V273">
            <v>0</v>
          </cell>
        </row>
        <row r="274">
          <cell r="B274" t="str">
            <v>0</v>
          </cell>
          <cell r="C274" t="str">
            <v>0</v>
          </cell>
          <cell r="D274">
            <v>0</v>
          </cell>
          <cell r="K274" t="str">
            <v>0</v>
          </cell>
          <cell r="T274" t="str">
            <v>0</v>
          </cell>
          <cell r="V274">
            <v>0</v>
          </cell>
        </row>
        <row r="275">
          <cell r="B275" t="str">
            <v>0</v>
          </cell>
          <cell r="C275" t="str">
            <v>0</v>
          </cell>
          <cell r="D275">
            <v>0</v>
          </cell>
          <cell r="K275" t="str">
            <v>0</v>
          </cell>
          <cell r="T275" t="str">
            <v>0</v>
          </cell>
          <cell r="V275">
            <v>0</v>
          </cell>
        </row>
        <row r="276">
          <cell r="B276" t="str">
            <v>0</v>
          </cell>
          <cell r="C276" t="str">
            <v>0</v>
          </cell>
          <cell r="D276">
            <v>0</v>
          </cell>
          <cell r="K276" t="str">
            <v>0</v>
          </cell>
          <cell r="T276" t="str">
            <v>0</v>
          </cell>
          <cell r="V276">
            <v>0</v>
          </cell>
        </row>
        <row r="277">
          <cell r="B277" t="str">
            <v>0</v>
          </cell>
          <cell r="C277" t="str">
            <v>0</v>
          </cell>
          <cell r="D277">
            <v>0</v>
          </cell>
          <cell r="K277" t="str">
            <v>0</v>
          </cell>
          <cell r="T277" t="str">
            <v>0</v>
          </cell>
          <cell r="V277">
            <v>0</v>
          </cell>
        </row>
        <row r="278">
          <cell r="B278" t="str">
            <v>0</v>
          </cell>
          <cell r="C278" t="str">
            <v>0</v>
          </cell>
          <cell r="D278">
            <v>0</v>
          </cell>
          <cell r="K278" t="str">
            <v>0</v>
          </cell>
          <cell r="T278" t="str">
            <v>0</v>
          </cell>
          <cell r="V278">
            <v>0</v>
          </cell>
        </row>
        <row r="279">
          <cell r="B279" t="str">
            <v>0</v>
          </cell>
          <cell r="C279" t="str">
            <v>0</v>
          </cell>
          <cell r="D279">
            <v>0</v>
          </cell>
          <cell r="K279" t="str">
            <v>0</v>
          </cell>
          <cell r="T279" t="str">
            <v>0</v>
          </cell>
          <cell r="V279">
            <v>0</v>
          </cell>
        </row>
        <row r="280">
          <cell r="B280" t="str">
            <v>0</v>
          </cell>
          <cell r="C280" t="str">
            <v>0</v>
          </cell>
          <cell r="D280">
            <v>0</v>
          </cell>
          <cell r="K280" t="str">
            <v>0</v>
          </cell>
          <cell r="T280" t="str">
            <v>0</v>
          </cell>
          <cell r="V280">
            <v>0</v>
          </cell>
        </row>
        <row r="281">
          <cell r="B281" t="str">
            <v>0</v>
          </cell>
          <cell r="C281" t="str">
            <v>0</v>
          </cell>
          <cell r="D281">
            <v>0</v>
          </cell>
          <cell r="K281" t="str">
            <v>0</v>
          </cell>
          <cell r="T281" t="str">
            <v>0</v>
          </cell>
          <cell r="V281">
            <v>0</v>
          </cell>
        </row>
        <row r="282">
          <cell r="B282" t="str">
            <v>0</v>
          </cell>
          <cell r="C282" t="str">
            <v>0</v>
          </cell>
          <cell r="D282">
            <v>0</v>
          </cell>
          <cell r="K282" t="str">
            <v>0</v>
          </cell>
          <cell r="T282" t="str">
            <v>0</v>
          </cell>
          <cell r="V282">
            <v>0</v>
          </cell>
        </row>
        <row r="283">
          <cell r="B283" t="str">
            <v>0</v>
          </cell>
          <cell r="C283" t="str">
            <v>0</v>
          </cell>
          <cell r="D283">
            <v>0</v>
          </cell>
          <cell r="K283" t="str">
            <v>0</v>
          </cell>
          <cell r="T283" t="str">
            <v>0</v>
          </cell>
          <cell r="V283">
            <v>0</v>
          </cell>
        </row>
        <row r="284">
          <cell r="B284" t="str">
            <v>0</v>
          </cell>
          <cell r="C284" t="str">
            <v>0</v>
          </cell>
          <cell r="D284">
            <v>0</v>
          </cell>
          <cell r="K284" t="str">
            <v>0</v>
          </cell>
          <cell r="T284" t="str">
            <v>0</v>
          </cell>
          <cell r="V284">
            <v>0</v>
          </cell>
        </row>
        <row r="285">
          <cell r="B285" t="str">
            <v>0</v>
          </cell>
          <cell r="C285" t="str">
            <v>0</v>
          </cell>
          <cell r="D285">
            <v>0</v>
          </cell>
          <cell r="K285" t="str">
            <v>0</v>
          </cell>
          <cell r="T285" t="str">
            <v>0</v>
          </cell>
          <cell r="V285">
            <v>0</v>
          </cell>
        </row>
        <row r="286">
          <cell r="B286" t="str">
            <v>0</v>
          </cell>
          <cell r="C286" t="str">
            <v>0</v>
          </cell>
          <cell r="D286">
            <v>0</v>
          </cell>
          <cell r="K286" t="str">
            <v>0</v>
          </cell>
          <cell r="T286" t="str">
            <v>0</v>
          </cell>
          <cell r="V286">
            <v>0</v>
          </cell>
        </row>
        <row r="287">
          <cell r="B287" t="str">
            <v>0</v>
          </cell>
          <cell r="C287" t="str">
            <v>0</v>
          </cell>
          <cell r="D287">
            <v>0</v>
          </cell>
          <cell r="K287" t="str">
            <v>0</v>
          </cell>
          <cell r="T287" t="str">
            <v>0</v>
          </cell>
          <cell r="V287">
            <v>0</v>
          </cell>
        </row>
        <row r="288">
          <cell r="B288" t="str">
            <v>0</v>
          </cell>
          <cell r="C288" t="str">
            <v>0</v>
          </cell>
          <cell r="D288">
            <v>0</v>
          </cell>
          <cell r="K288" t="str">
            <v>0</v>
          </cell>
          <cell r="T288" t="str">
            <v>0</v>
          </cell>
          <cell r="V288">
            <v>0</v>
          </cell>
        </row>
        <row r="289">
          <cell r="B289" t="str">
            <v>0</v>
          </cell>
          <cell r="C289" t="str">
            <v>0</v>
          </cell>
          <cell r="D289">
            <v>0</v>
          </cell>
          <cell r="K289" t="str">
            <v>0</v>
          </cell>
          <cell r="T289" t="str">
            <v>0</v>
          </cell>
          <cell r="V289">
            <v>0</v>
          </cell>
        </row>
        <row r="290">
          <cell r="B290" t="str">
            <v>0</v>
          </cell>
          <cell r="C290" t="str">
            <v>0</v>
          </cell>
          <cell r="D290">
            <v>0</v>
          </cell>
          <cell r="K290" t="str">
            <v>0</v>
          </cell>
          <cell r="T290" t="str">
            <v>0</v>
          </cell>
          <cell r="V290">
            <v>0</v>
          </cell>
        </row>
        <row r="291">
          <cell r="B291" t="str">
            <v>0</v>
          </cell>
          <cell r="C291" t="str">
            <v>0</v>
          </cell>
          <cell r="D291">
            <v>0</v>
          </cell>
          <cell r="K291" t="str">
            <v>0</v>
          </cell>
          <cell r="T291" t="str">
            <v>0</v>
          </cell>
          <cell r="V291">
            <v>0</v>
          </cell>
        </row>
        <row r="292">
          <cell r="B292" t="str">
            <v>0</v>
          </cell>
          <cell r="C292" t="str">
            <v>0</v>
          </cell>
          <cell r="D292">
            <v>0</v>
          </cell>
          <cell r="K292" t="str">
            <v>0</v>
          </cell>
          <cell r="T292" t="str">
            <v>0</v>
          </cell>
          <cell r="V292">
            <v>0</v>
          </cell>
        </row>
        <row r="293">
          <cell r="B293" t="str">
            <v>0</v>
          </cell>
          <cell r="C293" t="str">
            <v>0</v>
          </cell>
          <cell r="D293">
            <v>0</v>
          </cell>
          <cell r="K293" t="str">
            <v>0</v>
          </cell>
          <cell r="T293" t="str">
            <v>0</v>
          </cell>
          <cell r="V293">
            <v>0</v>
          </cell>
        </row>
        <row r="294">
          <cell r="B294" t="str">
            <v>0</v>
          </cell>
          <cell r="C294" t="str">
            <v>0</v>
          </cell>
          <cell r="D294">
            <v>0</v>
          </cell>
          <cell r="K294" t="str">
            <v>0</v>
          </cell>
          <cell r="T294" t="str">
            <v>0</v>
          </cell>
          <cell r="V294">
            <v>0</v>
          </cell>
        </row>
        <row r="295">
          <cell r="B295" t="str">
            <v>0</v>
          </cell>
          <cell r="C295" t="str">
            <v>0</v>
          </cell>
          <cell r="D295">
            <v>0</v>
          </cell>
          <cell r="K295" t="str">
            <v>0</v>
          </cell>
          <cell r="T295" t="str">
            <v>0</v>
          </cell>
          <cell r="V295">
            <v>0</v>
          </cell>
        </row>
        <row r="296">
          <cell r="B296" t="str">
            <v>0</v>
          </cell>
          <cell r="C296" t="str">
            <v>0</v>
          </cell>
          <cell r="D296">
            <v>0</v>
          </cell>
          <cell r="K296" t="str">
            <v>0</v>
          </cell>
          <cell r="T296" t="str">
            <v>0</v>
          </cell>
          <cell r="V296">
            <v>0</v>
          </cell>
        </row>
        <row r="297">
          <cell r="B297" t="str">
            <v>0</v>
          </cell>
          <cell r="C297" t="str">
            <v>0</v>
          </cell>
          <cell r="D297">
            <v>0</v>
          </cell>
          <cell r="K297" t="str">
            <v>0</v>
          </cell>
          <cell r="T297" t="str">
            <v>0</v>
          </cell>
          <cell r="V297">
            <v>0</v>
          </cell>
        </row>
        <row r="298">
          <cell r="B298" t="str">
            <v>0</v>
          </cell>
          <cell r="C298" t="str">
            <v>0</v>
          </cell>
          <cell r="D298">
            <v>0</v>
          </cell>
          <cell r="K298" t="str">
            <v>0</v>
          </cell>
          <cell r="T298" t="str">
            <v>0</v>
          </cell>
          <cell r="V298">
            <v>0</v>
          </cell>
        </row>
        <row r="299">
          <cell r="B299" t="str">
            <v>0</v>
          </cell>
          <cell r="C299" t="str">
            <v>0</v>
          </cell>
          <cell r="D299">
            <v>0</v>
          </cell>
          <cell r="K299" t="str">
            <v>0</v>
          </cell>
          <cell r="T299" t="str">
            <v>0</v>
          </cell>
          <cell r="V299">
            <v>0</v>
          </cell>
        </row>
        <row r="300">
          <cell r="B300" t="str">
            <v>0</v>
          </cell>
          <cell r="C300" t="str">
            <v>0</v>
          </cell>
          <cell r="D300">
            <v>0</v>
          </cell>
          <cell r="K300" t="str">
            <v>0</v>
          </cell>
          <cell r="T300" t="str">
            <v>0</v>
          </cell>
          <cell r="V300">
            <v>0</v>
          </cell>
        </row>
        <row r="301">
          <cell r="B301" t="str">
            <v>0</v>
          </cell>
          <cell r="C301" t="str">
            <v>0</v>
          </cell>
          <cell r="D301">
            <v>0</v>
          </cell>
          <cell r="K301" t="str">
            <v>0</v>
          </cell>
          <cell r="T301" t="str">
            <v>0</v>
          </cell>
          <cell r="V301">
            <v>0</v>
          </cell>
        </row>
        <row r="302">
          <cell r="B302" t="str">
            <v>0</v>
          </cell>
          <cell r="C302" t="str">
            <v>0</v>
          </cell>
          <cell r="D302">
            <v>0</v>
          </cell>
          <cell r="K302" t="str">
            <v>0</v>
          </cell>
          <cell r="T302" t="str">
            <v>0</v>
          </cell>
          <cell r="V302">
            <v>0</v>
          </cell>
        </row>
        <row r="303">
          <cell r="B303" t="str">
            <v>0</v>
          </cell>
          <cell r="C303" t="str">
            <v>0</v>
          </cell>
          <cell r="D303">
            <v>0</v>
          </cell>
          <cell r="K303" t="str">
            <v>0</v>
          </cell>
          <cell r="T303" t="str">
            <v>0</v>
          </cell>
          <cell r="V303">
            <v>0</v>
          </cell>
        </row>
        <row r="304">
          <cell r="B304" t="str">
            <v>0</v>
          </cell>
          <cell r="C304" t="str">
            <v>0</v>
          </cell>
          <cell r="D304">
            <v>0</v>
          </cell>
          <cell r="K304" t="str">
            <v>0</v>
          </cell>
          <cell r="T304" t="str">
            <v>0</v>
          </cell>
          <cell r="V304">
            <v>0</v>
          </cell>
        </row>
        <row r="305">
          <cell r="B305" t="str">
            <v>0</v>
          </cell>
          <cell r="C305" t="str">
            <v>0</v>
          </cell>
          <cell r="D305">
            <v>0</v>
          </cell>
          <cell r="K305" t="str">
            <v>0</v>
          </cell>
          <cell r="T305" t="str">
            <v>0</v>
          </cell>
          <cell r="V305">
            <v>0</v>
          </cell>
        </row>
        <row r="306">
          <cell r="B306" t="str">
            <v>0</v>
          </cell>
          <cell r="C306" t="str">
            <v>0</v>
          </cell>
          <cell r="D306">
            <v>0</v>
          </cell>
          <cell r="K306" t="str">
            <v>0</v>
          </cell>
          <cell r="T306" t="str">
            <v>0</v>
          </cell>
          <cell r="V306">
            <v>0</v>
          </cell>
        </row>
        <row r="307">
          <cell r="B307" t="str">
            <v>0</v>
          </cell>
          <cell r="C307" t="str">
            <v>0</v>
          </cell>
          <cell r="D307">
            <v>0</v>
          </cell>
          <cell r="K307" t="str">
            <v>0</v>
          </cell>
          <cell r="T307" t="str">
            <v>0</v>
          </cell>
          <cell r="V307">
            <v>0</v>
          </cell>
        </row>
        <row r="308">
          <cell r="B308" t="str">
            <v>0</v>
          </cell>
          <cell r="C308" t="str">
            <v>0</v>
          </cell>
          <cell r="D308">
            <v>0</v>
          </cell>
          <cell r="K308" t="str">
            <v>0</v>
          </cell>
          <cell r="T308" t="str">
            <v>0</v>
          </cell>
          <cell r="V308">
            <v>0</v>
          </cell>
        </row>
        <row r="309">
          <cell r="B309" t="str">
            <v>0</v>
          </cell>
          <cell r="C309" t="str">
            <v>0</v>
          </cell>
          <cell r="D309">
            <v>0</v>
          </cell>
          <cell r="K309" t="str">
            <v>0</v>
          </cell>
          <cell r="T309" t="str">
            <v>0</v>
          </cell>
          <cell r="V309">
            <v>0</v>
          </cell>
        </row>
        <row r="310">
          <cell r="B310" t="str">
            <v>0</v>
          </cell>
          <cell r="C310" t="str">
            <v>0</v>
          </cell>
          <cell r="D310">
            <v>0</v>
          </cell>
          <cell r="K310" t="str">
            <v>0</v>
          </cell>
          <cell r="T310" t="str">
            <v>0</v>
          </cell>
          <cell r="V310">
            <v>0</v>
          </cell>
        </row>
        <row r="311">
          <cell r="B311" t="str">
            <v>0</v>
          </cell>
          <cell r="C311" t="str">
            <v>0</v>
          </cell>
          <cell r="D311">
            <v>0</v>
          </cell>
          <cell r="K311" t="str">
            <v>0</v>
          </cell>
          <cell r="T311" t="str">
            <v>0</v>
          </cell>
          <cell r="V311">
            <v>0</v>
          </cell>
        </row>
        <row r="312">
          <cell r="B312" t="str">
            <v>0</v>
          </cell>
          <cell r="C312" t="str">
            <v>0</v>
          </cell>
          <cell r="D312">
            <v>0</v>
          </cell>
          <cell r="K312" t="str">
            <v>0</v>
          </cell>
          <cell r="T312" t="str">
            <v>0</v>
          </cell>
          <cell r="V312">
            <v>0</v>
          </cell>
        </row>
        <row r="313">
          <cell r="B313" t="str">
            <v>0</v>
          </cell>
          <cell r="C313" t="str">
            <v>0</v>
          </cell>
          <cell r="D313">
            <v>0</v>
          </cell>
          <cell r="K313" t="str">
            <v>0</v>
          </cell>
          <cell r="T313" t="str">
            <v>0</v>
          </cell>
          <cell r="V313">
            <v>0</v>
          </cell>
        </row>
        <row r="314">
          <cell r="B314" t="str">
            <v>0</v>
          </cell>
          <cell r="C314" t="str">
            <v>0</v>
          </cell>
          <cell r="D314">
            <v>0</v>
          </cell>
          <cell r="K314" t="str">
            <v>0</v>
          </cell>
          <cell r="T314" t="str">
            <v>0</v>
          </cell>
          <cell r="V314">
            <v>0</v>
          </cell>
        </row>
        <row r="315">
          <cell r="B315" t="str">
            <v>0</v>
          </cell>
          <cell r="C315" t="str">
            <v>0</v>
          </cell>
          <cell r="D315">
            <v>0</v>
          </cell>
          <cell r="K315" t="str">
            <v>0</v>
          </cell>
          <cell r="T315" t="str">
            <v>0</v>
          </cell>
          <cell r="V315">
            <v>0</v>
          </cell>
        </row>
        <row r="316">
          <cell r="B316" t="str">
            <v>0</v>
          </cell>
          <cell r="C316" t="str">
            <v>0</v>
          </cell>
          <cell r="D316">
            <v>0</v>
          </cell>
          <cell r="K316" t="str">
            <v>0</v>
          </cell>
          <cell r="T316" t="str">
            <v>0</v>
          </cell>
          <cell r="V316">
            <v>0</v>
          </cell>
        </row>
        <row r="317">
          <cell r="B317" t="str">
            <v>0</v>
          </cell>
          <cell r="C317" t="str">
            <v>0</v>
          </cell>
          <cell r="D317">
            <v>0</v>
          </cell>
          <cell r="K317" t="str">
            <v>0</v>
          </cell>
          <cell r="T317" t="str">
            <v>0</v>
          </cell>
          <cell r="V317">
            <v>0</v>
          </cell>
        </row>
        <row r="318">
          <cell r="B318" t="str">
            <v>0</v>
          </cell>
          <cell r="C318" t="str">
            <v>0</v>
          </cell>
          <cell r="D318">
            <v>0</v>
          </cell>
          <cell r="K318" t="str">
            <v>0</v>
          </cell>
          <cell r="T318" t="str">
            <v>0</v>
          </cell>
          <cell r="V318">
            <v>0</v>
          </cell>
        </row>
        <row r="319">
          <cell r="B319" t="str">
            <v>0</v>
          </cell>
          <cell r="C319" t="str">
            <v>0</v>
          </cell>
          <cell r="D319">
            <v>0</v>
          </cell>
          <cell r="K319" t="str">
            <v>0</v>
          </cell>
          <cell r="T319" t="str">
            <v>0</v>
          </cell>
          <cell r="V319">
            <v>0</v>
          </cell>
        </row>
        <row r="320">
          <cell r="B320" t="str">
            <v>0</v>
          </cell>
          <cell r="C320" t="str">
            <v>0</v>
          </cell>
          <cell r="D320">
            <v>0</v>
          </cell>
          <cell r="K320" t="str">
            <v>0</v>
          </cell>
          <cell r="T320" t="str">
            <v>0</v>
          </cell>
          <cell r="V320">
            <v>0</v>
          </cell>
        </row>
        <row r="321">
          <cell r="B321" t="str">
            <v>0</v>
          </cell>
          <cell r="C321" t="str">
            <v>0</v>
          </cell>
          <cell r="D321">
            <v>0</v>
          </cell>
          <cell r="K321" t="str">
            <v>0</v>
          </cell>
          <cell r="T321" t="str">
            <v>0</v>
          </cell>
          <cell r="V321">
            <v>0</v>
          </cell>
        </row>
        <row r="322">
          <cell r="B322" t="str">
            <v>0</v>
          </cell>
          <cell r="C322" t="str">
            <v>0</v>
          </cell>
          <cell r="D322">
            <v>0</v>
          </cell>
          <cell r="K322" t="str">
            <v>0</v>
          </cell>
          <cell r="T322" t="str">
            <v>0</v>
          </cell>
          <cell r="V322">
            <v>0</v>
          </cell>
        </row>
        <row r="323">
          <cell r="B323" t="str">
            <v>0</v>
          </cell>
          <cell r="C323" t="str">
            <v>0</v>
          </cell>
          <cell r="D323">
            <v>0</v>
          </cell>
          <cell r="K323" t="str">
            <v>0</v>
          </cell>
          <cell r="T323" t="str">
            <v>0</v>
          </cell>
          <cell r="V323">
            <v>0</v>
          </cell>
        </row>
        <row r="324">
          <cell r="B324" t="str">
            <v>0</v>
          </cell>
          <cell r="C324" t="str">
            <v>0</v>
          </cell>
          <cell r="D324">
            <v>0</v>
          </cell>
          <cell r="K324" t="str">
            <v>0</v>
          </cell>
          <cell r="T324" t="str">
            <v>0</v>
          </cell>
          <cell r="V324">
            <v>0</v>
          </cell>
        </row>
        <row r="325">
          <cell r="B325" t="str">
            <v>0</v>
          </cell>
          <cell r="C325" t="str">
            <v>0</v>
          </cell>
          <cell r="D325">
            <v>0</v>
          </cell>
          <cell r="K325" t="str">
            <v>0</v>
          </cell>
          <cell r="T325" t="str">
            <v>0</v>
          </cell>
          <cell r="V325">
            <v>0</v>
          </cell>
        </row>
        <row r="326">
          <cell r="B326" t="str">
            <v>0</v>
          </cell>
          <cell r="C326" t="str">
            <v>0</v>
          </cell>
          <cell r="D326">
            <v>0</v>
          </cell>
          <cell r="K326" t="str">
            <v>0</v>
          </cell>
          <cell r="T326" t="str">
            <v>0</v>
          </cell>
          <cell r="V326">
            <v>0</v>
          </cell>
        </row>
        <row r="327">
          <cell r="B327" t="str">
            <v>0</v>
          </cell>
          <cell r="C327" t="str">
            <v>0</v>
          </cell>
          <cell r="D327">
            <v>0</v>
          </cell>
          <cell r="K327" t="str">
            <v>0</v>
          </cell>
          <cell r="T327" t="str">
            <v>0</v>
          </cell>
          <cell r="V327">
            <v>0</v>
          </cell>
        </row>
        <row r="328">
          <cell r="B328" t="str">
            <v>0</v>
          </cell>
          <cell r="C328" t="str">
            <v>0</v>
          </cell>
          <cell r="D328">
            <v>0</v>
          </cell>
          <cell r="K328" t="str">
            <v>0</v>
          </cell>
          <cell r="T328" t="str">
            <v>0</v>
          </cell>
          <cell r="V328">
            <v>0</v>
          </cell>
        </row>
        <row r="329">
          <cell r="B329" t="str">
            <v>0</v>
          </cell>
          <cell r="C329" t="str">
            <v>0</v>
          </cell>
          <cell r="D329">
            <v>0</v>
          </cell>
          <cell r="K329" t="str">
            <v>0</v>
          </cell>
          <cell r="T329" t="str">
            <v>0</v>
          </cell>
          <cell r="V329">
            <v>0</v>
          </cell>
        </row>
        <row r="330">
          <cell r="B330" t="str">
            <v>0</v>
          </cell>
          <cell r="C330" t="str">
            <v>0</v>
          </cell>
          <cell r="D330">
            <v>0</v>
          </cell>
          <cell r="K330" t="str">
            <v>0</v>
          </cell>
          <cell r="T330" t="str">
            <v>0</v>
          </cell>
          <cell r="V330">
            <v>0</v>
          </cell>
        </row>
        <row r="331">
          <cell r="B331" t="str">
            <v>0</v>
          </cell>
          <cell r="C331" t="str">
            <v>0</v>
          </cell>
          <cell r="D331">
            <v>0</v>
          </cell>
          <cell r="K331" t="str">
            <v>0</v>
          </cell>
          <cell r="T331" t="str">
            <v>0</v>
          </cell>
          <cell r="V331">
            <v>0</v>
          </cell>
        </row>
        <row r="332">
          <cell r="B332" t="str">
            <v>0</v>
          </cell>
          <cell r="C332" t="str">
            <v>0</v>
          </cell>
          <cell r="D332">
            <v>0</v>
          </cell>
          <cell r="K332" t="str">
            <v>0</v>
          </cell>
          <cell r="T332" t="str">
            <v>0</v>
          </cell>
          <cell r="V332">
            <v>0</v>
          </cell>
        </row>
        <row r="333">
          <cell r="B333" t="str">
            <v>0</v>
          </cell>
          <cell r="C333" t="str">
            <v>0</v>
          </cell>
          <cell r="D333">
            <v>0</v>
          </cell>
          <cell r="K333" t="str">
            <v>0</v>
          </cell>
          <cell r="T333" t="str">
            <v>0</v>
          </cell>
          <cell r="V333">
            <v>0</v>
          </cell>
        </row>
        <row r="334">
          <cell r="B334" t="str">
            <v>0</v>
          </cell>
          <cell r="C334" t="str">
            <v>0</v>
          </cell>
          <cell r="D334">
            <v>0</v>
          </cell>
          <cell r="K334" t="str">
            <v>0</v>
          </cell>
          <cell r="T334" t="str">
            <v>0</v>
          </cell>
          <cell r="V334">
            <v>0</v>
          </cell>
        </row>
        <row r="335">
          <cell r="B335" t="str">
            <v>0</v>
          </cell>
          <cell r="C335" t="str">
            <v>0</v>
          </cell>
          <cell r="D335">
            <v>0</v>
          </cell>
          <cell r="K335" t="str">
            <v>0</v>
          </cell>
          <cell r="T335" t="str">
            <v>0</v>
          </cell>
          <cell r="V335">
            <v>0</v>
          </cell>
        </row>
        <row r="336">
          <cell r="B336" t="str">
            <v>0</v>
          </cell>
          <cell r="C336" t="str">
            <v>0</v>
          </cell>
          <cell r="D336">
            <v>0</v>
          </cell>
          <cell r="K336" t="str">
            <v>0</v>
          </cell>
          <cell r="T336" t="str">
            <v>0</v>
          </cell>
          <cell r="V336">
            <v>0</v>
          </cell>
        </row>
        <row r="337">
          <cell r="B337" t="str">
            <v>0</v>
          </cell>
          <cell r="C337" t="str">
            <v>0</v>
          </cell>
          <cell r="D337">
            <v>0</v>
          </cell>
          <cell r="K337" t="str">
            <v>0</v>
          </cell>
          <cell r="T337" t="str">
            <v>0</v>
          </cell>
          <cell r="V337">
            <v>0</v>
          </cell>
        </row>
        <row r="338">
          <cell r="B338" t="str">
            <v>0</v>
          </cell>
          <cell r="C338" t="str">
            <v>0</v>
          </cell>
          <cell r="D338">
            <v>0</v>
          </cell>
          <cell r="K338" t="str">
            <v>0</v>
          </cell>
          <cell r="T338" t="str">
            <v>0</v>
          </cell>
          <cell r="V338">
            <v>0</v>
          </cell>
        </row>
        <row r="339">
          <cell r="B339" t="str">
            <v>0</v>
          </cell>
          <cell r="C339" t="str">
            <v>0</v>
          </cell>
          <cell r="D339">
            <v>0</v>
          </cell>
          <cell r="K339" t="str">
            <v>0</v>
          </cell>
          <cell r="T339" t="str">
            <v>0</v>
          </cell>
          <cell r="V339">
            <v>0</v>
          </cell>
        </row>
        <row r="340">
          <cell r="B340" t="str">
            <v>0</v>
          </cell>
          <cell r="C340" t="str">
            <v>0</v>
          </cell>
          <cell r="D340">
            <v>0</v>
          </cell>
          <cell r="K340" t="str">
            <v>0</v>
          </cell>
          <cell r="T340" t="str">
            <v>0</v>
          </cell>
          <cell r="V340">
            <v>0</v>
          </cell>
        </row>
        <row r="341">
          <cell r="B341" t="str">
            <v>0</v>
          </cell>
          <cell r="C341" t="str">
            <v>0</v>
          </cell>
          <cell r="D341">
            <v>0</v>
          </cell>
          <cell r="K341" t="str">
            <v>0</v>
          </cell>
          <cell r="T341" t="str">
            <v>0</v>
          </cell>
          <cell r="V341">
            <v>0</v>
          </cell>
        </row>
        <row r="342">
          <cell r="B342" t="str">
            <v>0</v>
          </cell>
          <cell r="C342" t="str">
            <v>0</v>
          </cell>
          <cell r="D342">
            <v>0</v>
          </cell>
          <cell r="K342" t="str">
            <v>0</v>
          </cell>
          <cell r="T342" t="str">
            <v>0</v>
          </cell>
          <cell r="V342">
            <v>0</v>
          </cell>
        </row>
        <row r="343">
          <cell r="B343" t="str">
            <v>0</v>
          </cell>
          <cell r="C343" t="str">
            <v>0</v>
          </cell>
          <cell r="D343">
            <v>0</v>
          </cell>
          <cell r="K343" t="str">
            <v>0</v>
          </cell>
          <cell r="T343" t="str">
            <v>0</v>
          </cell>
          <cell r="V343">
            <v>0</v>
          </cell>
        </row>
        <row r="344">
          <cell r="B344" t="str">
            <v>0</v>
          </cell>
          <cell r="C344" t="str">
            <v>0</v>
          </cell>
          <cell r="D344">
            <v>0</v>
          </cell>
          <cell r="K344" t="str">
            <v>0</v>
          </cell>
          <cell r="T344" t="str">
            <v>0</v>
          </cell>
          <cell r="V344">
            <v>0</v>
          </cell>
        </row>
        <row r="345">
          <cell r="B345" t="str">
            <v>0</v>
          </cell>
          <cell r="C345" t="str">
            <v>0</v>
          </cell>
          <cell r="D345">
            <v>0</v>
          </cell>
          <cell r="K345" t="str">
            <v>0</v>
          </cell>
          <cell r="T345" t="str">
            <v>0</v>
          </cell>
          <cell r="V345">
            <v>0</v>
          </cell>
        </row>
        <row r="346">
          <cell r="B346" t="str">
            <v>0</v>
          </cell>
          <cell r="C346" t="str">
            <v>0</v>
          </cell>
          <cell r="D346">
            <v>0</v>
          </cell>
          <cell r="K346" t="str">
            <v>0</v>
          </cell>
          <cell r="T346" t="str">
            <v>0</v>
          </cell>
          <cell r="V346">
            <v>0</v>
          </cell>
        </row>
        <row r="347">
          <cell r="B347" t="str">
            <v>0</v>
          </cell>
          <cell r="C347" t="str">
            <v>0</v>
          </cell>
          <cell r="D347">
            <v>0</v>
          </cell>
          <cell r="K347" t="str">
            <v>0</v>
          </cell>
          <cell r="T347" t="str">
            <v>0</v>
          </cell>
          <cell r="V347">
            <v>0</v>
          </cell>
        </row>
        <row r="348">
          <cell r="B348" t="str">
            <v>0</v>
          </cell>
          <cell r="C348" t="str">
            <v>0</v>
          </cell>
          <cell r="D348">
            <v>0</v>
          </cell>
          <cell r="K348" t="str">
            <v>0</v>
          </cell>
          <cell r="T348" t="str">
            <v>0</v>
          </cell>
          <cell r="V348">
            <v>0</v>
          </cell>
        </row>
        <row r="349">
          <cell r="B349" t="str">
            <v>0</v>
          </cell>
          <cell r="C349" t="str">
            <v>0</v>
          </cell>
          <cell r="D349">
            <v>0</v>
          </cell>
          <cell r="K349" t="str">
            <v>0</v>
          </cell>
          <cell r="T349" t="str">
            <v>0</v>
          </cell>
          <cell r="V349">
            <v>0</v>
          </cell>
        </row>
        <row r="350">
          <cell r="B350" t="str">
            <v>0</v>
          </cell>
          <cell r="C350" t="str">
            <v>0</v>
          </cell>
          <cell r="D350">
            <v>0</v>
          </cell>
          <cell r="K350" t="str">
            <v>0</v>
          </cell>
          <cell r="T350" t="str">
            <v>0</v>
          </cell>
          <cell r="V350">
            <v>0</v>
          </cell>
        </row>
        <row r="351">
          <cell r="B351" t="str">
            <v>0</v>
          </cell>
          <cell r="C351" t="str">
            <v>0</v>
          </cell>
          <cell r="D351">
            <v>0</v>
          </cell>
          <cell r="K351" t="str">
            <v>0</v>
          </cell>
          <cell r="T351" t="str">
            <v>0</v>
          </cell>
          <cell r="V351">
            <v>0</v>
          </cell>
        </row>
        <row r="352">
          <cell r="B352" t="str">
            <v>0</v>
          </cell>
          <cell r="C352" t="str">
            <v>0</v>
          </cell>
          <cell r="D352">
            <v>0</v>
          </cell>
          <cell r="K352" t="str">
            <v>0</v>
          </cell>
          <cell r="T352" t="str">
            <v>0</v>
          </cell>
          <cell r="V352">
            <v>0</v>
          </cell>
        </row>
        <row r="353">
          <cell r="B353" t="str">
            <v>0</v>
          </cell>
          <cell r="C353" t="str">
            <v>0</v>
          </cell>
          <cell r="D353">
            <v>0</v>
          </cell>
          <cell r="K353" t="str">
            <v>0</v>
          </cell>
          <cell r="T353" t="str">
            <v>0</v>
          </cell>
          <cell r="V353">
            <v>0</v>
          </cell>
        </row>
        <row r="354">
          <cell r="B354" t="str">
            <v>0</v>
          </cell>
          <cell r="C354" t="str">
            <v>0</v>
          </cell>
          <cell r="D354">
            <v>0</v>
          </cell>
          <cell r="K354" t="str">
            <v>0</v>
          </cell>
          <cell r="T354" t="str">
            <v>0</v>
          </cell>
          <cell r="V354">
            <v>0</v>
          </cell>
        </row>
        <row r="355">
          <cell r="B355" t="str">
            <v>0</v>
          </cell>
          <cell r="C355" t="str">
            <v>0</v>
          </cell>
          <cell r="D355">
            <v>0</v>
          </cell>
          <cell r="K355" t="str">
            <v>0</v>
          </cell>
          <cell r="T355" t="str">
            <v>0</v>
          </cell>
          <cell r="V355">
            <v>0</v>
          </cell>
        </row>
        <row r="356">
          <cell r="B356" t="str">
            <v>0</v>
          </cell>
          <cell r="C356" t="str">
            <v>0</v>
          </cell>
          <cell r="D356">
            <v>0</v>
          </cell>
          <cell r="K356" t="str">
            <v>0</v>
          </cell>
          <cell r="T356" t="str">
            <v>0</v>
          </cell>
          <cell r="V356">
            <v>0</v>
          </cell>
        </row>
        <row r="357">
          <cell r="B357" t="str">
            <v>0</v>
          </cell>
          <cell r="C357" t="str">
            <v>0</v>
          </cell>
          <cell r="D357">
            <v>0</v>
          </cell>
          <cell r="K357" t="str">
            <v>0</v>
          </cell>
          <cell r="T357" t="str">
            <v>0</v>
          </cell>
          <cell r="V357">
            <v>0</v>
          </cell>
        </row>
        <row r="358">
          <cell r="B358" t="str">
            <v>0</v>
          </cell>
          <cell r="C358" t="str">
            <v>0</v>
          </cell>
          <cell r="D358">
            <v>0</v>
          </cell>
          <cell r="K358" t="str">
            <v>0</v>
          </cell>
          <cell r="T358" t="str">
            <v>0</v>
          </cell>
          <cell r="V358">
            <v>0</v>
          </cell>
        </row>
        <row r="359">
          <cell r="B359" t="str">
            <v>0</v>
          </cell>
          <cell r="C359" t="str">
            <v>0</v>
          </cell>
          <cell r="D359">
            <v>0</v>
          </cell>
          <cell r="K359" t="str">
            <v>0</v>
          </cell>
          <cell r="T359" t="str">
            <v>0</v>
          </cell>
          <cell r="V359">
            <v>0</v>
          </cell>
        </row>
        <row r="360">
          <cell r="B360" t="str">
            <v>0</v>
          </cell>
          <cell r="C360" t="str">
            <v>0</v>
          </cell>
          <cell r="D360">
            <v>0</v>
          </cell>
          <cell r="K360" t="str">
            <v>0</v>
          </cell>
          <cell r="T360" t="str">
            <v>0</v>
          </cell>
          <cell r="V360">
            <v>0</v>
          </cell>
        </row>
        <row r="361">
          <cell r="B361" t="str">
            <v>0</v>
          </cell>
          <cell r="C361" t="str">
            <v>0</v>
          </cell>
          <cell r="D361">
            <v>0</v>
          </cell>
          <cell r="K361" t="str">
            <v>0</v>
          </cell>
          <cell r="T361" t="str">
            <v>0</v>
          </cell>
          <cell r="V361">
            <v>0</v>
          </cell>
        </row>
        <row r="362">
          <cell r="B362" t="str">
            <v>0</v>
          </cell>
          <cell r="C362" t="str">
            <v>0</v>
          </cell>
          <cell r="D362">
            <v>0</v>
          </cell>
          <cell r="K362" t="str">
            <v>0</v>
          </cell>
          <cell r="T362" t="str">
            <v>0</v>
          </cell>
          <cell r="V362">
            <v>0</v>
          </cell>
        </row>
        <row r="363">
          <cell r="B363" t="str">
            <v>0</v>
          </cell>
          <cell r="C363" t="str">
            <v>0</v>
          </cell>
          <cell r="D363">
            <v>0</v>
          </cell>
          <cell r="K363" t="str">
            <v>0</v>
          </cell>
          <cell r="T363" t="str">
            <v>0</v>
          </cell>
          <cell r="V363">
            <v>0</v>
          </cell>
        </row>
        <row r="364">
          <cell r="B364" t="str">
            <v>0</v>
          </cell>
          <cell r="C364" t="str">
            <v>0</v>
          </cell>
          <cell r="D364">
            <v>0</v>
          </cell>
          <cell r="K364" t="str">
            <v>0</v>
          </cell>
          <cell r="T364" t="str">
            <v>0</v>
          </cell>
          <cell r="V364">
            <v>0</v>
          </cell>
        </row>
        <row r="365">
          <cell r="B365" t="str">
            <v>0</v>
          </cell>
          <cell r="C365" t="str">
            <v>0</v>
          </cell>
          <cell r="D365">
            <v>0</v>
          </cell>
          <cell r="K365" t="str">
            <v>0</v>
          </cell>
          <cell r="T365" t="str">
            <v>0</v>
          </cell>
          <cell r="V365">
            <v>0</v>
          </cell>
        </row>
        <row r="366">
          <cell r="B366" t="str">
            <v>0</v>
          </cell>
          <cell r="C366" t="str">
            <v>0</v>
          </cell>
          <cell r="D366">
            <v>0</v>
          </cell>
          <cell r="K366" t="str">
            <v>0</v>
          </cell>
          <cell r="T366" t="str">
            <v>0</v>
          </cell>
          <cell r="V366">
            <v>0</v>
          </cell>
        </row>
        <row r="367">
          <cell r="B367" t="str">
            <v>0</v>
          </cell>
          <cell r="C367" t="str">
            <v>0</v>
          </cell>
          <cell r="D367">
            <v>0</v>
          </cell>
          <cell r="K367" t="str">
            <v>0</v>
          </cell>
          <cell r="T367" t="str">
            <v>0</v>
          </cell>
          <cell r="V367">
            <v>0</v>
          </cell>
        </row>
        <row r="368">
          <cell r="B368" t="str">
            <v>0</v>
          </cell>
          <cell r="C368" t="str">
            <v>0</v>
          </cell>
          <cell r="D368">
            <v>0</v>
          </cell>
          <cell r="K368" t="str">
            <v>0</v>
          </cell>
          <cell r="T368" t="str">
            <v>0</v>
          </cell>
          <cell r="V368">
            <v>0</v>
          </cell>
        </row>
        <row r="369">
          <cell r="B369" t="str">
            <v>0</v>
          </cell>
          <cell r="C369" t="str">
            <v>0</v>
          </cell>
          <cell r="D369">
            <v>0</v>
          </cell>
          <cell r="K369" t="str">
            <v>0</v>
          </cell>
          <cell r="T369" t="str">
            <v>0</v>
          </cell>
          <cell r="V369">
            <v>0</v>
          </cell>
        </row>
        <row r="370">
          <cell r="B370" t="str">
            <v>0</v>
          </cell>
          <cell r="C370" t="str">
            <v>0</v>
          </cell>
          <cell r="D370">
            <v>0</v>
          </cell>
          <cell r="K370" t="str">
            <v>0</v>
          </cell>
          <cell r="T370" t="str">
            <v>0</v>
          </cell>
          <cell r="V370">
            <v>0</v>
          </cell>
        </row>
        <row r="371">
          <cell r="B371" t="str">
            <v>0</v>
          </cell>
          <cell r="C371" t="str">
            <v>0</v>
          </cell>
          <cell r="D371">
            <v>0</v>
          </cell>
          <cell r="K371" t="str">
            <v>0</v>
          </cell>
          <cell r="T371" t="str">
            <v>0</v>
          </cell>
          <cell r="V371">
            <v>0</v>
          </cell>
        </row>
        <row r="372">
          <cell r="B372" t="str">
            <v>0</v>
          </cell>
          <cell r="C372" t="str">
            <v>0</v>
          </cell>
          <cell r="D372">
            <v>0</v>
          </cell>
          <cell r="K372" t="str">
            <v>0</v>
          </cell>
          <cell r="T372" t="str">
            <v>0</v>
          </cell>
          <cell r="V372">
            <v>0</v>
          </cell>
        </row>
        <row r="373">
          <cell r="B373" t="str">
            <v>0</v>
          </cell>
          <cell r="C373" t="str">
            <v>0</v>
          </cell>
          <cell r="D373">
            <v>0</v>
          </cell>
          <cell r="K373" t="str">
            <v>0</v>
          </cell>
          <cell r="T373" t="str">
            <v>0</v>
          </cell>
          <cell r="V373">
            <v>0</v>
          </cell>
        </row>
        <row r="374">
          <cell r="B374" t="str">
            <v>0</v>
          </cell>
          <cell r="C374" t="str">
            <v>0</v>
          </cell>
          <cell r="D374">
            <v>0</v>
          </cell>
          <cell r="K374" t="str">
            <v>0</v>
          </cell>
          <cell r="T374" t="str">
            <v>0</v>
          </cell>
          <cell r="V374">
            <v>0</v>
          </cell>
        </row>
        <row r="375">
          <cell r="B375" t="str">
            <v>0</v>
          </cell>
          <cell r="C375" t="str">
            <v>0</v>
          </cell>
          <cell r="D375">
            <v>0</v>
          </cell>
          <cell r="K375" t="str">
            <v>0</v>
          </cell>
          <cell r="T375" t="str">
            <v>0</v>
          </cell>
          <cell r="V375">
            <v>0</v>
          </cell>
        </row>
        <row r="376">
          <cell r="B376" t="str">
            <v>0</v>
          </cell>
          <cell r="C376" t="str">
            <v>0</v>
          </cell>
          <cell r="D376">
            <v>0</v>
          </cell>
          <cell r="K376" t="str">
            <v>0</v>
          </cell>
          <cell r="T376" t="str">
            <v>0</v>
          </cell>
          <cell r="V376">
            <v>0</v>
          </cell>
        </row>
        <row r="377">
          <cell r="B377" t="str">
            <v>0</v>
          </cell>
          <cell r="C377" t="str">
            <v>0</v>
          </cell>
          <cell r="D377">
            <v>0</v>
          </cell>
          <cell r="K377" t="str">
            <v>0</v>
          </cell>
          <cell r="T377" t="str">
            <v>0</v>
          </cell>
          <cell r="V377">
            <v>0</v>
          </cell>
        </row>
        <row r="378">
          <cell r="B378" t="str">
            <v>0</v>
          </cell>
          <cell r="C378" t="str">
            <v>0</v>
          </cell>
          <cell r="D378">
            <v>0</v>
          </cell>
          <cell r="K378" t="str">
            <v>0</v>
          </cell>
          <cell r="T378" t="str">
            <v>0</v>
          </cell>
          <cell r="V378">
            <v>0</v>
          </cell>
        </row>
        <row r="379">
          <cell r="B379" t="str">
            <v>0</v>
          </cell>
          <cell r="C379" t="str">
            <v>0</v>
          </cell>
          <cell r="D379">
            <v>0</v>
          </cell>
          <cell r="K379" t="str">
            <v>0</v>
          </cell>
          <cell r="T379" t="str">
            <v>0</v>
          </cell>
          <cell r="V379">
            <v>0</v>
          </cell>
        </row>
        <row r="380">
          <cell r="B380" t="str">
            <v>0</v>
          </cell>
          <cell r="C380" t="str">
            <v>0</v>
          </cell>
          <cell r="D380">
            <v>0</v>
          </cell>
          <cell r="K380" t="str">
            <v>0</v>
          </cell>
          <cell r="T380" t="str">
            <v>0</v>
          </cell>
          <cell r="V380">
            <v>0</v>
          </cell>
        </row>
        <row r="381">
          <cell r="B381" t="str">
            <v>0</v>
          </cell>
          <cell r="C381" t="str">
            <v>0</v>
          </cell>
          <cell r="D381">
            <v>0</v>
          </cell>
          <cell r="K381" t="str">
            <v>0</v>
          </cell>
          <cell r="T381" t="str">
            <v>0</v>
          </cell>
          <cell r="V381">
            <v>0</v>
          </cell>
        </row>
        <row r="382">
          <cell r="B382" t="str">
            <v>0</v>
          </cell>
          <cell r="C382" t="str">
            <v>0</v>
          </cell>
          <cell r="D382">
            <v>0</v>
          </cell>
          <cell r="K382" t="str">
            <v>0</v>
          </cell>
          <cell r="T382" t="str">
            <v>0</v>
          </cell>
          <cell r="V382">
            <v>0</v>
          </cell>
        </row>
        <row r="383">
          <cell r="B383" t="str">
            <v>0</v>
          </cell>
          <cell r="C383" t="str">
            <v>0</v>
          </cell>
          <cell r="D383">
            <v>0</v>
          </cell>
          <cell r="K383" t="str">
            <v>0</v>
          </cell>
          <cell r="T383" t="str">
            <v>0</v>
          </cell>
          <cell r="V383">
            <v>0</v>
          </cell>
        </row>
        <row r="384">
          <cell r="B384" t="str">
            <v>0</v>
          </cell>
          <cell r="C384" t="str">
            <v>0</v>
          </cell>
          <cell r="D384">
            <v>0</v>
          </cell>
          <cell r="K384" t="str">
            <v>0</v>
          </cell>
          <cell r="T384" t="str">
            <v>0</v>
          </cell>
          <cell r="V384">
            <v>0</v>
          </cell>
        </row>
        <row r="385">
          <cell r="B385" t="str">
            <v>0</v>
          </cell>
          <cell r="C385" t="str">
            <v>0</v>
          </cell>
          <cell r="D385">
            <v>0</v>
          </cell>
          <cell r="K385" t="str">
            <v>0</v>
          </cell>
          <cell r="T385" t="str">
            <v>0</v>
          </cell>
          <cell r="V385">
            <v>0</v>
          </cell>
        </row>
        <row r="386">
          <cell r="B386" t="str">
            <v>0</v>
          </cell>
          <cell r="C386" t="str">
            <v>0</v>
          </cell>
          <cell r="D386">
            <v>0</v>
          </cell>
          <cell r="K386" t="str">
            <v>0</v>
          </cell>
          <cell r="T386" t="str">
            <v>0</v>
          </cell>
          <cell r="V386">
            <v>0</v>
          </cell>
        </row>
        <row r="387">
          <cell r="B387" t="str">
            <v>0</v>
          </cell>
          <cell r="C387" t="str">
            <v>0</v>
          </cell>
          <cell r="D387">
            <v>0</v>
          </cell>
          <cell r="K387" t="str">
            <v>0</v>
          </cell>
          <cell r="T387" t="str">
            <v>0</v>
          </cell>
          <cell r="V387">
            <v>0</v>
          </cell>
        </row>
        <row r="388">
          <cell r="B388" t="str">
            <v>0</v>
          </cell>
          <cell r="C388" t="str">
            <v>0</v>
          </cell>
          <cell r="D388">
            <v>0</v>
          </cell>
          <cell r="K388" t="str">
            <v>0</v>
          </cell>
          <cell r="T388" t="str">
            <v>0</v>
          </cell>
          <cell r="V388">
            <v>0</v>
          </cell>
        </row>
        <row r="389">
          <cell r="B389" t="str">
            <v>0</v>
          </cell>
          <cell r="C389" t="str">
            <v>0</v>
          </cell>
          <cell r="D389">
            <v>0</v>
          </cell>
          <cell r="K389" t="str">
            <v>0</v>
          </cell>
          <cell r="T389" t="str">
            <v>0</v>
          </cell>
          <cell r="V389">
            <v>0</v>
          </cell>
        </row>
        <row r="390">
          <cell r="B390" t="str">
            <v>0</v>
          </cell>
          <cell r="C390" t="str">
            <v>0</v>
          </cell>
          <cell r="D390">
            <v>0</v>
          </cell>
          <cell r="K390" t="str">
            <v>0</v>
          </cell>
          <cell r="T390" t="str">
            <v>0</v>
          </cell>
          <cell r="V390">
            <v>0</v>
          </cell>
        </row>
        <row r="391">
          <cell r="B391" t="str">
            <v>0</v>
          </cell>
          <cell r="C391" t="str">
            <v>0</v>
          </cell>
          <cell r="D391">
            <v>0</v>
          </cell>
          <cell r="K391" t="str">
            <v>0</v>
          </cell>
          <cell r="T391" t="str">
            <v>0</v>
          </cell>
          <cell r="V391">
            <v>0</v>
          </cell>
        </row>
        <row r="392">
          <cell r="B392" t="str">
            <v>0</v>
          </cell>
          <cell r="C392" t="str">
            <v>0</v>
          </cell>
          <cell r="D392">
            <v>0</v>
          </cell>
          <cell r="K392" t="str">
            <v>0</v>
          </cell>
          <cell r="T392" t="str">
            <v>0</v>
          </cell>
          <cell r="V392">
            <v>0</v>
          </cell>
        </row>
        <row r="393">
          <cell r="B393" t="str">
            <v>0</v>
          </cell>
          <cell r="C393" t="str">
            <v>0</v>
          </cell>
          <cell r="D393">
            <v>0</v>
          </cell>
          <cell r="K393" t="str">
            <v>0</v>
          </cell>
          <cell r="T393" t="str">
            <v>0</v>
          </cell>
          <cell r="V393">
            <v>0</v>
          </cell>
        </row>
        <row r="394">
          <cell r="B394" t="str">
            <v>0</v>
          </cell>
          <cell r="C394" t="str">
            <v>0</v>
          </cell>
          <cell r="D394">
            <v>0</v>
          </cell>
          <cell r="K394" t="str">
            <v>0</v>
          </cell>
          <cell r="T394" t="str">
            <v>0</v>
          </cell>
          <cell r="V394">
            <v>0</v>
          </cell>
        </row>
        <row r="395">
          <cell r="B395" t="str">
            <v>0</v>
          </cell>
          <cell r="C395" t="str">
            <v>0</v>
          </cell>
          <cell r="D395">
            <v>0</v>
          </cell>
          <cell r="K395" t="str">
            <v>0</v>
          </cell>
          <cell r="T395" t="str">
            <v>0</v>
          </cell>
          <cell r="V395">
            <v>0</v>
          </cell>
        </row>
        <row r="396">
          <cell r="B396" t="str">
            <v>0</v>
          </cell>
          <cell r="C396" t="str">
            <v>0</v>
          </cell>
          <cell r="D396">
            <v>0</v>
          </cell>
          <cell r="K396" t="str">
            <v>0</v>
          </cell>
          <cell r="T396" t="str">
            <v>0</v>
          </cell>
          <cell r="V396">
            <v>0</v>
          </cell>
        </row>
        <row r="397">
          <cell r="B397" t="str">
            <v>0</v>
          </cell>
          <cell r="C397" t="str">
            <v>0</v>
          </cell>
          <cell r="D397">
            <v>0</v>
          </cell>
          <cell r="K397" t="str">
            <v>0</v>
          </cell>
          <cell r="T397" t="str">
            <v>0</v>
          </cell>
          <cell r="V397">
            <v>0</v>
          </cell>
        </row>
        <row r="398">
          <cell r="B398" t="str">
            <v>0</v>
          </cell>
          <cell r="C398" t="str">
            <v>0</v>
          </cell>
          <cell r="D398">
            <v>0</v>
          </cell>
          <cell r="K398" t="str">
            <v>0</v>
          </cell>
          <cell r="T398" t="str">
            <v>0</v>
          </cell>
          <cell r="V398">
            <v>0</v>
          </cell>
        </row>
        <row r="399">
          <cell r="B399" t="str">
            <v>0</v>
          </cell>
          <cell r="C399" t="str">
            <v>0</v>
          </cell>
          <cell r="D399">
            <v>0</v>
          </cell>
          <cell r="K399" t="str">
            <v>0</v>
          </cell>
          <cell r="T399" t="str">
            <v>0</v>
          </cell>
          <cell r="V399">
            <v>0</v>
          </cell>
        </row>
        <row r="400">
          <cell r="B400" t="str">
            <v>0</v>
          </cell>
          <cell r="C400" t="str">
            <v>0</v>
          </cell>
          <cell r="D400">
            <v>0</v>
          </cell>
          <cell r="K400" t="str">
            <v>0</v>
          </cell>
          <cell r="T400" t="str">
            <v>0</v>
          </cell>
          <cell r="V400">
            <v>0</v>
          </cell>
        </row>
        <row r="401">
          <cell r="B401" t="str">
            <v>0</v>
          </cell>
          <cell r="C401" t="str">
            <v>0</v>
          </cell>
          <cell r="D401">
            <v>0</v>
          </cell>
          <cell r="K401" t="str">
            <v>0</v>
          </cell>
          <cell r="T401" t="str">
            <v>0</v>
          </cell>
          <cell r="V401">
            <v>0</v>
          </cell>
        </row>
        <row r="402">
          <cell r="B402" t="str">
            <v>0</v>
          </cell>
          <cell r="C402" t="str">
            <v>0</v>
          </cell>
          <cell r="D402">
            <v>0</v>
          </cell>
          <cell r="K402" t="str">
            <v>0</v>
          </cell>
          <cell r="T402" t="str">
            <v>0</v>
          </cell>
          <cell r="V402">
            <v>0</v>
          </cell>
        </row>
        <row r="403">
          <cell r="B403" t="str">
            <v>0</v>
          </cell>
          <cell r="C403" t="str">
            <v>0</v>
          </cell>
          <cell r="D403">
            <v>0</v>
          </cell>
          <cell r="K403" t="str">
            <v>0</v>
          </cell>
          <cell r="T403" t="str">
            <v>0</v>
          </cell>
          <cell r="V403">
            <v>0</v>
          </cell>
        </row>
        <row r="404">
          <cell r="B404" t="str">
            <v>0</v>
          </cell>
          <cell r="C404" t="str">
            <v>0</v>
          </cell>
          <cell r="D404">
            <v>0</v>
          </cell>
          <cell r="K404" t="str">
            <v>0</v>
          </cell>
          <cell r="T404" t="str">
            <v>0</v>
          </cell>
          <cell r="V404">
            <v>0</v>
          </cell>
        </row>
        <row r="405">
          <cell r="B405" t="str">
            <v>0</v>
          </cell>
          <cell r="C405" t="str">
            <v>0</v>
          </cell>
          <cell r="D405">
            <v>0</v>
          </cell>
          <cell r="K405" t="str">
            <v>0</v>
          </cell>
          <cell r="T405" t="str">
            <v>0</v>
          </cell>
          <cell r="V405">
            <v>0</v>
          </cell>
        </row>
        <row r="406">
          <cell r="B406" t="str">
            <v>0</v>
          </cell>
          <cell r="C406" t="str">
            <v>0</v>
          </cell>
          <cell r="D406">
            <v>0</v>
          </cell>
          <cell r="K406" t="str">
            <v>0</v>
          </cell>
          <cell r="T406" t="str">
            <v>0</v>
          </cell>
          <cell r="V406">
            <v>0</v>
          </cell>
        </row>
        <row r="407">
          <cell r="B407" t="str">
            <v>0</v>
          </cell>
          <cell r="C407" t="str">
            <v>0</v>
          </cell>
          <cell r="D407">
            <v>0</v>
          </cell>
          <cell r="K407" t="str">
            <v>0</v>
          </cell>
          <cell r="T407" t="str">
            <v>0</v>
          </cell>
          <cell r="V407">
            <v>0</v>
          </cell>
        </row>
        <row r="408">
          <cell r="B408" t="str">
            <v>0</v>
          </cell>
          <cell r="C408" t="str">
            <v>0</v>
          </cell>
          <cell r="D408">
            <v>0</v>
          </cell>
          <cell r="K408" t="str">
            <v>0</v>
          </cell>
          <cell r="T408" t="str">
            <v>0</v>
          </cell>
          <cell r="V408">
            <v>0</v>
          </cell>
        </row>
        <row r="409">
          <cell r="B409" t="str">
            <v>0</v>
          </cell>
          <cell r="C409" t="str">
            <v>0</v>
          </cell>
          <cell r="D409">
            <v>0</v>
          </cell>
          <cell r="K409" t="str">
            <v>0</v>
          </cell>
          <cell r="T409" t="str">
            <v>0</v>
          </cell>
          <cell r="V409">
            <v>0</v>
          </cell>
        </row>
        <row r="410">
          <cell r="B410" t="str">
            <v>0</v>
          </cell>
          <cell r="C410" t="str">
            <v>0</v>
          </cell>
          <cell r="D410">
            <v>0</v>
          </cell>
          <cell r="K410" t="str">
            <v>0</v>
          </cell>
          <cell r="T410" t="str">
            <v>0</v>
          </cell>
          <cell r="V410">
            <v>0</v>
          </cell>
        </row>
        <row r="411">
          <cell r="B411" t="str">
            <v>0</v>
          </cell>
          <cell r="C411" t="str">
            <v>0</v>
          </cell>
          <cell r="D411">
            <v>0</v>
          </cell>
          <cell r="K411" t="str">
            <v>0</v>
          </cell>
          <cell r="T411" t="str">
            <v>0</v>
          </cell>
          <cell r="V411">
            <v>0</v>
          </cell>
        </row>
        <row r="412">
          <cell r="B412" t="str">
            <v>0</v>
          </cell>
          <cell r="C412" t="str">
            <v>0</v>
          </cell>
          <cell r="D412">
            <v>0</v>
          </cell>
          <cell r="K412" t="str">
            <v>0</v>
          </cell>
          <cell r="T412" t="str">
            <v>0</v>
          </cell>
          <cell r="V412">
            <v>0</v>
          </cell>
        </row>
        <row r="413">
          <cell r="B413" t="str">
            <v>0</v>
          </cell>
          <cell r="C413" t="str">
            <v>0</v>
          </cell>
          <cell r="D413">
            <v>0</v>
          </cell>
          <cell r="K413" t="str">
            <v>0</v>
          </cell>
          <cell r="T413" t="str">
            <v>0</v>
          </cell>
          <cell r="V413">
            <v>0</v>
          </cell>
        </row>
        <row r="414">
          <cell r="B414" t="str">
            <v>0</v>
          </cell>
          <cell r="C414" t="str">
            <v>0</v>
          </cell>
          <cell r="D414">
            <v>0</v>
          </cell>
          <cell r="K414" t="str">
            <v>0</v>
          </cell>
          <cell r="T414" t="str">
            <v>0</v>
          </cell>
          <cell r="V414">
            <v>0</v>
          </cell>
        </row>
        <row r="415">
          <cell r="B415" t="str">
            <v>0</v>
          </cell>
          <cell r="C415" t="str">
            <v>0</v>
          </cell>
          <cell r="D415">
            <v>0</v>
          </cell>
          <cell r="K415" t="str">
            <v>0</v>
          </cell>
          <cell r="T415" t="str">
            <v>0</v>
          </cell>
          <cell r="V415">
            <v>0</v>
          </cell>
        </row>
        <row r="416">
          <cell r="B416" t="str">
            <v>0</v>
          </cell>
          <cell r="C416" t="str">
            <v>0</v>
          </cell>
          <cell r="D416">
            <v>0</v>
          </cell>
          <cell r="K416" t="str">
            <v>0</v>
          </cell>
          <cell r="T416" t="str">
            <v>0</v>
          </cell>
          <cell r="V416">
            <v>0</v>
          </cell>
        </row>
        <row r="417">
          <cell r="B417" t="str">
            <v>0</v>
          </cell>
          <cell r="C417" t="str">
            <v>0</v>
          </cell>
          <cell r="D417">
            <v>0</v>
          </cell>
          <cell r="K417" t="str">
            <v>0</v>
          </cell>
          <cell r="T417" t="str">
            <v>0</v>
          </cell>
          <cell r="V417">
            <v>0</v>
          </cell>
        </row>
        <row r="418">
          <cell r="B418" t="str">
            <v>0</v>
          </cell>
          <cell r="C418" t="str">
            <v>0</v>
          </cell>
          <cell r="D418">
            <v>0</v>
          </cell>
          <cell r="K418" t="str">
            <v>0</v>
          </cell>
          <cell r="T418" t="str">
            <v>0</v>
          </cell>
          <cell r="V418">
            <v>0</v>
          </cell>
        </row>
        <row r="419">
          <cell r="B419" t="str">
            <v>0</v>
          </cell>
          <cell r="C419" t="str">
            <v>0</v>
          </cell>
          <cell r="D419">
            <v>0</v>
          </cell>
          <cell r="K419" t="str">
            <v>0</v>
          </cell>
          <cell r="T419" t="str">
            <v>0</v>
          </cell>
          <cell r="V419">
            <v>0</v>
          </cell>
        </row>
        <row r="420">
          <cell r="B420" t="str">
            <v>0</v>
          </cell>
          <cell r="C420" t="str">
            <v>0</v>
          </cell>
          <cell r="D420">
            <v>0</v>
          </cell>
          <cell r="K420" t="str">
            <v>0</v>
          </cell>
          <cell r="T420" t="str">
            <v>0</v>
          </cell>
          <cell r="V420">
            <v>0</v>
          </cell>
        </row>
        <row r="421">
          <cell r="B421" t="str">
            <v>0</v>
          </cell>
          <cell r="C421" t="str">
            <v>0</v>
          </cell>
          <cell r="D421">
            <v>0</v>
          </cell>
          <cell r="K421" t="str">
            <v>0</v>
          </cell>
          <cell r="T421" t="str">
            <v>0</v>
          </cell>
          <cell r="V421">
            <v>0</v>
          </cell>
        </row>
        <row r="422">
          <cell r="B422" t="str">
            <v>0</v>
          </cell>
          <cell r="C422" t="str">
            <v>0</v>
          </cell>
          <cell r="D422">
            <v>0</v>
          </cell>
          <cell r="K422" t="str">
            <v>0</v>
          </cell>
          <cell r="T422" t="str">
            <v>0</v>
          </cell>
          <cell r="V422">
            <v>0</v>
          </cell>
        </row>
        <row r="423">
          <cell r="B423" t="str">
            <v>0</v>
          </cell>
          <cell r="C423" t="str">
            <v>0</v>
          </cell>
          <cell r="D423">
            <v>0</v>
          </cell>
          <cell r="K423" t="str">
            <v>0</v>
          </cell>
          <cell r="T423" t="str">
            <v>0</v>
          </cell>
          <cell r="V423">
            <v>0</v>
          </cell>
        </row>
        <row r="424">
          <cell r="B424" t="str">
            <v>0</v>
          </cell>
          <cell r="C424" t="str">
            <v>0</v>
          </cell>
          <cell r="D424">
            <v>0</v>
          </cell>
          <cell r="K424" t="str">
            <v>0</v>
          </cell>
          <cell r="T424" t="str">
            <v>0</v>
          </cell>
          <cell r="V424">
            <v>0</v>
          </cell>
        </row>
        <row r="425">
          <cell r="B425" t="str">
            <v>0</v>
          </cell>
          <cell r="C425" t="str">
            <v>0</v>
          </cell>
          <cell r="D425">
            <v>0</v>
          </cell>
          <cell r="K425" t="str">
            <v>0</v>
          </cell>
          <cell r="T425" t="str">
            <v>0</v>
          </cell>
          <cell r="V425">
            <v>0</v>
          </cell>
        </row>
        <row r="426">
          <cell r="B426" t="str">
            <v>0</v>
          </cell>
          <cell r="C426" t="str">
            <v>0</v>
          </cell>
          <cell r="D426">
            <v>0</v>
          </cell>
          <cell r="K426" t="str">
            <v>0</v>
          </cell>
          <cell r="T426" t="str">
            <v>0</v>
          </cell>
          <cell r="V426">
            <v>0</v>
          </cell>
        </row>
        <row r="427">
          <cell r="B427" t="str">
            <v>0</v>
          </cell>
          <cell r="C427" t="str">
            <v>0</v>
          </cell>
          <cell r="D427">
            <v>0</v>
          </cell>
          <cell r="K427" t="str">
            <v>0</v>
          </cell>
          <cell r="T427" t="str">
            <v>0</v>
          </cell>
          <cell r="V427">
            <v>0</v>
          </cell>
        </row>
        <row r="428">
          <cell r="B428" t="str">
            <v>0</v>
          </cell>
          <cell r="C428" t="str">
            <v>0</v>
          </cell>
          <cell r="D428">
            <v>0</v>
          </cell>
          <cell r="K428" t="str">
            <v>0</v>
          </cell>
          <cell r="T428" t="str">
            <v>0</v>
          </cell>
          <cell r="V428">
            <v>0</v>
          </cell>
        </row>
        <row r="429">
          <cell r="B429" t="str">
            <v>0</v>
          </cell>
          <cell r="C429" t="str">
            <v>0</v>
          </cell>
          <cell r="D429">
            <v>0</v>
          </cell>
          <cell r="K429" t="str">
            <v>0</v>
          </cell>
          <cell r="T429" t="str">
            <v>0</v>
          </cell>
          <cell r="V429">
            <v>0</v>
          </cell>
        </row>
        <row r="430">
          <cell r="B430" t="str">
            <v>0</v>
          </cell>
          <cell r="C430" t="str">
            <v>0</v>
          </cell>
          <cell r="D430">
            <v>0</v>
          </cell>
          <cell r="K430" t="str">
            <v>0</v>
          </cell>
          <cell r="T430" t="str">
            <v>0</v>
          </cell>
          <cell r="V430">
            <v>0</v>
          </cell>
        </row>
        <row r="431">
          <cell r="B431" t="str">
            <v>0</v>
          </cell>
          <cell r="C431" t="str">
            <v>0</v>
          </cell>
          <cell r="D431">
            <v>0</v>
          </cell>
          <cell r="K431" t="str">
            <v>0</v>
          </cell>
          <cell r="T431" t="str">
            <v>0</v>
          </cell>
          <cell r="V431">
            <v>0</v>
          </cell>
        </row>
        <row r="432">
          <cell r="B432" t="str">
            <v>0</v>
          </cell>
          <cell r="C432" t="str">
            <v>0</v>
          </cell>
          <cell r="D432">
            <v>0</v>
          </cell>
          <cell r="K432" t="str">
            <v>0</v>
          </cell>
          <cell r="T432" t="str">
            <v>0</v>
          </cell>
          <cell r="V432">
            <v>0</v>
          </cell>
        </row>
        <row r="433">
          <cell r="B433" t="str">
            <v>0</v>
          </cell>
          <cell r="C433" t="str">
            <v>0</v>
          </cell>
          <cell r="D433">
            <v>0</v>
          </cell>
          <cell r="K433" t="str">
            <v>0</v>
          </cell>
          <cell r="T433" t="str">
            <v>0</v>
          </cell>
          <cell r="V433">
            <v>0</v>
          </cell>
        </row>
        <row r="434">
          <cell r="B434" t="str">
            <v>0</v>
          </cell>
          <cell r="C434" t="str">
            <v>0</v>
          </cell>
          <cell r="D434">
            <v>0</v>
          </cell>
          <cell r="K434" t="str">
            <v>0</v>
          </cell>
          <cell r="T434" t="str">
            <v>0</v>
          </cell>
          <cell r="V434">
            <v>0</v>
          </cell>
        </row>
        <row r="435">
          <cell r="B435" t="str">
            <v>0</v>
          </cell>
          <cell r="C435" t="str">
            <v>0</v>
          </cell>
          <cell r="D435">
            <v>0</v>
          </cell>
          <cell r="K435" t="str">
            <v>0</v>
          </cell>
          <cell r="T435" t="str">
            <v>0</v>
          </cell>
          <cell r="V435">
            <v>0</v>
          </cell>
        </row>
        <row r="436">
          <cell r="B436" t="str">
            <v>0</v>
          </cell>
          <cell r="C436" t="str">
            <v>0</v>
          </cell>
          <cell r="D436">
            <v>0</v>
          </cell>
          <cell r="K436" t="str">
            <v>0</v>
          </cell>
          <cell r="T436" t="str">
            <v>0</v>
          </cell>
          <cell r="V436">
            <v>0</v>
          </cell>
        </row>
        <row r="437">
          <cell r="B437" t="str">
            <v>0</v>
          </cell>
          <cell r="C437" t="str">
            <v>0</v>
          </cell>
          <cell r="D437">
            <v>0</v>
          </cell>
          <cell r="K437" t="str">
            <v>0</v>
          </cell>
          <cell r="T437" t="str">
            <v>0</v>
          </cell>
          <cell r="V437">
            <v>0</v>
          </cell>
        </row>
        <row r="438">
          <cell r="B438" t="str">
            <v>0</v>
          </cell>
          <cell r="C438" t="str">
            <v>0</v>
          </cell>
          <cell r="D438">
            <v>0</v>
          </cell>
          <cell r="K438" t="str">
            <v>0</v>
          </cell>
          <cell r="T438" t="str">
            <v>0</v>
          </cell>
          <cell r="V438">
            <v>0</v>
          </cell>
        </row>
        <row r="439">
          <cell r="B439" t="str">
            <v>0</v>
          </cell>
          <cell r="C439" t="str">
            <v>0</v>
          </cell>
          <cell r="D439">
            <v>0</v>
          </cell>
          <cell r="K439" t="str">
            <v>0</v>
          </cell>
          <cell r="T439" t="str">
            <v>0</v>
          </cell>
          <cell r="V439">
            <v>0</v>
          </cell>
        </row>
        <row r="440">
          <cell r="B440" t="str">
            <v>0</v>
          </cell>
          <cell r="C440" t="str">
            <v>0</v>
          </cell>
          <cell r="D440">
            <v>0</v>
          </cell>
          <cell r="K440" t="str">
            <v>0</v>
          </cell>
          <cell r="T440" t="str">
            <v>0</v>
          </cell>
          <cell r="V440">
            <v>0</v>
          </cell>
        </row>
        <row r="441">
          <cell r="B441" t="str">
            <v>0</v>
          </cell>
          <cell r="C441" t="str">
            <v>0</v>
          </cell>
          <cell r="D441">
            <v>0</v>
          </cell>
          <cell r="K441" t="str">
            <v>0</v>
          </cell>
          <cell r="T441" t="str">
            <v>0</v>
          </cell>
          <cell r="V441">
            <v>0</v>
          </cell>
        </row>
        <row r="442">
          <cell r="B442" t="str">
            <v>0</v>
          </cell>
          <cell r="C442" t="str">
            <v>0</v>
          </cell>
          <cell r="D442">
            <v>0</v>
          </cell>
          <cell r="K442" t="str">
            <v>0</v>
          </cell>
          <cell r="T442" t="str">
            <v>0</v>
          </cell>
          <cell r="V442">
            <v>0</v>
          </cell>
        </row>
        <row r="443">
          <cell r="B443" t="str">
            <v>0</v>
          </cell>
          <cell r="C443" t="str">
            <v>0</v>
          </cell>
          <cell r="D443">
            <v>0</v>
          </cell>
          <cell r="K443" t="str">
            <v>0</v>
          </cell>
          <cell r="T443" t="str">
            <v>0</v>
          </cell>
          <cell r="V443">
            <v>0</v>
          </cell>
        </row>
        <row r="444">
          <cell r="B444" t="str">
            <v>0</v>
          </cell>
          <cell r="C444" t="str">
            <v>0</v>
          </cell>
          <cell r="D444">
            <v>0</v>
          </cell>
          <cell r="K444" t="str">
            <v>0</v>
          </cell>
          <cell r="T444" t="str">
            <v>0</v>
          </cell>
          <cell r="V444">
            <v>0</v>
          </cell>
        </row>
        <row r="445">
          <cell r="B445" t="str">
            <v>0</v>
          </cell>
          <cell r="C445" t="str">
            <v>0</v>
          </cell>
          <cell r="D445">
            <v>0</v>
          </cell>
          <cell r="K445" t="str">
            <v>0</v>
          </cell>
          <cell r="T445" t="str">
            <v>0</v>
          </cell>
          <cell r="V445">
            <v>0</v>
          </cell>
        </row>
        <row r="446">
          <cell r="B446" t="str">
            <v>0</v>
          </cell>
          <cell r="C446" t="str">
            <v>0</v>
          </cell>
          <cell r="D446">
            <v>0</v>
          </cell>
          <cell r="K446" t="str">
            <v>0</v>
          </cell>
          <cell r="T446" t="str">
            <v>0</v>
          </cell>
          <cell r="V446">
            <v>0</v>
          </cell>
        </row>
        <row r="447">
          <cell r="B447" t="str">
            <v>0</v>
          </cell>
          <cell r="C447" t="str">
            <v>0</v>
          </cell>
          <cell r="D447">
            <v>0</v>
          </cell>
          <cell r="K447" t="str">
            <v>0</v>
          </cell>
          <cell r="T447" t="str">
            <v>0</v>
          </cell>
          <cell r="V447">
            <v>0</v>
          </cell>
        </row>
        <row r="448">
          <cell r="B448" t="str">
            <v>0</v>
          </cell>
          <cell r="C448" t="str">
            <v>0</v>
          </cell>
          <cell r="D448">
            <v>0</v>
          </cell>
          <cell r="K448" t="str">
            <v>0</v>
          </cell>
          <cell r="T448" t="str">
            <v>0</v>
          </cell>
          <cell r="V448">
            <v>0</v>
          </cell>
        </row>
        <row r="449">
          <cell r="B449" t="str">
            <v>0</v>
          </cell>
          <cell r="C449" t="str">
            <v>0</v>
          </cell>
          <cell r="D449">
            <v>0</v>
          </cell>
          <cell r="K449" t="str">
            <v>0</v>
          </cell>
          <cell r="T449" t="str">
            <v>0</v>
          </cell>
          <cell r="V449">
            <v>0</v>
          </cell>
        </row>
        <row r="450">
          <cell r="B450" t="str">
            <v>0</v>
          </cell>
          <cell r="C450" t="str">
            <v>0</v>
          </cell>
          <cell r="D450">
            <v>0</v>
          </cell>
          <cell r="K450" t="str">
            <v>0</v>
          </cell>
          <cell r="T450" t="str">
            <v>0</v>
          </cell>
          <cell r="V450">
            <v>0</v>
          </cell>
        </row>
        <row r="451">
          <cell r="B451" t="str">
            <v>0</v>
          </cell>
          <cell r="C451" t="str">
            <v>0</v>
          </cell>
          <cell r="D451">
            <v>0</v>
          </cell>
          <cell r="K451" t="str">
            <v>0</v>
          </cell>
          <cell r="T451" t="str">
            <v>0</v>
          </cell>
          <cell r="V451">
            <v>0</v>
          </cell>
        </row>
        <row r="452">
          <cell r="B452" t="str">
            <v>0</v>
          </cell>
          <cell r="C452" t="str">
            <v>0</v>
          </cell>
          <cell r="D452">
            <v>0</v>
          </cell>
          <cell r="K452" t="str">
            <v>0</v>
          </cell>
          <cell r="T452" t="str">
            <v>0</v>
          </cell>
          <cell r="V452">
            <v>0</v>
          </cell>
        </row>
        <row r="453">
          <cell r="B453" t="str">
            <v>0</v>
          </cell>
          <cell r="C453" t="str">
            <v>0</v>
          </cell>
          <cell r="D453">
            <v>0</v>
          </cell>
          <cell r="K453" t="str">
            <v>0</v>
          </cell>
          <cell r="T453" t="str">
            <v>0</v>
          </cell>
          <cell r="V453">
            <v>0</v>
          </cell>
        </row>
        <row r="454">
          <cell r="B454" t="str">
            <v>0</v>
          </cell>
          <cell r="C454" t="str">
            <v>0</v>
          </cell>
          <cell r="D454">
            <v>0</v>
          </cell>
          <cell r="K454" t="str">
            <v>0</v>
          </cell>
          <cell r="T454" t="str">
            <v>0</v>
          </cell>
          <cell r="V454">
            <v>0</v>
          </cell>
        </row>
        <row r="455">
          <cell r="B455" t="str">
            <v>0</v>
          </cell>
          <cell r="C455" t="str">
            <v>0</v>
          </cell>
          <cell r="D455">
            <v>0</v>
          </cell>
          <cell r="K455" t="str">
            <v>0</v>
          </cell>
          <cell r="T455" t="str">
            <v>0</v>
          </cell>
          <cell r="V455">
            <v>0</v>
          </cell>
        </row>
        <row r="456">
          <cell r="B456" t="str">
            <v>0</v>
          </cell>
          <cell r="C456" t="str">
            <v>0</v>
          </cell>
          <cell r="D456">
            <v>0</v>
          </cell>
          <cell r="K456" t="str">
            <v>0</v>
          </cell>
          <cell r="T456" t="str">
            <v>0</v>
          </cell>
          <cell r="V456">
            <v>0</v>
          </cell>
        </row>
        <row r="457">
          <cell r="B457" t="str">
            <v>0</v>
          </cell>
          <cell r="C457" t="str">
            <v>0</v>
          </cell>
          <cell r="D457">
            <v>0</v>
          </cell>
          <cell r="K457" t="str">
            <v>0</v>
          </cell>
          <cell r="T457" t="str">
            <v>0</v>
          </cell>
          <cell r="V457">
            <v>0</v>
          </cell>
        </row>
        <row r="458">
          <cell r="B458" t="str">
            <v>0</v>
          </cell>
          <cell r="C458" t="str">
            <v>0</v>
          </cell>
          <cell r="D458">
            <v>0</v>
          </cell>
          <cell r="K458" t="str">
            <v>0</v>
          </cell>
          <cell r="T458" t="str">
            <v>0</v>
          </cell>
          <cell r="V458">
            <v>0</v>
          </cell>
        </row>
        <row r="459">
          <cell r="B459" t="str">
            <v>0</v>
          </cell>
          <cell r="C459" t="str">
            <v>0</v>
          </cell>
          <cell r="D459">
            <v>0</v>
          </cell>
          <cell r="K459" t="str">
            <v>0</v>
          </cell>
          <cell r="T459" t="str">
            <v>0</v>
          </cell>
          <cell r="V459">
            <v>0</v>
          </cell>
        </row>
        <row r="460">
          <cell r="B460" t="str">
            <v>0</v>
          </cell>
          <cell r="C460" t="str">
            <v>0</v>
          </cell>
          <cell r="D460">
            <v>0</v>
          </cell>
          <cell r="K460" t="str">
            <v>0</v>
          </cell>
          <cell r="T460" t="str">
            <v>0</v>
          </cell>
          <cell r="V460">
            <v>0</v>
          </cell>
        </row>
        <row r="461">
          <cell r="B461" t="str">
            <v>0</v>
          </cell>
          <cell r="C461" t="str">
            <v>0</v>
          </cell>
          <cell r="D461">
            <v>0</v>
          </cell>
          <cell r="K461" t="str">
            <v>0</v>
          </cell>
          <cell r="T461" t="str">
            <v>0</v>
          </cell>
          <cell r="V461">
            <v>0</v>
          </cell>
        </row>
        <row r="462">
          <cell r="B462" t="str">
            <v>0</v>
          </cell>
          <cell r="C462" t="str">
            <v>0</v>
          </cell>
          <cell r="D462">
            <v>0</v>
          </cell>
          <cell r="K462" t="str">
            <v>0</v>
          </cell>
          <cell r="T462" t="str">
            <v>0</v>
          </cell>
          <cell r="V462">
            <v>0</v>
          </cell>
        </row>
        <row r="463">
          <cell r="B463" t="str">
            <v>0</v>
          </cell>
          <cell r="C463" t="str">
            <v>0</v>
          </cell>
          <cell r="D463">
            <v>0</v>
          </cell>
          <cell r="K463" t="str">
            <v>0</v>
          </cell>
          <cell r="T463" t="str">
            <v>0</v>
          </cell>
          <cell r="V463">
            <v>0</v>
          </cell>
        </row>
        <row r="464">
          <cell r="B464" t="str">
            <v>0</v>
          </cell>
          <cell r="C464" t="str">
            <v>0</v>
          </cell>
          <cell r="D464">
            <v>0</v>
          </cell>
          <cell r="K464" t="str">
            <v>0</v>
          </cell>
          <cell r="T464" t="str">
            <v>0</v>
          </cell>
          <cell r="V464">
            <v>0</v>
          </cell>
        </row>
        <row r="465">
          <cell r="B465" t="str">
            <v>0</v>
          </cell>
          <cell r="C465" t="str">
            <v>0</v>
          </cell>
          <cell r="D465">
            <v>0</v>
          </cell>
          <cell r="K465" t="str">
            <v>0</v>
          </cell>
          <cell r="T465" t="str">
            <v>0</v>
          </cell>
          <cell r="V465">
            <v>0</v>
          </cell>
        </row>
        <row r="466">
          <cell r="B466" t="str">
            <v>0</v>
          </cell>
          <cell r="C466" t="str">
            <v>0</v>
          </cell>
          <cell r="D466">
            <v>0</v>
          </cell>
          <cell r="K466" t="str">
            <v>0</v>
          </cell>
          <cell r="T466" t="str">
            <v>0</v>
          </cell>
          <cell r="V466">
            <v>0</v>
          </cell>
        </row>
        <row r="467">
          <cell r="B467" t="str">
            <v>0</v>
          </cell>
          <cell r="C467" t="str">
            <v>0</v>
          </cell>
          <cell r="D467">
            <v>0</v>
          </cell>
          <cell r="K467" t="str">
            <v>0</v>
          </cell>
          <cell r="T467" t="str">
            <v>0</v>
          </cell>
          <cell r="V467">
            <v>0</v>
          </cell>
        </row>
        <row r="468">
          <cell r="B468" t="str">
            <v>0</v>
          </cell>
          <cell r="C468" t="str">
            <v>0</v>
          </cell>
          <cell r="D468">
            <v>0</v>
          </cell>
          <cell r="K468" t="str">
            <v>0</v>
          </cell>
          <cell r="T468" t="str">
            <v>0</v>
          </cell>
          <cell r="V468">
            <v>0</v>
          </cell>
        </row>
        <row r="469">
          <cell r="B469" t="str">
            <v>0</v>
          </cell>
          <cell r="C469" t="str">
            <v>0</v>
          </cell>
          <cell r="D469">
            <v>0</v>
          </cell>
          <cell r="K469" t="str">
            <v>0</v>
          </cell>
          <cell r="T469" t="str">
            <v>0</v>
          </cell>
          <cell r="V469">
            <v>0</v>
          </cell>
        </row>
        <row r="470">
          <cell r="B470" t="str">
            <v>0</v>
          </cell>
          <cell r="C470" t="str">
            <v>0</v>
          </cell>
          <cell r="D470">
            <v>0</v>
          </cell>
          <cell r="K470" t="str">
            <v>0</v>
          </cell>
          <cell r="T470" t="str">
            <v>0</v>
          </cell>
          <cell r="V470">
            <v>0</v>
          </cell>
        </row>
        <row r="471">
          <cell r="B471" t="str">
            <v>0</v>
          </cell>
          <cell r="C471" t="str">
            <v>0</v>
          </cell>
          <cell r="D471">
            <v>0</v>
          </cell>
          <cell r="K471" t="str">
            <v>0</v>
          </cell>
          <cell r="T471" t="str">
            <v>0</v>
          </cell>
          <cell r="V471">
            <v>0</v>
          </cell>
        </row>
        <row r="472">
          <cell r="B472" t="str">
            <v>0</v>
          </cell>
          <cell r="C472" t="str">
            <v>0</v>
          </cell>
          <cell r="D472">
            <v>0</v>
          </cell>
          <cell r="K472" t="str">
            <v>0</v>
          </cell>
          <cell r="T472" t="str">
            <v>0</v>
          </cell>
          <cell r="V472">
            <v>0</v>
          </cell>
        </row>
        <row r="473">
          <cell r="B473" t="str">
            <v>0</v>
          </cell>
          <cell r="C473" t="str">
            <v>0</v>
          </cell>
          <cell r="D473">
            <v>0</v>
          </cell>
          <cell r="K473" t="str">
            <v>0</v>
          </cell>
          <cell r="T473" t="str">
            <v>0</v>
          </cell>
          <cell r="V473">
            <v>0</v>
          </cell>
        </row>
        <row r="474">
          <cell r="B474" t="str">
            <v>0</v>
          </cell>
          <cell r="C474" t="str">
            <v>0</v>
          </cell>
          <cell r="D474">
            <v>0</v>
          </cell>
          <cell r="K474" t="str">
            <v>0</v>
          </cell>
          <cell r="T474" t="str">
            <v>0</v>
          </cell>
          <cell r="V474">
            <v>0</v>
          </cell>
        </row>
        <row r="475">
          <cell r="B475" t="str">
            <v>0</v>
          </cell>
          <cell r="C475" t="str">
            <v>0</v>
          </cell>
          <cell r="D475">
            <v>0</v>
          </cell>
          <cell r="K475" t="str">
            <v>0</v>
          </cell>
          <cell r="T475" t="str">
            <v>0</v>
          </cell>
          <cell r="V475">
            <v>0</v>
          </cell>
        </row>
        <row r="476">
          <cell r="B476" t="str">
            <v>0</v>
          </cell>
          <cell r="C476" t="str">
            <v>0</v>
          </cell>
          <cell r="D476">
            <v>0</v>
          </cell>
          <cell r="K476" t="str">
            <v>0</v>
          </cell>
          <cell r="T476" t="str">
            <v>0</v>
          </cell>
          <cell r="V476">
            <v>0</v>
          </cell>
        </row>
        <row r="477">
          <cell r="B477" t="str">
            <v>0</v>
          </cell>
          <cell r="C477" t="str">
            <v>0</v>
          </cell>
          <cell r="D477">
            <v>0</v>
          </cell>
          <cell r="K477" t="str">
            <v>0</v>
          </cell>
          <cell r="T477" t="str">
            <v>0</v>
          </cell>
          <cell r="V477">
            <v>0</v>
          </cell>
        </row>
        <row r="478">
          <cell r="B478" t="str">
            <v>0</v>
          </cell>
          <cell r="C478" t="str">
            <v>0</v>
          </cell>
          <cell r="D478">
            <v>0</v>
          </cell>
          <cell r="K478" t="str">
            <v>0</v>
          </cell>
          <cell r="T478" t="str">
            <v>0</v>
          </cell>
          <cell r="V478">
            <v>0</v>
          </cell>
        </row>
        <row r="479">
          <cell r="B479" t="str">
            <v>0</v>
          </cell>
          <cell r="C479" t="str">
            <v>0</v>
          </cell>
          <cell r="D479">
            <v>0</v>
          </cell>
          <cell r="K479" t="str">
            <v>0</v>
          </cell>
          <cell r="T479" t="str">
            <v>0</v>
          </cell>
          <cell r="V479">
            <v>0</v>
          </cell>
        </row>
        <row r="480">
          <cell r="B480" t="str">
            <v>0</v>
          </cell>
          <cell r="C480" t="str">
            <v>0</v>
          </cell>
          <cell r="D480">
            <v>0</v>
          </cell>
          <cell r="K480" t="str">
            <v>0</v>
          </cell>
          <cell r="T480" t="str">
            <v>0</v>
          </cell>
          <cell r="V480">
            <v>0</v>
          </cell>
        </row>
        <row r="481">
          <cell r="B481" t="str">
            <v>0</v>
          </cell>
          <cell r="C481" t="str">
            <v>0</v>
          </cell>
          <cell r="D481">
            <v>0</v>
          </cell>
          <cell r="K481" t="str">
            <v>0</v>
          </cell>
          <cell r="T481" t="str">
            <v>0</v>
          </cell>
          <cell r="V481">
            <v>0</v>
          </cell>
        </row>
        <row r="482">
          <cell r="B482" t="str">
            <v>0</v>
          </cell>
          <cell r="C482" t="str">
            <v>0</v>
          </cell>
          <cell r="D482">
            <v>0</v>
          </cell>
          <cell r="K482" t="str">
            <v>0</v>
          </cell>
          <cell r="T482" t="str">
            <v>0</v>
          </cell>
          <cell r="V482">
            <v>0</v>
          </cell>
        </row>
        <row r="483">
          <cell r="B483" t="str">
            <v>0</v>
          </cell>
          <cell r="C483" t="str">
            <v>0</v>
          </cell>
          <cell r="D483">
            <v>0</v>
          </cell>
          <cell r="K483" t="str">
            <v>0</v>
          </cell>
          <cell r="T483" t="str">
            <v>0</v>
          </cell>
          <cell r="V483">
            <v>0</v>
          </cell>
        </row>
        <row r="484">
          <cell r="B484" t="str">
            <v>0</v>
          </cell>
          <cell r="C484" t="str">
            <v>0</v>
          </cell>
          <cell r="D484">
            <v>0</v>
          </cell>
          <cell r="K484" t="str">
            <v>0</v>
          </cell>
          <cell r="T484" t="str">
            <v>0</v>
          </cell>
          <cell r="V484">
            <v>0</v>
          </cell>
        </row>
        <row r="485">
          <cell r="B485" t="str">
            <v>0</v>
          </cell>
          <cell r="C485" t="str">
            <v>0</v>
          </cell>
          <cell r="D485">
            <v>0</v>
          </cell>
          <cell r="K485" t="str">
            <v>0</v>
          </cell>
          <cell r="T485" t="str">
            <v>0</v>
          </cell>
          <cell r="V485">
            <v>0</v>
          </cell>
        </row>
        <row r="486">
          <cell r="B486" t="str">
            <v>0</v>
          </cell>
          <cell r="C486" t="str">
            <v>0</v>
          </cell>
          <cell r="D486">
            <v>0</v>
          </cell>
          <cell r="K486" t="str">
            <v>0</v>
          </cell>
          <cell r="T486" t="str">
            <v>0</v>
          </cell>
          <cell r="V486">
            <v>0</v>
          </cell>
        </row>
        <row r="487">
          <cell r="B487" t="str">
            <v>0</v>
          </cell>
          <cell r="C487" t="str">
            <v>0</v>
          </cell>
          <cell r="D487">
            <v>0</v>
          </cell>
          <cell r="K487" t="str">
            <v>0</v>
          </cell>
          <cell r="T487" t="str">
            <v>0</v>
          </cell>
          <cell r="V487">
            <v>0</v>
          </cell>
        </row>
        <row r="488">
          <cell r="B488" t="str">
            <v>0</v>
          </cell>
          <cell r="C488" t="str">
            <v>0</v>
          </cell>
          <cell r="D488">
            <v>0</v>
          </cell>
          <cell r="K488" t="str">
            <v>0</v>
          </cell>
          <cell r="T488" t="str">
            <v>0</v>
          </cell>
          <cell r="V488">
            <v>0</v>
          </cell>
        </row>
        <row r="489">
          <cell r="B489" t="str">
            <v>0</v>
          </cell>
          <cell r="C489" t="str">
            <v>0</v>
          </cell>
          <cell r="D489">
            <v>0</v>
          </cell>
          <cell r="K489" t="str">
            <v>0</v>
          </cell>
          <cell r="T489" t="str">
            <v>0</v>
          </cell>
          <cell r="V489">
            <v>0</v>
          </cell>
        </row>
        <row r="490">
          <cell r="B490" t="str">
            <v>0</v>
          </cell>
          <cell r="C490" t="str">
            <v>0</v>
          </cell>
          <cell r="D490">
            <v>0</v>
          </cell>
          <cell r="K490" t="str">
            <v>0</v>
          </cell>
          <cell r="T490" t="str">
            <v>0</v>
          </cell>
          <cell r="V490">
            <v>0</v>
          </cell>
        </row>
        <row r="491">
          <cell r="B491" t="str">
            <v>0</v>
          </cell>
          <cell r="C491" t="str">
            <v>0</v>
          </cell>
          <cell r="D491">
            <v>0</v>
          </cell>
          <cell r="K491" t="str">
            <v>0</v>
          </cell>
          <cell r="T491" t="str">
            <v>0</v>
          </cell>
          <cell r="V491">
            <v>0</v>
          </cell>
        </row>
        <row r="492">
          <cell r="B492" t="str">
            <v>0</v>
          </cell>
          <cell r="C492" t="str">
            <v>0</v>
          </cell>
          <cell r="D492">
            <v>0</v>
          </cell>
          <cell r="K492" t="str">
            <v>0</v>
          </cell>
          <cell r="T492" t="str">
            <v>0</v>
          </cell>
          <cell r="V492">
            <v>0</v>
          </cell>
        </row>
        <row r="493">
          <cell r="B493" t="str">
            <v>0</v>
          </cell>
          <cell r="C493" t="str">
            <v>0</v>
          </cell>
          <cell r="D493">
            <v>0</v>
          </cell>
          <cell r="K493" t="str">
            <v>0</v>
          </cell>
          <cell r="T493" t="str">
            <v>0</v>
          </cell>
          <cell r="V493">
            <v>0</v>
          </cell>
        </row>
        <row r="494">
          <cell r="B494" t="str">
            <v>0</v>
          </cell>
          <cell r="C494" t="str">
            <v>0</v>
          </cell>
          <cell r="D494">
            <v>0</v>
          </cell>
          <cell r="K494" t="str">
            <v>0</v>
          </cell>
          <cell r="T494" t="str">
            <v>0</v>
          </cell>
          <cell r="V494">
            <v>0</v>
          </cell>
        </row>
        <row r="495">
          <cell r="B495" t="str">
            <v>0</v>
          </cell>
          <cell r="C495" t="str">
            <v>0</v>
          </cell>
          <cell r="D495">
            <v>0</v>
          </cell>
          <cell r="K495" t="str">
            <v>0</v>
          </cell>
          <cell r="T495" t="str">
            <v>0</v>
          </cell>
          <cell r="V495">
            <v>0</v>
          </cell>
        </row>
        <row r="496">
          <cell r="B496" t="str">
            <v>0</v>
          </cell>
          <cell r="C496" t="str">
            <v>0</v>
          </cell>
          <cell r="D496">
            <v>0</v>
          </cell>
          <cell r="K496" t="str">
            <v>0</v>
          </cell>
          <cell r="T496" t="str">
            <v>0</v>
          </cell>
          <cell r="V496">
            <v>0</v>
          </cell>
        </row>
        <row r="497">
          <cell r="B497" t="str">
            <v>0</v>
          </cell>
          <cell r="C497" t="str">
            <v>0</v>
          </cell>
          <cell r="D497">
            <v>0</v>
          </cell>
          <cell r="K497" t="str">
            <v>0</v>
          </cell>
          <cell r="T497" t="str">
            <v>0</v>
          </cell>
          <cell r="V497">
            <v>0</v>
          </cell>
        </row>
        <row r="498">
          <cell r="B498" t="str">
            <v>0</v>
          </cell>
          <cell r="C498" t="str">
            <v>0</v>
          </cell>
          <cell r="D498">
            <v>0</v>
          </cell>
          <cell r="K498" t="str">
            <v>0</v>
          </cell>
          <cell r="T498" t="str">
            <v>0</v>
          </cell>
          <cell r="V498">
            <v>0</v>
          </cell>
        </row>
        <row r="499">
          <cell r="B499" t="str">
            <v>0</v>
          </cell>
          <cell r="C499" t="str">
            <v>0</v>
          </cell>
          <cell r="D499">
            <v>0</v>
          </cell>
          <cell r="K499" t="str">
            <v>0</v>
          </cell>
          <cell r="T499" t="str">
            <v>0</v>
          </cell>
          <cell r="V499">
            <v>0</v>
          </cell>
        </row>
        <row r="500">
          <cell r="B500" t="str">
            <v>0</v>
          </cell>
          <cell r="C500" t="str">
            <v>0</v>
          </cell>
          <cell r="D500">
            <v>0</v>
          </cell>
          <cell r="K500" t="str">
            <v>0</v>
          </cell>
          <cell r="T500" t="str">
            <v>0</v>
          </cell>
          <cell r="V500">
            <v>0</v>
          </cell>
        </row>
        <row r="501">
          <cell r="B501" t="str">
            <v>0</v>
          </cell>
          <cell r="C501" t="str">
            <v>0</v>
          </cell>
          <cell r="D501">
            <v>0</v>
          </cell>
          <cell r="K501" t="str">
            <v>0</v>
          </cell>
          <cell r="T501" t="str">
            <v>0</v>
          </cell>
          <cell r="V501">
            <v>0</v>
          </cell>
        </row>
        <row r="502">
          <cell r="B502" t="str">
            <v>0</v>
          </cell>
          <cell r="C502" t="str">
            <v>0</v>
          </cell>
          <cell r="D502">
            <v>0</v>
          </cell>
          <cell r="K502" t="str">
            <v>0</v>
          </cell>
          <cell r="T502" t="str">
            <v>0</v>
          </cell>
          <cell r="V502">
            <v>0</v>
          </cell>
        </row>
        <row r="503">
          <cell r="B503" t="str">
            <v>0</v>
          </cell>
          <cell r="C503" t="str">
            <v>0</v>
          </cell>
          <cell r="D503">
            <v>0</v>
          </cell>
          <cell r="K503" t="str">
            <v>0</v>
          </cell>
          <cell r="T503" t="str">
            <v>0</v>
          </cell>
          <cell r="V503">
            <v>0</v>
          </cell>
        </row>
        <row r="504">
          <cell r="B504" t="str">
            <v>0</v>
          </cell>
          <cell r="C504" t="str">
            <v>0</v>
          </cell>
          <cell r="D504">
            <v>0</v>
          </cell>
          <cell r="K504" t="str">
            <v>0</v>
          </cell>
          <cell r="T504" t="str">
            <v>0</v>
          </cell>
          <cell r="V504">
            <v>0</v>
          </cell>
        </row>
        <row r="505">
          <cell r="B505" t="str">
            <v>0</v>
          </cell>
          <cell r="C505" t="str">
            <v>0</v>
          </cell>
          <cell r="D505">
            <v>0</v>
          </cell>
          <cell r="K505" t="str">
            <v>0</v>
          </cell>
          <cell r="T505" t="str">
            <v>0</v>
          </cell>
          <cell r="V505">
            <v>0</v>
          </cell>
        </row>
        <row r="506">
          <cell r="B506" t="str">
            <v>0</v>
          </cell>
          <cell r="C506" t="str">
            <v>0</v>
          </cell>
          <cell r="D506">
            <v>0</v>
          </cell>
          <cell r="K506" t="str">
            <v>0</v>
          </cell>
          <cell r="T506" t="str">
            <v>0</v>
          </cell>
          <cell r="V506">
            <v>0</v>
          </cell>
        </row>
        <row r="507">
          <cell r="B507" t="str">
            <v>0</v>
          </cell>
          <cell r="C507" t="str">
            <v>0</v>
          </cell>
          <cell r="D507">
            <v>0</v>
          </cell>
          <cell r="K507" t="str">
            <v>0</v>
          </cell>
          <cell r="T507" t="str">
            <v>0</v>
          </cell>
          <cell r="V507">
            <v>0</v>
          </cell>
        </row>
        <row r="508">
          <cell r="B508" t="str">
            <v>0</v>
          </cell>
          <cell r="C508" t="str">
            <v>0</v>
          </cell>
          <cell r="D508">
            <v>0</v>
          </cell>
          <cell r="K508" t="str">
            <v>0</v>
          </cell>
          <cell r="T508" t="str">
            <v>0</v>
          </cell>
          <cell r="V508">
            <v>0</v>
          </cell>
        </row>
        <row r="509">
          <cell r="B509" t="str">
            <v>0</v>
          </cell>
          <cell r="C509" t="str">
            <v>0</v>
          </cell>
          <cell r="D509">
            <v>0</v>
          </cell>
          <cell r="K509" t="str">
            <v>0</v>
          </cell>
          <cell r="T509" t="str">
            <v>0</v>
          </cell>
          <cell r="V509">
            <v>0</v>
          </cell>
        </row>
        <row r="510">
          <cell r="B510" t="str">
            <v>0</v>
          </cell>
          <cell r="C510" t="str">
            <v>0</v>
          </cell>
          <cell r="D510">
            <v>0</v>
          </cell>
          <cell r="K510" t="str">
            <v>0</v>
          </cell>
          <cell r="T510" t="str">
            <v>0</v>
          </cell>
          <cell r="V510">
            <v>0</v>
          </cell>
        </row>
        <row r="511">
          <cell r="B511" t="str">
            <v>0</v>
          </cell>
          <cell r="C511" t="str">
            <v>0</v>
          </cell>
          <cell r="D511">
            <v>0</v>
          </cell>
          <cell r="K511" t="str">
            <v>0</v>
          </cell>
          <cell r="T511" t="str">
            <v>0</v>
          </cell>
          <cell r="V511">
            <v>0</v>
          </cell>
        </row>
        <row r="512">
          <cell r="B512" t="str">
            <v>0</v>
          </cell>
          <cell r="C512" t="str">
            <v>0</v>
          </cell>
          <cell r="D512">
            <v>0</v>
          </cell>
          <cell r="K512" t="str">
            <v>0</v>
          </cell>
          <cell r="T512" t="str">
            <v>0</v>
          </cell>
          <cell r="V512">
            <v>0</v>
          </cell>
        </row>
        <row r="513">
          <cell r="B513" t="str">
            <v>0</v>
          </cell>
          <cell r="C513" t="str">
            <v>0</v>
          </cell>
          <cell r="D513">
            <v>0</v>
          </cell>
          <cell r="K513" t="str">
            <v>0</v>
          </cell>
          <cell r="T513" t="str">
            <v>0</v>
          </cell>
          <cell r="V513">
            <v>0</v>
          </cell>
        </row>
        <row r="514">
          <cell r="B514" t="str">
            <v>0</v>
          </cell>
          <cell r="C514" t="str">
            <v>0</v>
          </cell>
          <cell r="D514">
            <v>0</v>
          </cell>
          <cell r="K514" t="str">
            <v>0</v>
          </cell>
          <cell r="T514" t="str">
            <v>0</v>
          </cell>
          <cell r="V514">
            <v>0</v>
          </cell>
        </row>
        <row r="515">
          <cell r="B515" t="str">
            <v>0</v>
          </cell>
          <cell r="C515" t="str">
            <v>0</v>
          </cell>
          <cell r="D515">
            <v>0</v>
          </cell>
          <cell r="K515" t="str">
            <v>0</v>
          </cell>
          <cell r="T515" t="str">
            <v>0</v>
          </cell>
          <cell r="V515">
            <v>0</v>
          </cell>
        </row>
        <row r="516">
          <cell r="B516" t="str">
            <v>0</v>
          </cell>
          <cell r="C516" t="str">
            <v>0</v>
          </cell>
          <cell r="D516">
            <v>0</v>
          </cell>
          <cell r="K516" t="str">
            <v>0</v>
          </cell>
          <cell r="T516" t="str">
            <v>0</v>
          </cell>
          <cell r="V516">
            <v>0</v>
          </cell>
        </row>
        <row r="517">
          <cell r="B517" t="str">
            <v>0</v>
          </cell>
          <cell r="C517" t="str">
            <v>0</v>
          </cell>
          <cell r="D517">
            <v>0</v>
          </cell>
          <cell r="K517" t="str">
            <v>0</v>
          </cell>
          <cell r="T517" t="str">
            <v>0</v>
          </cell>
          <cell r="V517">
            <v>0</v>
          </cell>
        </row>
        <row r="518">
          <cell r="B518" t="str">
            <v>0</v>
          </cell>
          <cell r="C518" t="str">
            <v>0</v>
          </cell>
          <cell r="D518">
            <v>0</v>
          </cell>
          <cell r="K518" t="str">
            <v>0</v>
          </cell>
          <cell r="T518" t="str">
            <v>0</v>
          </cell>
          <cell r="V518">
            <v>0</v>
          </cell>
        </row>
        <row r="519">
          <cell r="B519" t="str">
            <v>0</v>
          </cell>
          <cell r="C519" t="str">
            <v>0</v>
          </cell>
          <cell r="D519">
            <v>0</v>
          </cell>
          <cell r="K519" t="str">
            <v>0</v>
          </cell>
          <cell r="T519" t="str">
            <v>0</v>
          </cell>
          <cell r="V519">
            <v>0</v>
          </cell>
        </row>
        <row r="520">
          <cell r="B520" t="str">
            <v>0</v>
          </cell>
          <cell r="C520" t="str">
            <v>0</v>
          </cell>
          <cell r="D520">
            <v>0</v>
          </cell>
          <cell r="K520" t="str">
            <v>0</v>
          </cell>
          <cell r="T520" t="str">
            <v>0</v>
          </cell>
          <cell r="V520">
            <v>0</v>
          </cell>
        </row>
        <row r="521">
          <cell r="B521" t="str">
            <v>0</v>
          </cell>
          <cell r="C521" t="str">
            <v>0</v>
          </cell>
          <cell r="D521">
            <v>0</v>
          </cell>
          <cell r="K521" t="str">
            <v>0</v>
          </cell>
          <cell r="T521" t="str">
            <v>0</v>
          </cell>
          <cell r="V521">
            <v>0</v>
          </cell>
        </row>
        <row r="522">
          <cell r="B522" t="str">
            <v>0</v>
          </cell>
          <cell r="C522" t="str">
            <v>0</v>
          </cell>
          <cell r="D522">
            <v>0</v>
          </cell>
          <cell r="K522" t="str">
            <v>0</v>
          </cell>
          <cell r="T522" t="str">
            <v>0</v>
          </cell>
          <cell r="V522">
            <v>0</v>
          </cell>
        </row>
        <row r="523">
          <cell r="B523" t="str">
            <v>0</v>
          </cell>
          <cell r="C523" t="str">
            <v>0</v>
          </cell>
          <cell r="D523">
            <v>0</v>
          </cell>
          <cell r="K523" t="str">
            <v>0</v>
          </cell>
          <cell r="T523" t="str">
            <v>0</v>
          </cell>
          <cell r="V523">
            <v>0</v>
          </cell>
        </row>
        <row r="524">
          <cell r="B524" t="str">
            <v>0</v>
          </cell>
          <cell r="C524" t="str">
            <v>0</v>
          </cell>
          <cell r="D524">
            <v>0</v>
          </cell>
          <cell r="K524" t="str">
            <v>0</v>
          </cell>
          <cell r="T524" t="str">
            <v>0</v>
          </cell>
          <cell r="V524">
            <v>0</v>
          </cell>
        </row>
        <row r="525">
          <cell r="B525" t="str">
            <v>0</v>
          </cell>
          <cell r="C525" t="str">
            <v>0</v>
          </cell>
          <cell r="D525">
            <v>0</v>
          </cell>
          <cell r="K525" t="str">
            <v>0</v>
          </cell>
          <cell r="T525" t="str">
            <v>0</v>
          </cell>
          <cell r="V525">
            <v>0</v>
          </cell>
        </row>
        <row r="526">
          <cell r="B526" t="str">
            <v>0</v>
          </cell>
          <cell r="C526" t="str">
            <v>0</v>
          </cell>
          <cell r="D526">
            <v>0</v>
          </cell>
          <cell r="K526" t="str">
            <v>0</v>
          </cell>
          <cell r="T526" t="str">
            <v>0</v>
          </cell>
          <cell r="V526">
            <v>0</v>
          </cell>
        </row>
        <row r="527">
          <cell r="B527" t="str">
            <v>0</v>
          </cell>
          <cell r="C527" t="str">
            <v>0</v>
          </cell>
          <cell r="D527">
            <v>0</v>
          </cell>
          <cell r="K527" t="str">
            <v>0</v>
          </cell>
          <cell r="T527" t="str">
            <v>0</v>
          </cell>
          <cell r="V527">
            <v>0</v>
          </cell>
        </row>
        <row r="528">
          <cell r="B528" t="str">
            <v>0</v>
          </cell>
          <cell r="C528" t="str">
            <v>0</v>
          </cell>
          <cell r="D528">
            <v>0</v>
          </cell>
          <cell r="K528" t="str">
            <v>0</v>
          </cell>
          <cell r="T528" t="str">
            <v>0</v>
          </cell>
          <cell r="V528">
            <v>0</v>
          </cell>
        </row>
        <row r="529">
          <cell r="B529" t="str">
            <v>0</v>
          </cell>
          <cell r="C529" t="str">
            <v>0</v>
          </cell>
          <cell r="D529">
            <v>0</v>
          </cell>
          <cell r="K529" t="str">
            <v>0</v>
          </cell>
          <cell r="T529" t="str">
            <v>0</v>
          </cell>
          <cell r="V529">
            <v>0</v>
          </cell>
        </row>
        <row r="530">
          <cell r="B530" t="str">
            <v>0</v>
          </cell>
          <cell r="C530" t="str">
            <v>0</v>
          </cell>
          <cell r="D530">
            <v>0</v>
          </cell>
          <cell r="K530" t="str">
            <v>0</v>
          </cell>
          <cell r="T530" t="str">
            <v>0</v>
          </cell>
          <cell r="V530">
            <v>0</v>
          </cell>
        </row>
        <row r="531">
          <cell r="B531" t="str">
            <v>0</v>
          </cell>
          <cell r="C531" t="str">
            <v>0</v>
          </cell>
          <cell r="D531">
            <v>0</v>
          </cell>
          <cell r="K531" t="str">
            <v>0</v>
          </cell>
          <cell r="T531" t="str">
            <v>0</v>
          </cell>
          <cell r="V531">
            <v>0</v>
          </cell>
        </row>
        <row r="532">
          <cell r="B532" t="str">
            <v>0</v>
          </cell>
          <cell r="C532" t="str">
            <v>0</v>
          </cell>
          <cell r="D532">
            <v>0</v>
          </cell>
          <cell r="K532" t="str">
            <v>0</v>
          </cell>
          <cell r="T532" t="str">
            <v>0</v>
          </cell>
          <cell r="V532">
            <v>0</v>
          </cell>
        </row>
        <row r="533">
          <cell r="B533" t="str">
            <v>0</v>
          </cell>
          <cell r="C533" t="str">
            <v>0</v>
          </cell>
          <cell r="D533">
            <v>0</v>
          </cell>
          <cell r="K533" t="str">
            <v>0</v>
          </cell>
          <cell r="T533" t="str">
            <v>0</v>
          </cell>
          <cell r="V533">
            <v>0</v>
          </cell>
        </row>
        <row r="534">
          <cell r="B534" t="str">
            <v>0</v>
          </cell>
          <cell r="C534" t="str">
            <v>0</v>
          </cell>
          <cell r="D534">
            <v>0</v>
          </cell>
          <cell r="K534" t="str">
            <v>0</v>
          </cell>
          <cell r="T534" t="str">
            <v>0</v>
          </cell>
          <cell r="V534">
            <v>0</v>
          </cell>
        </row>
        <row r="535">
          <cell r="B535" t="str">
            <v>0</v>
          </cell>
          <cell r="C535" t="str">
            <v>0</v>
          </cell>
          <cell r="D535">
            <v>0</v>
          </cell>
          <cell r="K535" t="str">
            <v>0</v>
          </cell>
          <cell r="T535" t="str">
            <v>0</v>
          </cell>
          <cell r="V535">
            <v>0</v>
          </cell>
        </row>
        <row r="536">
          <cell r="B536" t="str">
            <v>0</v>
          </cell>
          <cell r="C536" t="str">
            <v>0</v>
          </cell>
          <cell r="D536">
            <v>0</v>
          </cell>
          <cell r="K536" t="str">
            <v>0</v>
          </cell>
          <cell r="T536" t="str">
            <v>0</v>
          </cell>
          <cell r="V536">
            <v>0</v>
          </cell>
        </row>
        <row r="537">
          <cell r="B537" t="str">
            <v>0</v>
          </cell>
          <cell r="C537" t="str">
            <v>0</v>
          </cell>
          <cell r="D537">
            <v>0</v>
          </cell>
          <cell r="K537" t="str">
            <v>0</v>
          </cell>
          <cell r="T537" t="str">
            <v>0</v>
          </cell>
          <cell r="V537">
            <v>0</v>
          </cell>
        </row>
        <row r="538">
          <cell r="B538" t="str">
            <v>0</v>
          </cell>
          <cell r="C538" t="str">
            <v>0</v>
          </cell>
          <cell r="D538">
            <v>0</v>
          </cell>
          <cell r="K538" t="str">
            <v>0</v>
          </cell>
          <cell r="T538" t="str">
            <v>0</v>
          </cell>
          <cell r="V538">
            <v>0</v>
          </cell>
        </row>
        <row r="539">
          <cell r="B539" t="str">
            <v>0</v>
          </cell>
          <cell r="C539" t="str">
            <v>0</v>
          </cell>
          <cell r="D539">
            <v>0</v>
          </cell>
          <cell r="K539" t="str">
            <v>0</v>
          </cell>
          <cell r="T539" t="str">
            <v>0</v>
          </cell>
          <cell r="V539">
            <v>0</v>
          </cell>
        </row>
        <row r="540">
          <cell r="B540" t="str">
            <v>0</v>
          </cell>
          <cell r="C540" t="str">
            <v>0</v>
          </cell>
          <cell r="D540">
            <v>0</v>
          </cell>
          <cell r="K540" t="str">
            <v>0</v>
          </cell>
          <cell r="T540" t="str">
            <v>0</v>
          </cell>
          <cell r="V540">
            <v>0</v>
          </cell>
        </row>
        <row r="541">
          <cell r="B541" t="str">
            <v>0</v>
          </cell>
          <cell r="C541" t="str">
            <v>0</v>
          </cell>
          <cell r="D541">
            <v>0</v>
          </cell>
          <cell r="K541" t="str">
            <v>0</v>
          </cell>
          <cell r="T541" t="str">
            <v>0</v>
          </cell>
          <cell r="V541">
            <v>0</v>
          </cell>
        </row>
        <row r="542">
          <cell r="B542" t="str">
            <v>0</v>
          </cell>
          <cell r="C542" t="str">
            <v>0</v>
          </cell>
          <cell r="D542">
            <v>0</v>
          </cell>
          <cell r="K542" t="str">
            <v>0</v>
          </cell>
          <cell r="T542" t="str">
            <v>0</v>
          </cell>
          <cell r="V542">
            <v>0</v>
          </cell>
        </row>
        <row r="543">
          <cell r="B543" t="str">
            <v>0</v>
          </cell>
          <cell r="C543" t="str">
            <v>0</v>
          </cell>
          <cell r="D543">
            <v>0</v>
          </cell>
          <cell r="K543" t="str">
            <v>0</v>
          </cell>
          <cell r="T543" t="str">
            <v>0</v>
          </cell>
          <cell r="V543">
            <v>0</v>
          </cell>
        </row>
        <row r="544">
          <cell r="B544" t="str">
            <v>0</v>
          </cell>
          <cell r="C544" t="str">
            <v>0</v>
          </cell>
          <cell r="D544">
            <v>0</v>
          </cell>
          <cell r="K544" t="str">
            <v>0</v>
          </cell>
          <cell r="T544" t="str">
            <v>0</v>
          </cell>
          <cell r="V544">
            <v>0</v>
          </cell>
        </row>
        <row r="545">
          <cell r="B545" t="str">
            <v>0</v>
          </cell>
          <cell r="C545" t="str">
            <v>0</v>
          </cell>
          <cell r="D545">
            <v>0</v>
          </cell>
          <cell r="K545" t="str">
            <v>0</v>
          </cell>
          <cell r="T545" t="str">
            <v>0</v>
          </cell>
          <cell r="V545">
            <v>0</v>
          </cell>
        </row>
        <row r="546">
          <cell r="B546" t="str">
            <v>0</v>
          </cell>
          <cell r="C546" t="str">
            <v>0</v>
          </cell>
          <cell r="D546">
            <v>0</v>
          </cell>
          <cell r="K546" t="str">
            <v>0</v>
          </cell>
          <cell r="T546" t="str">
            <v>0</v>
          </cell>
          <cell r="V546">
            <v>0</v>
          </cell>
        </row>
        <row r="547">
          <cell r="B547" t="str">
            <v>0</v>
          </cell>
          <cell r="C547" t="str">
            <v>0</v>
          </cell>
          <cell r="D547">
            <v>0</v>
          </cell>
          <cell r="K547" t="str">
            <v>0</v>
          </cell>
          <cell r="T547" t="str">
            <v>0</v>
          </cell>
          <cell r="V547">
            <v>0</v>
          </cell>
        </row>
        <row r="548">
          <cell r="B548" t="str">
            <v>0</v>
          </cell>
          <cell r="C548" t="str">
            <v>0</v>
          </cell>
          <cell r="D548">
            <v>0</v>
          </cell>
          <cell r="K548" t="str">
            <v>0</v>
          </cell>
          <cell r="T548" t="str">
            <v>0</v>
          </cell>
          <cell r="V548">
            <v>0</v>
          </cell>
        </row>
        <row r="549">
          <cell r="B549" t="str">
            <v>0</v>
          </cell>
          <cell r="C549" t="str">
            <v>0</v>
          </cell>
          <cell r="D549">
            <v>0</v>
          </cell>
          <cell r="K549" t="str">
            <v>0</v>
          </cell>
          <cell r="T549" t="str">
            <v>0</v>
          </cell>
          <cell r="V549">
            <v>0</v>
          </cell>
        </row>
        <row r="550">
          <cell r="B550" t="str">
            <v>0</v>
          </cell>
          <cell r="C550" t="str">
            <v>0</v>
          </cell>
          <cell r="D550">
            <v>0</v>
          </cell>
          <cell r="K550" t="str">
            <v>0</v>
          </cell>
          <cell r="T550" t="str">
            <v>0</v>
          </cell>
          <cell r="V550">
            <v>0</v>
          </cell>
        </row>
        <row r="551">
          <cell r="B551" t="str">
            <v>0</v>
          </cell>
          <cell r="C551" t="str">
            <v>0</v>
          </cell>
          <cell r="D551">
            <v>0</v>
          </cell>
          <cell r="K551" t="str">
            <v>0</v>
          </cell>
          <cell r="T551" t="str">
            <v>0</v>
          </cell>
          <cell r="V551">
            <v>0</v>
          </cell>
        </row>
        <row r="552">
          <cell r="B552" t="str">
            <v>0</v>
          </cell>
          <cell r="C552" t="str">
            <v>0</v>
          </cell>
          <cell r="D552">
            <v>0</v>
          </cell>
          <cell r="K552" t="str">
            <v>0</v>
          </cell>
          <cell r="T552" t="str">
            <v>0</v>
          </cell>
          <cell r="V552">
            <v>0</v>
          </cell>
        </row>
        <row r="553">
          <cell r="B553" t="str">
            <v>0</v>
          </cell>
          <cell r="C553" t="str">
            <v>0</v>
          </cell>
          <cell r="D553">
            <v>0</v>
          </cell>
          <cell r="K553" t="str">
            <v>0</v>
          </cell>
          <cell r="T553" t="str">
            <v>0</v>
          </cell>
          <cell r="V553">
            <v>0</v>
          </cell>
        </row>
        <row r="554">
          <cell r="B554" t="str">
            <v>0</v>
          </cell>
          <cell r="C554" t="str">
            <v>0</v>
          </cell>
          <cell r="D554">
            <v>0</v>
          </cell>
          <cell r="K554" t="str">
            <v>0</v>
          </cell>
          <cell r="T554" t="str">
            <v>0</v>
          </cell>
          <cell r="V554">
            <v>0</v>
          </cell>
        </row>
        <row r="555">
          <cell r="B555" t="str">
            <v>0</v>
          </cell>
          <cell r="C555" t="str">
            <v>0</v>
          </cell>
          <cell r="D555">
            <v>0</v>
          </cell>
          <cell r="K555" t="str">
            <v>0</v>
          </cell>
          <cell r="T555" t="str">
            <v>0</v>
          </cell>
          <cell r="V555">
            <v>0</v>
          </cell>
        </row>
        <row r="556">
          <cell r="B556" t="str">
            <v>0</v>
          </cell>
          <cell r="C556" t="str">
            <v>0</v>
          </cell>
          <cell r="D556">
            <v>0</v>
          </cell>
          <cell r="K556" t="str">
            <v>0</v>
          </cell>
          <cell r="T556" t="str">
            <v>0</v>
          </cell>
          <cell r="V556">
            <v>0</v>
          </cell>
        </row>
        <row r="557">
          <cell r="B557" t="str">
            <v>0</v>
          </cell>
          <cell r="C557" t="str">
            <v>0</v>
          </cell>
          <cell r="D557">
            <v>0</v>
          </cell>
          <cell r="K557" t="str">
            <v>0</v>
          </cell>
          <cell r="T557" t="str">
            <v>0</v>
          </cell>
          <cell r="V557">
            <v>0</v>
          </cell>
        </row>
        <row r="558">
          <cell r="B558" t="str">
            <v>0</v>
          </cell>
          <cell r="C558" t="str">
            <v>0</v>
          </cell>
          <cell r="D558">
            <v>0</v>
          </cell>
          <cell r="K558" t="str">
            <v>0</v>
          </cell>
          <cell r="T558" t="str">
            <v>0</v>
          </cell>
          <cell r="V558">
            <v>0</v>
          </cell>
        </row>
        <row r="559">
          <cell r="B559" t="str">
            <v>0</v>
          </cell>
          <cell r="C559" t="str">
            <v>0</v>
          </cell>
          <cell r="D559">
            <v>0</v>
          </cell>
          <cell r="K559" t="str">
            <v>0</v>
          </cell>
          <cell r="T559" t="str">
            <v>0</v>
          </cell>
          <cell r="V559">
            <v>0</v>
          </cell>
        </row>
        <row r="560">
          <cell r="B560" t="str">
            <v>0</v>
          </cell>
          <cell r="C560" t="str">
            <v>0</v>
          </cell>
          <cell r="D560">
            <v>0</v>
          </cell>
          <cell r="K560" t="str">
            <v>0</v>
          </cell>
          <cell r="T560" t="str">
            <v>0</v>
          </cell>
          <cell r="V560">
            <v>0</v>
          </cell>
        </row>
        <row r="561">
          <cell r="B561" t="str">
            <v>0</v>
          </cell>
          <cell r="C561" t="str">
            <v>0</v>
          </cell>
          <cell r="D561">
            <v>0</v>
          </cell>
          <cell r="K561" t="str">
            <v>0</v>
          </cell>
          <cell r="T561" t="str">
            <v>0</v>
          </cell>
          <cell r="V561">
            <v>0</v>
          </cell>
        </row>
        <row r="562">
          <cell r="B562" t="str">
            <v>0</v>
          </cell>
          <cell r="C562" t="str">
            <v>0</v>
          </cell>
          <cell r="D562">
            <v>0</v>
          </cell>
          <cell r="K562" t="str">
            <v>0</v>
          </cell>
          <cell r="T562" t="str">
            <v>0</v>
          </cell>
          <cell r="V562">
            <v>0</v>
          </cell>
        </row>
        <row r="563">
          <cell r="B563" t="str">
            <v>0</v>
          </cell>
          <cell r="C563" t="str">
            <v>0</v>
          </cell>
          <cell r="D563">
            <v>0</v>
          </cell>
          <cell r="K563" t="str">
            <v>0</v>
          </cell>
          <cell r="T563" t="str">
            <v>0</v>
          </cell>
          <cell r="V563">
            <v>0</v>
          </cell>
        </row>
        <row r="564">
          <cell r="B564" t="str">
            <v>0</v>
          </cell>
          <cell r="C564" t="str">
            <v>0</v>
          </cell>
          <cell r="D564">
            <v>0</v>
          </cell>
          <cell r="K564" t="str">
            <v>0</v>
          </cell>
          <cell r="T564" t="str">
            <v>0</v>
          </cell>
          <cell r="V564">
            <v>0</v>
          </cell>
        </row>
        <row r="565">
          <cell r="B565" t="str">
            <v>0</v>
          </cell>
          <cell r="C565" t="str">
            <v>0</v>
          </cell>
          <cell r="D565">
            <v>0</v>
          </cell>
          <cell r="K565" t="str">
            <v>0</v>
          </cell>
          <cell r="T565" t="str">
            <v>0</v>
          </cell>
          <cell r="V565">
            <v>0</v>
          </cell>
        </row>
        <row r="566">
          <cell r="B566" t="str">
            <v>0</v>
          </cell>
          <cell r="C566" t="str">
            <v>0</v>
          </cell>
          <cell r="D566">
            <v>0</v>
          </cell>
          <cell r="K566" t="str">
            <v>0</v>
          </cell>
          <cell r="T566" t="str">
            <v>0</v>
          </cell>
          <cell r="V566">
            <v>0</v>
          </cell>
        </row>
        <row r="567">
          <cell r="B567" t="str">
            <v>0</v>
          </cell>
          <cell r="C567" t="str">
            <v>0</v>
          </cell>
          <cell r="D567">
            <v>0</v>
          </cell>
          <cell r="K567" t="str">
            <v>0</v>
          </cell>
          <cell r="T567" t="str">
            <v>0</v>
          </cell>
          <cell r="V567">
            <v>0</v>
          </cell>
        </row>
        <row r="568">
          <cell r="B568" t="str">
            <v>0</v>
          </cell>
          <cell r="C568" t="str">
            <v>0</v>
          </cell>
          <cell r="D568">
            <v>0</v>
          </cell>
          <cell r="K568" t="str">
            <v>0</v>
          </cell>
          <cell r="T568" t="str">
            <v>0</v>
          </cell>
          <cell r="V568">
            <v>0</v>
          </cell>
        </row>
        <row r="569">
          <cell r="B569" t="str">
            <v>0</v>
          </cell>
          <cell r="C569" t="str">
            <v>0</v>
          </cell>
          <cell r="D569">
            <v>0</v>
          </cell>
          <cell r="K569" t="str">
            <v>0</v>
          </cell>
          <cell r="T569" t="str">
            <v>0</v>
          </cell>
          <cell r="V569">
            <v>0</v>
          </cell>
        </row>
        <row r="570">
          <cell r="B570" t="str">
            <v>0</v>
          </cell>
          <cell r="C570" t="str">
            <v>0</v>
          </cell>
          <cell r="D570">
            <v>0</v>
          </cell>
          <cell r="K570" t="str">
            <v>0</v>
          </cell>
          <cell r="T570" t="str">
            <v>0</v>
          </cell>
          <cell r="V570">
            <v>0</v>
          </cell>
        </row>
        <row r="571">
          <cell r="B571" t="str">
            <v>0</v>
          </cell>
          <cell r="C571" t="str">
            <v>0</v>
          </cell>
          <cell r="D571">
            <v>0</v>
          </cell>
          <cell r="K571" t="str">
            <v>0</v>
          </cell>
          <cell r="T571" t="str">
            <v>0</v>
          </cell>
          <cell r="V571">
            <v>0</v>
          </cell>
        </row>
        <row r="572">
          <cell r="B572" t="str">
            <v>0</v>
          </cell>
          <cell r="C572" t="str">
            <v>0</v>
          </cell>
          <cell r="D572">
            <v>0</v>
          </cell>
          <cell r="K572" t="str">
            <v>0</v>
          </cell>
          <cell r="T572" t="str">
            <v>0</v>
          </cell>
          <cell r="V572">
            <v>0</v>
          </cell>
        </row>
        <row r="573">
          <cell r="B573" t="str">
            <v>0</v>
          </cell>
          <cell r="C573" t="str">
            <v>0</v>
          </cell>
          <cell r="D573">
            <v>0</v>
          </cell>
          <cell r="K573" t="str">
            <v>0</v>
          </cell>
          <cell r="T573" t="str">
            <v>0</v>
          </cell>
          <cell r="V573">
            <v>0</v>
          </cell>
        </row>
        <row r="574">
          <cell r="B574" t="str">
            <v>0</v>
          </cell>
          <cell r="C574" t="str">
            <v>0</v>
          </cell>
          <cell r="D574">
            <v>0</v>
          </cell>
          <cell r="K574" t="str">
            <v>0</v>
          </cell>
          <cell r="T574" t="str">
            <v>0</v>
          </cell>
          <cell r="V574">
            <v>0</v>
          </cell>
        </row>
        <row r="575">
          <cell r="B575" t="str">
            <v>0</v>
          </cell>
          <cell r="C575" t="str">
            <v>0</v>
          </cell>
          <cell r="D575">
            <v>0</v>
          </cell>
          <cell r="K575" t="str">
            <v>0</v>
          </cell>
          <cell r="T575" t="str">
            <v>0</v>
          </cell>
          <cell r="V575">
            <v>0</v>
          </cell>
        </row>
        <row r="576">
          <cell r="B576" t="str">
            <v>0</v>
          </cell>
          <cell r="C576" t="str">
            <v>0</v>
          </cell>
          <cell r="D576">
            <v>0</v>
          </cell>
          <cell r="K576" t="str">
            <v>0</v>
          </cell>
          <cell r="T576" t="str">
            <v>0</v>
          </cell>
          <cell r="V576">
            <v>0</v>
          </cell>
        </row>
        <row r="577">
          <cell r="B577" t="str">
            <v>0</v>
          </cell>
          <cell r="C577" t="str">
            <v>0</v>
          </cell>
          <cell r="D577">
            <v>0</v>
          </cell>
          <cell r="K577" t="str">
            <v>0</v>
          </cell>
          <cell r="T577" t="str">
            <v>0</v>
          </cell>
          <cell r="V577">
            <v>0</v>
          </cell>
        </row>
        <row r="578">
          <cell r="B578" t="str">
            <v>0</v>
          </cell>
          <cell r="C578" t="str">
            <v>0</v>
          </cell>
          <cell r="D578">
            <v>0</v>
          </cell>
          <cell r="K578" t="str">
            <v>0</v>
          </cell>
          <cell r="T578" t="str">
            <v>0</v>
          </cell>
          <cell r="V578">
            <v>0</v>
          </cell>
        </row>
        <row r="579">
          <cell r="B579" t="str">
            <v>0</v>
          </cell>
          <cell r="C579" t="str">
            <v>0</v>
          </cell>
          <cell r="D579">
            <v>0</v>
          </cell>
          <cell r="K579" t="str">
            <v>0</v>
          </cell>
          <cell r="T579" t="str">
            <v>0</v>
          </cell>
          <cell r="V579">
            <v>0</v>
          </cell>
        </row>
        <row r="580">
          <cell r="B580" t="str">
            <v>0</v>
          </cell>
          <cell r="C580" t="str">
            <v>0</v>
          </cell>
          <cell r="D580">
            <v>0</v>
          </cell>
          <cell r="K580" t="str">
            <v>0</v>
          </cell>
          <cell r="T580" t="str">
            <v>0</v>
          </cell>
          <cell r="V580">
            <v>0</v>
          </cell>
        </row>
        <row r="581">
          <cell r="B581" t="str">
            <v>0</v>
          </cell>
          <cell r="C581" t="str">
            <v>0</v>
          </cell>
          <cell r="D581">
            <v>0</v>
          </cell>
          <cell r="K581" t="str">
            <v>0</v>
          </cell>
          <cell r="T581" t="str">
            <v>0</v>
          </cell>
          <cell r="V581">
            <v>0</v>
          </cell>
        </row>
        <row r="582">
          <cell r="B582" t="str">
            <v>0</v>
          </cell>
          <cell r="C582" t="str">
            <v>0</v>
          </cell>
          <cell r="D582">
            <v>0</v>
          </cell>
          <cell r="K582" t="str">
            <v>0</v>
          </cell>
          <cell r="T582" t="str">
            <v>0</v>
          </cell>
          <cell r="V582">
            <v>0</v>
          </cell>
        </row>
        <row r="583">
          <cell r="B583" t="str">
            <v>0</v>
          </cell>
          <cell r="C583" t="str">
            <v>0</v>
          </cell>
          <cell r="D583">
            <v>0</v>
          </cell>
          <cell r="K583" t="str">
            <v>0</v>
          </cell>
          <cell r="T583" t="str">
            <v>0</v>
          </cell>
          <cell r="V583">
            <v>0</v>
          </cell>
        </row>
        <row r="584">
          <cell r="B584" t="str">
            <v>0</v>
          </cell>
          <cell r="C584" t="str">
            <v>0</v>
          </cell>
          <cell r="D584">
            <v>0</v>
          </cell>
          <cell r="K584" t="str">
            <v>0</v>
          </cell>
          <cell r="T584" t="str">
            <v>0</v>
          </cell>
          <cell r="V584">
            <v>0</v>
          </cell>
        </row>
        <row r="585">
          <cell r="B585" t="str">
            <v>0</v>
          </cell>
          <cell r="C585" t="str">
            <v>0</v>
          </cell>
          <cell r="D585">
            <v>0</v>
          </cell>
          <cell r="K585" t="str">
            <v>0</v>
          </cell>
          <cell r="T585" t="str">
            <v>0</v>
          </cell>
          <cell r="V585">
            <v>0</v>
          </cell>
        </row>
        <row r="586">
          <cell r="B586" t="str">
            <v>0</v>
          </cell>
          <cell r="C586" t="str">
            <v>0</v>
          </cell>
          <cell r="D586">
            <v>0</v>
          </cell>
          <cell r="K586" t="str">
            <v>0</v>
          </cell>
          <cell r="T586" t="str">
            <v>0</v>
          </cell>
          <cell r="V586">
            <v>0</v>
          </cell>
        </row>
        <row r="587">
          <cell r="B587" t="str">
            <v>0</v>
          </cell>
          <cell r="C587" t="str">
            <v>0</v>
          </cell>
          <cell r="D587">
            <v>0</v>
          </cell>
          <cell r="K587" t="str">
            <v>0</v>
          </cell>
          <cell r="T587" t="str">
            <v>0</v>
          </cell>
          <cell r="V587">
            <v>0</v>
          </cell>
        </row>
        <row r="588">
          <cell r="B588" t="str">
            <v>0</v>
          </cell>
          <cell r="C588" t="str">
            <v>0</v>
          </cell>
          <cell r="D588">
            <v>0</v>
          </cell>
          <cell r="K588" t="str">
            <v>0</v>
          </cell>
          <cell r="T588" t="str">
            <v>0</v>
          </cell>
          <cell r="V588">
            <v>0</v>
          </cell>
        </row>
        <row r="589">
          <cell r="B589" t="str">
            <v>0</v>
          </cell>
          <cell r="C589" t="str">
            <v>0</v>
          </cell>
          <cell r="D589">
            <v>0</v>
          </cell>
          <cell r="K589" t="str">
            <v>0</v>
          </cell>
          <cell r="T589" t="str">
            <v>0</v>
          </cell>
          <cell r="V589">
            <v>0</v>
          </cell>
        </row>
        <row r="590">
          <cell r="B590" t="str">
            <v>0</v>
          </cell>
          <cell r="C590" t="str">
            <v>0</v>
          </cell>
          <cell r="D590">
            <v>0</v>
          </cell>
          <cell r="K590" t="str">
            <v>0</v>
          </cell>
          <cell r="T590" t="str">
            <v>0</v>
          </cell>
          <cell r="V590">
            <v>0</v>
          </cell>
        </row>
        <row r="591">
          <cell r="B591" t="str">
            <v>0</v>
          </cell>
          <cell r="C591" t="str">
            <v>0</v>
          </cell>
          <cell r="D591">
            <v>0</v>
          </cell>
          <cell r="K591" t="str">
            <v>0</v>
          </cell>
          <cell r="T591" t="str">
            <v>0</v>
          </cell>
          <cell r="V591">
            <v>0</v>
          </cell>
        </row>
        <row r="592">
          <cell r="B592" t="str">
            <v>0</v>
          </cell>
          <cell r="C592" t="str">
            <v>0</v>
          </cell>
          <cell r="D592">
            <v>0</v>
          </cell>
          <cell r="K592" t="str">
            <v>0</v>
          </cell>
          <cell r="T592" t="str">
            <v>0</v>
          </cell>
          <cell r="V592">
            <v>0</v>
          </cell>
        </row>
        <row r="593">
          <cell r="B593" t="str">
            <v>0</v>
          </cell>
          <cell r="C593" t="str">
            <v>0</v>
          </cell>
          <cell r="D593">
            <v>0</v>
          </cell>
          <cell r="K593" t="str">
            <v>0</v>
          </cell>
          <cell r="T593" t="str">
            <v>0</v>
          </cell>
          <cell r="V593">
            <v>0</v>
          </cell>
        </row>
        <row r="594">
          <cell r="B594" t="str">
            <v>0</v>
          </cell>
          <cell r="C594" t="str">
            <v>0</v>
          </cell>
          <cell r="D594">
            <v>0</v>
          </cell>
          <cell r="K594" t="str">
            <v>0</v>
          </cell>
          <cell r="T594" t="str">
            <v>0</v>
          </cell>
          <cell r="V594">
            <v>0</v>
          </cell>
        </row>
        <row r="595">
          <cell r="B595" t="str">
            <v>0</v>
          </cell>
          <cell r="C595" t="str">
            <v>0</v>
          </cell>
          <cell r="D595">
            <v>0</v>
          </cell>
          <cell r="K595" t="str">
            <v>0</v>
          </cell>
          <cell r="T595" t="str">
            <v>0</v>
          </cell>
          <cell r="V595">
            <v>0</v>
          </cell>
        </row>
        <row r="596">
          <cell r="B596" t="str">
            <v>0</v>
          </cell>
          <cell r="C596" t="str">
            <v>0</v>
          </cell>
          <cell r="D596">
            <v>0</v>
          </cell>
          <cell r="K596" t="str">
            <v>0</v>
          </cell>
          <cell r="T596" t="str">
            <v>0</v>
          </cell>
          <cell r="V596">
            <v>0</v>
          </cell>
        </row>
        <row r="597">
          <cell r="B597" t="str">
            <v>0</v>
          </cell>
          <cell r="C597" t="str">
            <v>0</v>
          </cell>
          <cell r="D597">
            <v>0</v>
          </cell>
          <cell r="K597" t="str">
            <v>0</v>
          </cell>
          <cell r="T597" t="str">
            <v>0</v>
          </cell>
          <cell r="V597">
            <v>0</v>
          </cell>
        </row>
        <row r="598">
          <cell r="B598" t="str">
            <v>0</v>
          </cell>
          <cell r="C598" t="str">
            <v>0</v>
          </cell>
          <cell r="D598">
            <v>0</v>
          </cell>
          <cell r="K598" t="str">
            <v>0</v>
          </cell>
          <cell r="T598" t="str">
            <v>0</v>
          </cell>
          <cell r="V598">
            <v>0</v>
          </cell>
        </row>
        <row r="599">
          <cell r="B599" t="str">
            <v>0</v>
          </cell>
          <cell r="C599" t="str">
            <v>0</v>
          </cell>
          <cell r="D599">
            <v>0</v>
          </cell>
          <cell r="K599" t="str">
            <v>0</v>
          </cell>
          <cell r="T599" t="str">
            <v>0</v>
          </cell>
          <cell r="V599">
            <v>0</v>
          </cell>
        </row>
        <row r="600">
          <cell r="B600" t="str">
            <v>0</v>
          </cell>
          <cell r="C600" t="str">
            <v>0</v>
          </cell>
          <cell r="D600">
            <v>0</v>
          </cell>
          <cell r="K600" t="str">
            <v>0</v>
          </cell>
          <cell r="T600" t="str">
            <v>0</v>
          </cell>
          <cell r="V600">
            <v>0</v>
          </cell>
        </row>
        <row r="601">
          <cell r="B601" t="str">
            <v>0</v>
          </cell>
          <cell r="C601" t="str">
            <v>0</v>
          </cell>
          <cell r="D601">
            <v>0</v>
          </cell>
          <cell r="K601" t="str">
            <v>0</v>
          </cell>
          <cell r="T601" t="str">
            <v>0</v>
          </cell>
          <cell r="V601">
            <v>0</v>
          </cell>
        </row>
        <row r="602">
          <cell r="B602" t="str">
            <v>0</v>
          </cell>
          <cell r="C602" t="str">
            <v>0</v>
          </cell>
          <cell r="D602">
            <v>0</v>
          </cell>
          <cell r="K602" t="str">
            <v>0</v>
          </cell>
          <cell r="T602" t="str">
            <v>0</v>
          </cell>
          <cell r="V602">
            <v>0</v>
          </cell>
        </row>
        <row r="603">
          <cell r="B603" t="str">
            <v>0</v>
          </cell>
          <cell r="C603" t="str">
            <v>0</v>
          </cell>
          <cell r="D603">
            <v>0</v>
          </cell>
          <cell r="K603" t="str">
            <v>0</v>
          </cell>
          <cell r="T603" t="str">
            <v>0</v>
          </cell>
          <cell r="V603">
            <v>0</v>
          </cell>
        </row>
        <row r="604">
          <cell r="B604" t="str">
            <v>0</v>
          </cell>
          <cell r="C604" t="str">
            <v>0</v>
          </cell>
          <cell r="D604">
            <v>0</v>
          </cell>
          <cell r="K604" t="str">
            <v>0</v>
          </cell>
          <cell r="T604" t="str">
            <v>0</v>
          </cell>
          <cell r="V604">
            <v>0</v>
          </cell>
        </row>
        <row r="605">
          <cell r="B605" t="str">
            <v>0</v>
          </cell>
          <cell r="C605" t="str">
            <v>0</v>
          </cell>
          <cell r="D605">
            <v>0</v>
          </cell>
          <cell r="K605" t="str">
            <v>0</v>
          </cell>
          <cell r="T605" t="str">
            <v>0</v>
          </cell>
          <cell r="V605">
            <v>0</v>
          </cell>
        </row>
        <row r="606">
          <cell r="B606" t="str">
            <v>0</v>
          </cell>
          <cell r="C606" t="str">
            <v>0</v>
          </cell>
          <cell r="D606">
            <v>0</v>
          </cell>
          <cell r="K606" t="str">
            <v>0</v>
          </cell>
          <cell r="T606" t="str">
            <v>0</v>
          </cell>
          <cell r="V606">
            <v>0</v>
          </cell>
        </row>
        <row r="607">
          <cell r="B607" t="str">
            <v>0</v>
          </cell>
          <cell r="C607" t="str">
            <v>0</v>
          </cell>
          <cell r="D607">
            <v>0</v>
          </cell>
          <cell r="K607" t="str">
            <v>0</v>
          </cell>
          <cell r="T607" t="str">
            <v>0</v>
          </cell>
          <cell r="V607">
            <v>0</v>
          </cell>
        </row>
        <row r="608">
          <cell r="B608" t="str">
            <v>0</v>
          </cell>
          <cell r="C608" t="str">
            <v>0</v>
          </cell>
          <cell r="D608">
            <v>0</v>
          </cell>
          <cell r="K608" t="str">
            <v>0</v>
          </cell>
          <cell r="T608" t="str">
            <v>0</v>
          </cell>
          <cell r="V608">
            <v>0</v>
          </cell>
        </row>
        <row r="609">
          <cell r="B609" t="str">
            <v>0</v>
          </cell>
          <cell r="C609" t="str">
            <v>0</v>
          </cell>
          <cell r="D609">
            <v>0</v>
          </cell>
          <cell r="K609" t="str">
            <v>0</v>
          </cell>
          <cell r="T609" t="str">
            <v>0</v>
          </cell>
          <cell r="V609">
            <v>0</v>
          </cell>
        </row>
        <row r="610">
          <cell r="B610" t="str">
            <v>0</v>
          </cell>
          <cell r="C610" t="str">
            <v>0</v>
          </cell>
          <cell r="D610">
            <v>0</v>
          </cell>
          <cell r="K610" t="str">
            <v>0</v>
          </cell>
          <cell r="T610" t="str">
            <v>0</v>
          </cell>
          <cell r="V610">
            <v>0</v>
          </cell>
        </row>
        <row r="611">
          <cell r="B611" t="str">
            <v>0</v>
          </cell>
          <cell r="C611" t="str">
            <v>0</v>
          </cell>
          <cell r="D611">
            <v>0</v>
          </cell>
          <cell r="K611" t="str">
            <v>0</v>
          </cell>
          <cell r="T611" t="str">
            <v>0</v>
          </cell>
          <cell r="V611">
            <v>0</v>
          </cell>
        </row>
        <row r="612">
          <cell r="B612" t="str">
            <v>0</v>
          </cell>
          <cell r="C612" t="str">
            <v>0</v>
          </cell>
          <cell r="D612">
            <v>0</v>
          </cell>
          <cell r="K612" t="str">
            <v>0</v>
          </cell>
          <cell r="T612" t="str">
            <v>0</v>
          </cell>
          <cell r="V612">
            <v>0</v>
          </cell>
        </row>
        <row r="613">
          <cell r="B613" t="str">
            <v>0</v>
          </cell>
          <cell r="C613" t="str">
            <v>0</v>
          </cell>
          <cell r="D613">
            <v>0</v>
          </cell>
          <cell r="K613" t="str">
            <v>0</v>
          </cell>
          <cell r="T613" t="str">
            <v>0</v>
          </cell>
          <cell r="V613">
            <v>0</v>
          </cell>
        </row>
        <row r="614">
          <cell r="B614" t="str">
            <v>0</v>
          </cell>
          <cell r="C614" t="str">
            <v>0</v>
          </cell>
          <cell r="D614">
            <v>0</v>
          </cell>
          <cell r="K614" t="str">
            <v>0</v>
          </cell>
          <cell r="T614" t="str">
            <v>0</v>
          </cell>
          <cell r="V614">
            <v>0</v>
          </cell>
        </row>
        <row r="615">
          <cell r="B615" t="str">
            <v>0</v>
          </cell>
          <cell r="C615" t="str">
            <v>0</v>
          </cell>
          <cell r="D615">
            <v>0</v>
          </cell>
          <cell r="K615" t="str">
            <v>0</v>
          </cell>
          <cell r="T615" t="str">
            <v>0</v>
          </cell>
          <cell r="V615">
            <v>0</v>
          </cell>
        </row>
        <row r="616">
          <cell r="B616" t="str">
            <v>0</v>
          </cell>
          <cell r="C616" t="str">
            <v>0</v>
          </cell>
          <cell r="D616">
            <v>0</v>
          </cell>
          <cell r="K616" t="str">
            <v>0</v>
          </cell>
          <cell r="T616" t="str">
            <v>0</v>
          </cell>
          <cell r="V616">
            <v>0</v>
          </cell>
        </row>
        <row r="617">
          <cell r="B617" t="str">
            <v>0</v>
          </cell>
          <cell r="C617" t="str">
            <v>0</v>
          </cell>
          <cell r="D617">
            <v>0</v>
          </cell>
          <cell r="K617" t="str">
            <v>0</v>
          </cell>
          <cell r="T617" t="str">
            <v>0</v>
          </cell>
          <cell r="V617">
            <v>0</v>
          </cell>
        </row>
        <row r="618">
          <cell r="B618" t="str">
            <v>0</v>
          </cell>
          <cell r="C618" t="str">
            <v>0</v>
          </cell>
          <cell r="D618">
            <v>0</v>
          </cell>
          <cell r="K618" t="str">
            <v>0</v>
          </cell>
          <cell r="T618" t="str">
            <v>0</v>
          </cell>
          <cell r="V618">
            <v>0</v>
          </cell>
        </row>
        <row r="619">
          <cell r="B619" t="str">
            <v>0</v>
          </cell>
          <cell r="C619" t="str">
            <v>0</v>
          </cell>
          <cell r="D619">
            <v>0</v>
          </cell>
          <cell r="K619" t="str">
            <v>0</v>
          </cell>
          <cell r="T619" t="str">
            <v>0</v>
          </cell>
          <cell r="V619">
            <v>0</v>
          </cell>
        </row>
        <row r="620">
          <cell r="B620" t="str">
            <v>0</v>
          </cell>
          <cell r="C620" t="str">
            <v>0</v>
          </cell>
          <cell r="D620">
            <v>0</v>
          </cell>
          <cell r="K620" t="str">
            <v>0</v>
          </cell>
          <cell r="T620" t="str">
            <v>0</v>
          </cell>
          <cell r="V620">
            <v>0</v>
          </cell>
        </row>
        <row r="621">
          <cell r="B621" t="str">
            <v>0</v>
          </cell>
          <cell r="C621" t="str">
            <v>0</v>
          </cell>
          <cell r="D621">
            <v>0</v>
          </cell>
          <cell r="K621" t="str">
            <v>0</v>
          </cell>
          <cell r="T621" t="str">
            <v>0</v>
          </cell>
          <cell r="V621">
            <v>0</v>
          </cell>
        </row>
        <row r="622">
          <cell r="B622" t="str">
            <v>0</v>
          </cell>
          <cell r="C622" t="str">
            <v>0</v>
          </cell>
          <cell r="D622">
            <v>0</v>
          </cell>
          <cell r="K622" t="str">
            <v>0</v>
          </cell>
          <cell r="T622" t="str">
            <v>0</v>
          </cell>
          <cell r="V622">
            <v>0</v>
          </cell>
        </row>
        <row r="623">
          <cell r="B623" t="str">
            <v>0</v>
          </cell>
          <cell r="C623" t="str">
            <v>0</v>
          </cell>
          <cell r="D623">
            <v>0</v>
          </cell>
          <cell r="K623" t="str">
            <v>0</v>
          </cell>
          <cell r="T623" t="str">
            <v>0</v>
          </cell>
          <cell r="V623">
            <v>0</v>
          </cell>
        </row>
        <row r="624">
          <cell r="B624" t="str">
            <v>0</v>
          </cell>
          <cell r="C624" t="str">
            <v>0</v>
          </cell>
          <cell r="D624">
            <v>0</v>
          </cell>
          <cell r="K624" t="str">
            <v>0</v>
          </cell>
          <cell r="T624" t="str">
            <v>0</v>
          </cell>
          <cell r="V624">
            <v>0</v>
          </cell>
        </row>
        <row r="625">
          <cell r="B625" t="str">
            <v>0</v>
          </cell>
          <cell r="C625" t="str">
            <v>0</v>
          </cell>
          <cell r="D625">
            <v>0</v>
          </cell>
          <cell r="K625" t="str">
            <v>0</v>
          </cell>
          <cell r="T625" t="str">
            <v>0</v>
          </cell>
          <cell r="V625">
            <v>0</v>
          </cell>
        </row>
        <row r="626">
          <cell r="B626" t="str">
            <v>0</v>
          </cell>
          <cell r="C626" t="str">
            <v>0</v>
          </cell>
          <cell r="D626">
            <v>0</v>
          </cell>
          <cell r="K626" t="str">
            <v>0</v>
          </cell>
          <cell r="T626" t="str">
            <v>0</v>
          </cell>
          <cell r="V626">
            <v>0</v>
          </cell>
        </row>
        <row r="627">
          <cell r="B627" t="str">
            <v>0</v>
          </cell>
          <cell r="C627" t="str">
            <v>0</v>
          </cell>
          <cell r="D627">
            <v>0</v>
          </cell>
          <cell r="K627" t="str">
            <v>0</v>
          </cell>
          <cell r="T627" t="str">
            <v>0</v>
          </cell>
          <cell r="V627">
            <v>0</v>
          </cell>
        </row>
        <row r="628">
          <cell r="B628" t="str">
            <v>0</v>
          </cell>
          <cell r="C628" t="str">
            <v>0</v>
          </cell>
          <cell r="D628">
            <v>0</v>
          </cell>
          <cell r="K628" t="str">
            <v>0</v>
          </cell>
          <cell r="T628" t="str">
            <v>0</v>
          </cell>
          <cell r="V628">
            <v>0</v>
          </cell>
        </row>
        <row r="629">
          <cell r="B629" t="str">
            <v>0</v>
          </cell>
          <cell r="C629" t="str">
            <v>0</v>
          </cell>
          <cell r="D629">
            <v>0</v>
          </cell>
          <cell r="K629" t="str">
            <v>0</v>
          </cell>
          <cell r="T629" t="str">
            <v>0</v>
          </cell>
          <cell r="V629">
            <v>0</v>
          </cell>
        </row>
        <row r="630">
          <cell r="B630" t="str">
            <v>0</v>
          </cell>
          <cell r="C630" t="str">
            <v>0</v>
          </cell>
          <cell r="D630">
            <v>0</v>
          </cell>
          <cell r="K630" t="str">
            <v>0</v>
          </cell>
          <cell r="T630" t="str">
            <v>0</v>
          </cell>
          <cell r="V630">
            <v>0</v>
          </cell>
        </row>
        <row r="631">
          <cell r="B631" t="str">
            <v>0</v>
          </cell>
          <cell r="C631" t="str">
            <v>0</v>
          </cell>
          <cell r="D631">
            <v>0</v>
          </cell>
          <cell r="K631" t="str">
            <v>0</v>
          </cell>
          <cell r="T631" t="str">
            <v>0</v>
          </cell>
          <cell r="V631">
            <v>0</v>
          </cell>
        </row>
        <row r="632">
          <cell r="B632" t="str">
            <v>0</v>
          </cell>
          <cell r="C632" t="str">
            <v>0</v>
          </cell>
          <cell r="D632">
            <v>0</v>
          </cell>
          <cell r="K632" t="str">
            <v>0</v>
          </cell>
          <cell r="T632" t="str">
            <v>0</v>
          </cell>
          <cell r="V632">
            <v>0</v>
          </cell>
        </row>
        <row r="633">
          <cell r="B633" t="str">
            <v>0</v>
          </cell>
          <cell r="C633" t="str">
            <v>0</v>
          </cell>
          <cell r="D633">
            <v>0</v>
          </cell>
          <cell r="K633" t="str">
            <v>0</v>
          </cell>
          <cell r="T633" t="str">
            <v>0</v>
          </cell>
          <cell r="V633">
            <v>0</v>
          </cell>
        </row>
        <row r="634">
          <cell r="B634" t="str">
            <v>0</v>
          </cell>
          <cell r="C634" t="str">
            <v>0</v>
          </cell>
          <cell r="D634">
            <v>0</v>
          </cell>
          <cell r="K634" t="str">
            <v>0</v>
          </cell>
          <cell r="T634" t="str">
            <v>0</v>
          </cell>
          <cell r="V634">
            <v>0</v>
          </cell>
        </row>
        <row r="635">
          <cell r="B635" t="str">
            <v>0</v>
          </cell>
          <cell r="C635" t="str">
            <v>0</v>
          </cell>
          <cell r="D635">
            <v>0</v>
          </cell>
          <cell r="K635" t="str">
            <v>0</v>
          </cell>
          <cell r="T635" t="str">
            <v>0</v>
          </cell>
          <cell r="V635">
            <v>0</v>
          </cell>
        </row>
        <row r="636">
          <cell r="B636" t="str">
            <v>0</v>
          </cell>
          <cell r="C636" t="str">
            <v>0</v>
          </cell>
          <cell r="D636">
            <v>0</v>
          </cell>
          <cell r="K636" t="str">
            <v>0</v>
          </cell>
          <cell r="T636" t="str">
            <v>0</v>
          </cell>
          <cell r="V636">
            <v>0</v>
          </cell>
        </row>
        <row r="637">
          <cell r="B637" t="str">
            <v>0</v>
          </cell>
          <cell r="C637" t="str">
            <v>0</v>
          </cell>
          <cell r="D637">
            <v>0</v>
          </cell>
          <cell r="K637" t="str">
            <v>0</v>
          </cell>
          <cell r="T637" t="str">
            <v>0</v>
          </cell>
          <cell r="V637">
            <v>0</v>
          </cell>
        </row>
        <row r="638">
          <cell r="B638" t="str">
            <v>0</v>
          </cell>
          <cell r="C638" t="str">
            <v>0</v>
          </cell>
          <cell r="D638">
            <v>0</v>
          </cell>
          <cell r="K638" t="str">
            <v>0</v>
          </cell>
          <cell r="T638" t="str">
            <v>0</v>
          </cell>
          <cell r="V638">
            <v>0</v>
          </cell>
        </row>
        <row r="639">
          <cell r="B639" t="str">
            <v>0</v>
          </cell>
          <cell r="C639" t="str">
            <v>0</v>
          </cell>
          <cell r="D639">
            <v>0</v>
          </cell>
          <cell r="K639" t="str">
            <v>0</v>
          </cell>
          <cell r="T639" t="str">
            <v>0</v>
          </cell>
          <cell r="V639">
            <v>0</v>
          </cell>
        </row>
        <row r="640">
          <cell r="B640" t="str">
            <v>0</v>
          </cell>
          <cell r="C640" t="str">
            <v>0</v>
          </cell>
          <cell r="D640">
            <v>0</v>
          </cell>
          <cell r="K640" t="str">
            <v>0</v>
          </cell>
          <cell r="T640" t="str">
            <v>0</v>
          </cell>
          <cell r="V640">
            <v>0</v>
          </cell>
        </row>
        <row r="641">
          <cell r="B641" t="str">
            <v>0</v>
          </cell>
          <cell r="C641" t="str">
            <v>0</v>
          </cell>
          <cell r="D641">
            <v>0</v>
          </cell>
          <cell r="K641" t="str">
            <v>0</v>
          </cell>
          <cell r="T641" t="str">
            <v>0</v>
          </cell>
          <cell r="V641">
            <v>0</v>
          </cell>
        </row>
        <row r="642">
          <cell r="B642" t="str">
            <v>0</v>
          </cell>
          <cell r="C642" t="str">
            <v>0</v>
          </cell>
          <cell r="D642">
            <v>0</v>
          </cell>
          <cell r="K642" t="str">
            <v>0</v>
          </cell>
          <cell r="T642" t="str">
            <v>0</v>
          </cell>
          <cell r="V642">
            <v>0</v>
          </cell>
        </row>
        <row r="643">
          <cell r="B643" t="str">
            <v>0</v>
          </cell>
          <cell r="C643" t="str">
            <v>0</v>
          </cell>
          <cell r="D643">
            <v>0</v>
          </cell>
          <cell r="K643" t="str">
            <v>0</v>
          </cell>
          <cell r="T643" t="str">
            <v>0</v>
          </cell>
          <cell r="V643">
            <v>0</v>
          </cell>
        </row>
        <row r="644">
          <cell r="B644" t="str">
            <v>0</v>
          </cell>
          <cell r="C644" t="str">
            <v>0</v>
          </cell>
          <cell r="D644">
            <v>0</v>
          </cell>
          <cell r="K644" t="str">
            <v>0</v>
          </cell>
          <cell r="T644" t="str">
            <v>0</v>
          </cell>
          <cell r="V644">
            <v>0</v>
          </cell>
        </row>
        <row r="645">
          <cell r="B645" t="str">
            <v>0</v>
          </cell>
          <cell r="C645" t="str">
            <v>0</v>
          </cell>
          <cell r="D645">
            <v>0</v>
          </cell>
          <cell r="K645" t="str">
            <v>0</v>
          </cell>
          <cell r="T645" t="str">
            <v>0</v>
          </cell>
          <cell r="V645">
            <v>0</v>
          </cell>
        </row>
        <row r="646">
          <cell r="B646" t="str">
            <v>0</v>
          </cell>
          <cell r="C646" t="str">
            <v>0</v>
          </cell>
          <cell r="D646">
            <v>0</v>
          </cell>
          <cell r="K646" t="str">
            <v>0</v>
          </cell>
          <cell r="T646" t="str">
            <v>0</v>
          </cell>
          <cell r="V646">
            <v>0</v>
          </cell>
        </row>
        <row r="647">
          <cell r="B647" t="str">
            <v>0</v>
          </cell>
          <cell r="C647" t="str">
            <v>0</v>
          </cell>
          <cell r="D647">
            <v>0</v>
          </cell>
          <cell r="K647" t="str">
            <v>0</v>
          </cell>
          <cell r="T647" t="str">
            <v>0</v>
          </cell>
          <cell r="V647">
            <v>0</v>
          </cell>
        </row>
        <row r="648">
          <cell r="B648" t="str">
            <v>0</v>
          </cell>
          <cell r="C648" t="str">
            <v>0</v>
          </cell>
          <cell r="D648">
            <v>0</v>
          </cell>
          <cell r="K648" t="str">
            <v>0</v>
          </cell>
          <cell r="T648" t="str">
            <v>0</v>
          </cell>
          <cell r="V648">
            <v>0</v>
          </cell>
        </row>
        <row r="649">
          <cell r="B649" t="str">
            <v>0</v>
          </cell>
          <cell r="C649" t="str">
            <v>0</v>
          </cell>
          <cell r="D649">
            <v>0</v>
          </cell>
          <cell r="K649" t="str">
            <v>0</v>
          </cell>
          <cell r="T649" t="str">
            <v>0</v>
          </cell>
          <cell r="V649">
            <v>0</v>
          </cell>
        </row>
        <row r="650">
          <cell r="B650" t="str">
            <v>0</v>
          </cell>
          <cell r="C650" t="str">
            <v>0</v>
          </cell>
          <cell r="D650">
            <v>0</v>
          </cell>
          <cell r="K650" t="str">
            <v>0</v>
          </cell>
          <cell r="T650" t="str">
            <v>0</v>
          </cell>
          <cell r="V650">
            <v>0</v>
          </cell>
        </row>
        <row r="651">
          <cell r="B651" t="str">
            <v>0</v>
          </cell>
          <cell r="C651" t="str">
            <v>0</v>
          </cell>
          <cell r="D651">
            <v>0</v>
          </cell>
          <cell r="K651" t="str">
            <v>0</v>
          </cell>
          <cell r="T651" t="str">
            <v>0</v>
          </cell>
          <cell r="V651">
            <v>0</v>
          </cell>
        </row>
        <row r="652">
          <cell r="B652" t="str">
            <v>0</v>
          </cell>
          <cell r="C652" t="str">
            <v>0</v>
          </cell>
          <cell r="D652">
            <v>0</v>
          </cell>
          <cell r="K652" t="str">
            <v>0</v>
          </cell>
          <cell r="T652" t="str">
            <v>0</v>
          </cell>
          <cell r="V652">
            <v>0</v>
          </cell>
        </row>
        <row r="653">
          <cell r="B653" t="str">
            <v>0</v>
          </cell>
          <cell r="C653" t="str">
            <v>0</v>
          </cell>
          <cell r="D653">
            <v>0</v>
          </cell>
          <cell r="K653" t="str">
            <v>0</v>
          </cell>
          <cell r="T653" t="str">
            <v>0</v>
          </cell>
          <cell r="V653">
            <v>0</v>
          </cell>
        </row>
        <row r="654">
          <cell r="B654" t="str">
            <v>0</v>
          </cell>
          <cell r="C654" t="str">
            <v>0</v>
          </cell>
          <cell r="D654">
            <v>0</v>
          </cell>
          <cell r="K654" t="str">
            <v>0</v>
          </cell>
          <cell r="T654" t="str">
            <v>0</v>
          </cell>
          <cell r="V654">
            <v>0</v>
          </cell>
        </row>
        <row r="655">
          <cell r="B655" t="str">
            <v>0</v>
          </cell>
          <cell r="C655" t="str">
            <v>0</v>
          </cell>
          <cell r="D655">
            <v>0</v>
          </cell>
          <cell r="K655" t="str">
            <v>0</v>
          </cell>
          <cell r="T655" t="str">
            <v>0</v>
          </cell>
          <cell r="V655">
            <v>0</v>
          </cell>
        </row>
        <row r="656">
          <cell r="B656" t="str">
            <v>0</v>
          </cell>
          <cell r="C656" t="str">
            <v>0</v>
          </cell>
          <cell r="D656">
            <v>0</v>
          </cell>
          <cell r="K656" t="str">
            <v>0</v>
          </cell>
          <cell r="T656" t="str">
            <v>0</v>
          </cell>
          <cell r="V656">
            <v>0</v>
          </cell>
        </row>
        <row r="657">
          <cell r="B657" t="str">
            <v>0</v>
          </cell>
          <cell r="C657" t="str">
            <v>0</v>
          </cell>
          <cell r="D657">
            <v>0</v>
          </cell>
          <cell r="K657" t="str">
            <v>0</v>
          </cell>
          <cell r="T657" t="str">
            <v>0</v>
          </cell>
          <cell r="V657">
            <v>0</v>
          </cell>
        </row>
        <row r="658">
          <cell r="B658" t="str">
            <v>0</v>
          </cell>
          <cell r="C658" t="str">
            <v>0</v>
          </cell>
          <cell r="D658">
            <v>0</v>
          </cell>
          <cell r="K658" t="str">
            <v>0</v>
          </cell>
          <cell r="T658" t="str">
            <v>0</v>
          </cell>
          <cell r="V658">
            <v>0</v>
          </cell>
        </row>
        <row r="659">
          <cell r="B659" t="str">
            <v>0</v>
          </cell>
          <cell r="C659" t="str">
            <v>0</v>
          </cell>
          <cell r="D659">
            <v>0</v>
          </cell>
          <cell r="K659" t="str">
            <v>0</v>
          </cell>
          <cell r="T659" t="str">
            <v>0</v>
          </cell>
          <cell r="V659">
            <v>0</v>
          </cell>
        </row>
        <row r="660">
          <cell r="B660" t="str">
            <v>0</v>
          </cell>
          <cell r="C660" t="str">
            <v>0</v>
          </cell>
          <cell r="D660">
            <v>0</v>
          </cell>
          <cell r="K660" t="str">
            <v>0</v>
          </cell>
          <cell r="T660" t="str">
            <v>0</v>
          </cell>
          <cell r="V660">
            <v>0</v>
          </cell>
        </row>
        <row r="661">
          <cell r="B661" t="str">
            <v>0</v>
          </cell>
          <cell r="C661" t="str">
            <v>0</v>
          </cell>
          <cell r="D661">
            <v>0</v>
          </cell>
          <cell r="K661" t="str">
            <v>0</v>
          </cell>
          <cell r="T661" t="str">
            <v>0</v>
          </cell>
          <cell r="V661">
            <v>0</v>
          </cell>
        </row>
        <row r="662">
          <cell r="B662" t="str">
            <v>0</v>
          </cell>
          <cell r="C662" t="str">
            <v>0</v>
          </cell>
          <cell r="D662">
            <v>0</v>
          </cell>
          <cell r="K662" t="str">
            <v>0</v>
          </cell>
          <cell r="T662" t="str">
            <v>0</v>
          </cell>
          <cell r="V662">
            <v>0</v>
          </cell>
        </row>
        <row r="663">
          <cell r="B663" t="str">
            <v>0</v>
          </cell>
          <cell r="C663" t="str">
            <v>0</v>
          </cell>
          <cell r="D663">
            <v>0</v>
          </cell>
          <cell r="K663" t="str">
            <v>0</v>
          </cell>
          <cell r="T663" t="str">
            <v>0</v>
          </cell>
          <cell r="V663">
            <v>0</v>
          </cell>
        </row>
        <row r="664">
          <cell r="B664" t="str">
            <v>0</v>
          </cell>
          <cell r="C664" t="str">
            <v>0</v>
          </cell>
          <cell r="D664">
            <v>0</v>
          </cell>
          <cell r="K664" t="str">
            <v>0</v>
          </cell>
          <cell r="T664" t="str">
            <v>0</v>
          </cell>
          <cell r="V664">
            <v>0</v>
          </cell>
        </row>
        <row r="665">
          <cell r="B665" t="str">
            <v>0</v>
          </cell>
          <cell r="C665" t="str">
            <v>0</v>
          </cell>
          <cell r="D665">
            <v>0</v>
          </cell>
          <cell r="K665" t="str">
            <v>0</v>
          </cell>
          <cell r="T665" t="str">
            <v>0</v>
          </cell>
          <cell r="V665">
            <v>0</v>
          </cell>
        </row>
        <row r="666">
          <cell r="B666" t="str">
            <v>0</v>
          </cell>
          <cell r="C666" t="str">
            <v>0</v>
          </cell>
          <cell r="D666">
            <v>0</v>
          </cell>
          <cell r="K666" t="str">
            <v>0</v>
          </cell>
          <cell r="T666" t="str">
            <v>0</v>
          </cell>
          <cell r="V666">
            <v>0</v>
          </cell>
        </row>
        <row r="667">
          <cell r="B667" t="str">
            <v>0</v>
          </cell>
          <cell r="C667" t="str">
            <v>0</v>
          </cell>
          <cell r="D667">
            <v>0</v>
          </cell>
          <cell r="K667" t="str">
            <v>0</v>
          </cell>
          <cell r="T667" t="str">
            <v>0</v>
          </cell>
          <cell r="V667">
            <v>0</v>
          </cell>
        </row>
        <row r="668">
          <cell r="B668" t="str">
            <v>0</v>
          </cell>
          <cell r="C668" t="str">
            <v>0</v>
          </cell>
          <cell r="D668">
            <v>0</v>
          </cell>
          <cell r="K668" t="str">
            <v>0</v>
          </cell>
          <cell r="T668" t="str">
            <v>0</v>
          </cell>
          <cell r="V668">
            <v>0</v>
          </cell>
        </row>
        <row r="669">
          <cell r="B669" t="str">
            <v>0</v>
          </cell>
          <cell r="C669" t="str">
            <v>0</v>
          </cell>
          <cell r="D669">
            <v>0</v>
          </cell>
          <cell r="K669" t="str">
            <v>0</v>
          </cell>
          <cell r="T669" t="str">
            <v>0</v>
          </cell>
          <cell r="V669">
            <v>0</v>
          </cell>
        </row>
        <row r="670">
          <cell r="B670" t="str">
            <v>0</v>
          </cell>
          <cell r="C670" t="str">
            <v>0</v>
          </cell>
          <cell r="D670">
            <v>0</v>
          </cell>
          <cell r="K670" t="str">
            <v>0</v>
          </cell>
          <cell r="T670" t="str">
            <v>0</v>
          </cell>
          <cell r="V670">
            <v>0</v>
          </cell>
        </row>
        <row r="671">
          <cell r="B671" t="str">
            <v>0</v>
          </cell>
          <cell r="C671" t="str">
            <v>0</v>
          </cell>
          <cell r="D671">
            <v>0</v>
          </cell>
          <cell r="K671" t="str">
            <v>0</v>
          </cell>
          <cell r="T671" t="str">
            <v>0</v>
          </cell>
          <cell r="V671">
            <v>0</v>
          </cell>
        </row>
        <row r="672">
          <cell r="B672" t="str">
            <v>0</v>
          </cell>
          <cell r="C672" t="str">
            <v>0</v>
          </cell>
          <cell r="D672">
            <v>0</v>
          </cell>
          <cell r="K672" t="str">
            <v>0</v>
          </cell>
          <cell r="T672" t="str">
            <v>0</v>
          </cell>
          <cell r="V672">
            <v>0</v>
          </cell>
        </row>
        <row r="673">
          <cell r="B673" t="str">
            <v>0</v>
          </cell>
          <cell r="C673" t="str">
            <v>0</v>
          </cell>
          <cell r="D673">
            <v>0</v>
          </cell>
          <cell r="K673" t="str">
            <v>0</v>
          </cell>
          <cell r="T673" t="str">
            <v>0</v>
          </cell>
          <cell r="V673">
            <v>0</v>
          </cell>
        </row>
        <row r="674">
          <cell r="B674" t="str">
            <v>0</v>
          </cell>
          <cell r="C674" t="str">
            <v>0</v>
          </cell>
          <cell r="D674">
            <v>0</v>
          </cell>
          <cell r="K674" t="str">
            <v>0</v>
          </cell>
          <cell r="T674" t="str">
            <v>0</v>
          </cell>
          <cell r="V674">
            <v>0</v>
          </cell>
        </row>
        <row r="675">
          <cell r="B675" t="str">
            <v>0</v>
          </cell>
          <cell r="C675" t="str">
            <v>0</v>
          </cell>
          <cell r="D675">
            <v>0</v>
          </cell>
          <cell r="K675" t="str">
            <v>0</v>
          </cell>
          <cell r="T675" t="str">
            <v>0</v>
          </cell>
          <cell r="V675">
            <v>0</v>
          </cell>
        </row>
        <row r="676">
          <cell r="B676" t="str">
            <v>0</v>
          </cell>
          <cell r="C676" t="str">
            <v>0</v>
          </cell>
          <cell r="D676">
            <v>0</v>
          </cell>
          <cell r="K676" t="str">
            <v>0</v>
          </cell>
          <cell r="T676" t="str">
            <v>0</v>
          </cell>
          <cell r="V676">
            <v>0</v>
          </cell>
        </row>
        <row r="677">
          <cell r="B677" t="str">
            <v>0</v>
          </cell>
          <cell r="C677" t="str">
            <v>0</v>
          </cell>
          <cell r="D677">
            <v>0</v>
          </cell>
          <cell r="K677" t="str">
            <v>0</v>
          </cell>
          <cell r="T677" t="str">
            <v>0</v>
          </cell>
          <cell r="V677">
            <v>0</v>
          </cell>
        </row>
        <row r="678">
          <cell r="B678" t="str">
            <v>0</v>
          </cell>
          <cell r="C678" t="str">
            <v>0</v>
          </cell>
          <cell r="D678">
            <v>0</v>
          </cell>
          <cell r="K678" t="str">
            <v>0</v>
          </cell>
          <cell r="T678" t="str">
            <v>0</v>
          </cell>
          <cell r="V678">
            <v>0</v>
          </cell>
        </row>
        <row r="679">
          <cell r="B679" t="str">
            <v>0</v>
          </cell>
          <cell r="C679" t="str">
            <v>0</v>
          </cell>
          <cell r="D679">
            <v>0</v>
          </cell>
          <cell r="K679" t="str">
            <v>0</v>
          </cell>
          <cell r="T679" t="str">
            <v>0</v>
          </cell>
          <cell r="V679">
            <v>0</v>
          </cell>
        </row>
        <row r="680">
          <cell r="B680" t="str">
            <v>0</v>
          </cell>
          <cell r="C680" t="str">
            <v>0</v>
          </cell>
          <cell r="D680">
            <v>0</v>
          </cell>
          <cell r="K680" t="str">
            <v>0</v>
          </cell>
          <cell r="T680" t="str">
            <v>0</v>
          </cell>
          <cell r="V680">
            <v>0</v>
          </cell>
        </row>
      </sheetData>
      <sheetData sheetId="2" refreshError="1"/>
      <sheetData sheetId="3" refreshError="1"/>
      <sheetData sheetId="4" refreshError="1"/>
      <sheetData sheetId="5" refreshError="1"/>
      <sheetData sheetId="6" refreshError="1"/>
      <sheetData sheetId="7" refreshError="1"/>
      <sheetData sheetId="8" refreshError="1">
        <row r="1">
          <cell r="A1" t="str">
            <v>ALMACENES</v>
          </cell>
        </row>
        <row r="2">
          <cell r="A2" t="str">
            <v>CDPA</v>
          </cell>
        </row>
        <row r="3">
          <cell r="A3" t="str">
            <v>10-10</v>
          </cell>
        </row>
        <row r="4">
          <cell r="A4" t="str">
            <v>10-15</v>
          </cell>
        </row>
        <row r="5">
          <cell r="A5" t="str">
            <v>CDDI</v>
          </cell>
        </row>
        <row r="6">
          <cell r="A6" t="str">
            <v>CDCH</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NOTAS DE ANULACION"/>
      <sheetName val="ENTREGAS MANOS-PROOVEEDOR "/>
      <sheetName val="NOTA DE EST.MERC."/>
      <sheetName val="INCUMPLIMIENTO IMPRIMIR"/>
      <sheetName val="INSUMOS QUE YA NO SE VAN A COMP"/>
      <sheetName val="RECIENTE INCLUSION ANULADOS"/>
      <sheetName val="COTIZADORES"/>
      <sheetName val="ALMACENES"/>
      <sheetName val="COMPARACION"/>
      <sheetName val="RENCLONES EXCLUIDOS"/>
      <sheetName val="Hoja3"/>
      <sheetName val="MOVI.INSUMO"/>
      <sheetName val="PROFORMA"/>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2"/>
    </sheetNames>
    <sheetDataSet>
      <sheetData sheetId="0">
        <row r="3">
          <cell r="T3" t="str">
            <v xml:space="preserve">ALCANCE TOTAL/EXT. </v>
          </cell>
        </row>
        <row r="4">
          <cell r="T4">
            <v>4.8600000000000003</v>
          </cell>
        </row>
        <row r="5">
          <cell r="T5">
            <v>6</v>
          </cell>
        </row>
        <row r="6">
          <cell r="T6">
            <v>0</v>
          </cell>
        </row>
        <row r="7">
          <cell r="T7">
            <v>0</v>
          </cell>
        </row>
        <row r="8">
          <cell r="T8">
            <v>0</v>
          </cell>
        </row>
        <row r="9">
          <cell r="T9">
            <v>0</v>
          </cell>
        </row>
        <row r="10">
          <cell r="T10">
            <v>0</v>
          </cell>
        </row>
        <row r="11">
          <cell r="T11">
            <v>0</v>
          </cell>
        </row>
        <row r="12">
          <cell r="T12">
            <v>0</v>
          </cell>
        </row>
        <row r="13">
          <cell r="T13">
            <v>5.7</v>
          </cell>
        </row>
        <row r="14">
          <cell r="T14">
            <v>6</v>
          </cell>
        </row>
        <row r="15">
          <cell r="T15">
            <v>0.91122492530943233</v>
          </cell>
        </row>
        <row r="16">
          <cell r="T16">
            <v>0</v>
          </cell>
        </row>
        <row r="17">
          <cell r="T17">
            <v>0.06</v>
          </cell>
        </row>
        <row r="18">
          <cell r="T18">
            <v>0</v>
          </cell>
        </row>
        <row r="19">
          <cell r="T19">
            <v>3.98</v>
          </cell>
        </row>
        <row r="20">
          <cell r="T20">
            <v>0</v>
          </cell>
        </row>
        <row r="21">
          <cell r="T21">
            <v>4.2699999999999996</v>
          </cell>
        </row>
        <row r="22">
          <cell r="T22">
            <v>0.48333333333333334</v>
          </cell>
        </row>
        <row r="23">
          <cell r="T23">
            <v>8.1181818181818191</v>
          </cell>
        </row>
        <row r="24">
          <cell r="T24">
            <v>6.52</v>
          </cell>
        </row>
        <row r="25">
          <cell r="T25">
            <v>6</v>
          </cell>
        </row>
        <row r="26">
          <cell r="T26">
            <v>0</v>
          </cell>
        </row>
        <row r="27">
          <cell r="T27">
            <v>0</v>
          </cell>
        </row>
        <row r="28">
          <cell r="T28">
            <v>1.5853333333333333</v>
          </cell>
        </row>
        <row r="29">
          <cell r="T29">
            <v>4.2512499999999998</v>
          </cell>
        </row>
        <row r="30">
          <cell r="T30">
            <v>3.62</v>
          </cell>
        </row>
        <row r="31">
          <cell r="T31">
            <v>0.54</v>
          </cell>
        </row>
        <row r="32">
          <cell r="T32">
            <v>0</v>
          </cell>
        </row>
        <row r="33">
          <cell r="T33">
            <v>0.5</v>
          </cell>
        </row>
        <row r="34">
          <cell r="T34">
            <v>4.84</v>
          </cell>
        </row>
        <row r="35">
          <cell r="T35">
            <v>3.1</v>
          </cell>
        </row>
        <row r="36">
          <cell r="T36">
            <v>0</v>
          </cell>
        </row>
        <row r="37">
          <cell r="T37">
            <v>4.4800000000000004</v>
          </cell>
        </row>
        <row r="38">
          <cell r="T38">
            <v>0</v>
          </cell>
        </row>
        <row r="39">
          <cell r="T39">
            <v>0</v>
          </cell>
        </row>
        <row r="40">
          <cell r="T40">
            <v>1.8779999999999999</v>
          </cell>
        </row>
        <row r="41">
          <cell r="T41">
            <v>4.0576470588235294</v>
          </cell>
        </row>
        <row r="42">
          <cell r="T42">
            <v>2.95</v>
          </cell>
        </row>
        <row r="43">
          <cell r="T43">
            <v>6</v>
          </cell>
        </row>
        <row r="44">
          <cell r="T44">
            <v>4.8166666666666664</v>
          </cell>
        </row>
        <row r="45">
          <cell r="T45">
            <v>4.4375</v>
          </cell>
        </row>
        <row r="46">
          <cell r="T46">
            <v>0</v>
          </cell>
        </row>
        <row r="47">
          <cell r="T47">
            <v>0</v>
          </cell>
        </row>
        <row r="48">
          <cell r="T48">
            <v>0</v>
          </cell>
        </row>
        <row r="49">
          <cell r="T49">
            <v>3.59</v>
          </cell>
        </row>
        <row r="50">
          <cell r="T50">
            <v>0</v>
          </cell>
        </row>
        <row r="51">
          <cell r="T51">
            <v>0</v>
          </cell>
        </row>
        <row r="52">
          <cell r="T52">
            <v>0.66666666666666663</v>
          </cell>
        </row>
        <row r="53">
          <cell r="T53">
            <v>0</v>
          </cell>
        </row>
        <row r="54">
          <cell r="T54">
            <v>0.05</v>
          </cell>
        </row>
        <row r="55">
          <cell r="T55">
            <v>0.23300000000000001</v>
          </cell>
        </row>
        <row r="56">
          <cell r="T56">
            <v>0</v>
          </cell>
        </row>
        <row r="57">
          <cell r="T57">
            <v>3.9833333333333334</v>
          </cell>
        </row>
        <row r="58">
          <cell r="T58">
            <v>0</v>
          </cell>
        </row>
        <row r="59">
          <cell r="T59">
            <v>9.0399999999999991</v>
          </cell>
        </row>
        <row r="60">
          <cell r="T60">
            <v>0</v>
          </cell>
        </row>
        <row r="61">
          <cell r="T61">
            <v>0</v>
          </cell>
        </row>
        <row r="62">
          <cell r="T62">
            <v>0</v>
          </cell>
        </row>
        <row r="63">
          <cell r="T63">
            <v>0</v>
          </cell>
        </row>
        <row r="64">
          <cell r="T64">
            <v>0</v>
          </cell>
        </row>
        <row r="65">
          <cell r="T65">
            <v>3.0489999999999999</v>
          </cell>
        </row>
        <row r="66">
          <cell r="T66">
            <v>4.08</v>
          </cell>
        </row>
        <row r="67">
          <cell r="T67">
            <v>3</v>
          </cell>
        </row>
        <row r="68">
          <cell r="T68">
            <v>0</v>
          </cell>
        </row>
        <row r="69">
          <cell r="T69">
            <v>3</v>
          </cell>
        </row>
        <row r="70">
          <cell r="T70">
            <v>0</v>
          </cell>
        </row>
        <row r="71">
          <cell r="T71">
            <v>8.2333333333333325</v>
          </cell>
        </row>
        <row r="72">
          <cell r="T72">
            <v>0</v>
          </cell>
        </row>
        <row r="73">
          <cell r="T73">
            <v>5.9666666666666668</v>
          </cell>
        </row>
        <row r="74">
          <cell r="T74">
            <v>0</v>
          </cell>
        </row>
        <row r="75">
          <cell r="T75">
            <v>0</v>
          </cell>
        </row>
        <row r="76">
          <cell r="T76">
            <v>0</v>
          </cell>
        </row>
        <row r="77">
          <cell r="T77">
            <v>5.85</v>
          </cell>
        </row>
        <row r="78">
          <cell r="T78">
            <v>0</v>
          </cell>
        </row>
        <row r="79">
          <cell r="T79">
            <v>0</v>
          </cell>
        </row>
        <row r="80">
          <cell r="T80">
            <v>6</v>
          </cell>
        </row>
        <row r="81">
          <cell r="T81">
            <v>2</v>
          </cell>
        </row>
        <row r="82">
          <cell r="T82">
            <v>12.578666666666667</v>
          </cell>
        </row>
        <row r="83">
          <cell r="T83">
            <v>0</v>
          </cell>
        </row>
        <row r="84">
          <cell r="T84">
            <v>0</v>
          </cell>
        </row>
        <row r="85">
          <cell r="T85">
            <v>0</v>
          </cell>
        </row>
        <row r="86">
          <cell r="T86">
            <v>5.1943999999999999</v>
          </cell>
        </row>
        <row r="87">
          <cell r="T87">
            <v>23.4</v>
          </cell>
        </row>
        <row r="88">
          <cell r="T88">
            <v>0</v>
          </cell>
        </row>
        <row r="89">
          <cell r="T89">
            <v>0</v>
          </cell>
        </row>
        <row r="90">
          <cell r="T90">
            <v>0.5757575757575758</v>
          </cell>
        </row>
        <row r="91">
          <cell r="T91">
            <v>0</v>
          </cell>
        </row>
        <row r="92">
          <cell r="T92">
            <v>10.3</v>
          </cell>
        </row>
        <row r="93">
          <cell r="T93">
            <v>0</v>
          </cell>
        </row>
        <row r="94">
          <cell r="T94">
            <v>0</v>
          </cell>
        </row>
        <row r="95">
          <cell r="T95">
            <v>0</v>
          </cell>
        </row>
        <row r="96">
          <cell r="T96">
            <v>4</v>
          </cell>
        </row>
        <row r="97">
          <cell r="T97">
            <v>18.533333333333335</v>
          </cell>
        </row>
        <row r="98">
          <cell r="T98">
            <v>0</v>
          </cell>
        </row>
        <row r="99">
          <cell r="T99">
            <v>1.25</v>
          </cell>
        </row>
        <row r="100">
          <cell r="T100">
            <v>0</v>
          </cell>
        </row>
        <row r="101">
          <cell r="T101">
            <v>3.508</v>
          </cell>
        </row>
        <row r="102">
          <cell r="T102">
            <v>5.8666666666666663</v>
          </cell>
        </row>
        <row r="103">
          <cell r="T103">
            <v>0</v>
          </cell>
        </row>
        <row r="104">
          <cell r="T104">
            <v>1.2784</v>
          </cell>
        </row>
        <row r="105">
          <cell r="T105">
            <v>5.4285714285714288</v>
          </cell>
        </row>
        <row r="106">
          <cell r="T106">
            <v>2.1466666666666665</v>
          </cell>
        </row>
        <row r="107">
          <cell r="T107">
            <v>4.5</v>
          </cell>
        </row>
        <row r="108">
          <cell r="T108">
            <v>24</v>
          </cell>
        </row>
        <row r="109">
          <cell r="T109">
            <v>6.2140000000000004</v>
          </cell>
        </row>
        <row r="110">
          <cell r="T110">
            <v>5.0666666666666664</v>
          </cell>
        </row>
        <row r="111">
          <cell r="T111">
            <v>0</v>
          </cell>
        </row>
        <row r="112">
          <cell r="T112">
            <v>4</v>
          </cell>
        </row>
        <row r="113">
          <cell r="T113">
            <v>0</v>
          </cell>
        </row>
        <row r="114">
          <cell r="T114">
            <v>0</v>
          </cell>
        </row>
        <row r="115">
          <cell r="T115">
            <v>6</v>
          </cell>
        </row>
        <row r="116">
          <cell r="T116">
            <v>6</v>
          </cell>
        </row>
        <row r="117">
          <cell r="T117">
            <v>6</v>
          </cell>
        </row>
        <row r="118">
          <cell r="T118">
            <v>0</v>
          </cell>
        </row>
        <row r="119">
          <cell r="T119">
            <v>0</v>
          </cell>
        </row>
        <row r="120">
          <cell r="T120">
            <v>0</v>
          </cell>
        </row>
        <row r="121">
          <cell r="T121">
            <v>0</v>
          </cell>
        </row>
        <row r="122">
          <cell r="T122">
            <v>20.994011976047904</v>
          </cell>
        </row>
        <row r="123">
          <cell r="T123">
            <v>0</v>
          </cell>
        </row>
        <row r="124">
          <cell r="T124">
            <v>0</v>
          </cell>
        </row>
        <row r="125">
          <cell r="T125">
            <v>0.93500000000000005</v>
          </cell>
        </row>
        <row r="126">
          <cell r="T126">
            <v>0</v>
          </cell>
        </row>
        <row r="127">
          <cell r="T127">
            <v>0</v>
          </cell>
        </row>
        <row r="128">
          <cell r="T12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CALCULO-TU"/>
      <sheetName val="PROFORMA-TU"/>
      <sheetName val="INCUMPLIMIENTO IMPRIMIR"/>
      <sheetName val="PROFORMA-PU"/>
      <sheetName val="PAICES"/>
      <sheetName val="MARCACION"/>
      <sheetName val="PROFORMA"/>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SU02010006</v>
          </cell>
        </row>
        <row r="33">
          <cell r="C33" t="str">
            <v>MA11010009</v>
          </cell>
        </row>
        <row r="34">
          <cell r="C34" t="str">
            <v>MA01010019</v>
          </cell>
        </row>
        <row r="35">
          <cell r="C35" t="str">
            <v>MA01010166</v>
          </cell>
        </row>
        <row r="36">
          <cell r="C36" t="str">
            <v>MA01010015</v>
          </cell>
        </row>
        <row r="37">
          <cell r="C37" t="str">
            <v>MA01010032</v>
          </cell>
        </row>
        <row r="38">
          <cell r="C38" t="str">
            <v>MA01010033</v>
          </cell>
        </row>
        <row r="39">
          <cell r="C39" t="str">
            <v>MA01050002</v>
          </cell>
        </row>
        <row r="40">
          <cell r="C40" t="str">
            <v>SU02010008</v>
          </cell>
        </row>
        <row r="41">
          <cell r="C41" t="str">
            <v>SU02010009</v>
          </cell>
        </row>
        <row r="42">
          <cell r="C42" t="str">
            <v>SU02010011</v>
          </cell>
        </row>
        <row r="43">
          <cell r="C43" t="str">
            <v>SU02010003</v>
          </cell>
        </row>
        <row r="44">
          <cell r="C44" t="str">
            <v>SU02010010</v>
          </cell>
        </row>
        <row r="45">
          <cell r="C45" t="str">
            <v>SU02010002</v>
          </cell>
        </row>
        <row r="46">
          <cell r="C46" t="str">
            <v>SU02010001</v>
          </cell>
        </row>
        <row r="47">
          <cell r="C47" t="str">
            <v>SU02010005</v>
          </cell>
        </row>
        <row r="48">
          <cell r="C48" t="str">
            <v>SU02020005</v>
          </cell>
        </row>
        <row r="49">
          <cell r="C49" t="str">
            <v>SU02040004</v>
          </cell>
        </row>
        <row r="50">
          <cell r="C50" t="str">
            <v>MN01030039</v>
          </cell>
        </row>
        <row r="51">
          <cell r="C51" t="str">
            <v>MN01030051</v>
          </cell>
        </row>
        <row r="52">
          <cell r="C52" t="str">
            <v>MN01030040</v>
          </cell>
        </row>
        <row r="53">
          <cell r="C53" t="str">
            <v>MN01030053</v>
          </cell>
        </row>
        <row r="54">
          <cell r="C54" t="str">
            <v>MA10030003</v>
          </cell>
        </row>
        <row r="55">
          <cell r="C55" t="str">
            <v>MA10040026</v>
          </cell>
        </row>
        <row r="56">
          <cell r="C56" t="str">
            <v>SC01020001</v>
          </cell>
        </row>
        <row r="57">
          <cell r="C57" t="str">
            <v>SC02030136</v>
          </cell>
        </row>
        <row r="58">
          <cell r="C58" t="str">
            <v>SC02030006</v>
          </cell>
        </row>
        <row r="59">
          <cell r="C59" t="str">
            <v>IN02020008</v>
          </cell>
        </row>
        <row r="60">
          <cell r="C60" t="str">
            <v>IN02020007</v>
          </cell>
        </row>
        <row r="61">
          <cell r="C61" t="str">
            <v>MA08020016</v>
          </cell>
        </row>
        <row r="62">
          <cell r="C62" t="str">
            <v>MA12010028</v>
          </cell>
        </row>
        <row r="63">
          <cell r="C63" t="str">
            <v>SC02030008</v>
          </cell>
        </row>
        <row r="64">
          <cell r="C64" t="str">
            <v>MA08040010</v>
          </cell>
        </row>
        <row r="65">
          <cell r="C65" t="str">
            <v>MA08040003</v>
          </cell>
        </row>
        <row r="66">
          <cell r="C66" t="str">
            <v>MA01050048</v>
          </cell>
        </row>
        <row r="67">
          <cell r="C67" t="str">
            <v>AP03020067</v>
          </cell>
        </row>
        <row r="68">
          <cell r="C68" t="str">
            <v>MA01010037</v>
          </cell>
        </row>
        <row r="69">
          <cell r="C69" t="str">
            <v>MA01010038</v>
          </cell>
        </row>
        <row r="70">
          <cell r="C70" t="str">
            <v>SC01010028</v>
          </cell>
        </row>
        <row r="71">
          <cell r="C71" t="str">
            <v>SC01010056</v>
          </cell>
        </row>
        <row r="72">
          <cell r="C72" t="str">
            <v>SC01010058</v>
          </cell>
        </row>
        <row r="73">
          <cell r="C73" t="str">
            <v>SC01010061</v>
          </cell>
        </row>
        <row r="74">
          <cell r="C74" t="str">
            <v>SC01010063</v>
          </cell>
        </row>
        <row r="75">
          <cell r="C75" t="str">
            <v>SC01010064</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AF01050002</v>
          </cell>
        </row>
        <row r="86">
          <cell r="C86" t="str">
            <v>SU01010033</v>
          </cell>
        </row>
        <row r="87">
          <cell r="C87" t="str">
            <v>SU01020004</v>
          </cell>
        </row>
        <row r="88">
          <cell r="C88" t="str">
            <v>SU01020001</v>
          </cell>
        </row>
        <row r="89">
          <cell r="C89" t="str">
            <v>SU01020042</v>
          </cell>
        </row>
        <row r="90">
          <cell r="C90" t="str">
            <v>MA12040040</v>
          </cell>
        </row>
        <row r="91">
          <cell r="C91" t="str">
            <v>SU01010085</v>
          </cell>
        </row>
        <row r="92">
          <cell r="C92" t="str">
            <v>SC01050018</v>
          </cell>
        </row>
        <row r="93">
          <cell r="C93" t="str">
            <v>SC02010017</v>
          </cell>
        </row>
        <row r="94">
          <cell r="C94" t="str">
            <v>SC01030001</v>
          </cell>
        </row>
        <row r="95">
          <cell r="C95" t="str">
            <v>SC01060008</v>
          </cell>
        </row>
        <row r="96">
          <cell r="C96" t="str">
            <v>MA10040018</v>
          </cell>
        </row>
        <row r="97">
          <cell r="C97" t="str">
            <v>IN01010116</v>
          </cell>
        </row>
        <row r="98">
          <cell r="C98" t="str">
            <v>MA07010050</v>
          </cell>
        </row>
        <row r="99">
          <cell r="C99" t="str">
            <v>MA04010015</v>
          </cell>
        </row>
        <row r="100">
          <cell r="C100" t="str">
            <v>AP03010010</v>
          </cell>
        </row>
        <row r="101">
          <cell r="C101" t="str">
            <v>SC01050015</v>
          </cell>
        </row>
        <row r="102">
          <cell r="C102" t="str">
            <v>OA01010111</v>
          </cell>
        </row>
        <row r="103">
          <cell r="C103" t="str">
            <v>SC01050047</v>
          </cell>
        </row>
        <row r="104">
          <cell r="C104" t="str">
            <v>MA08020054</v>
          </cell>
        </row>
        <row r="105">
          <cell r="C105" t="str">
            <v>SU01020115</v>
          </cell>
        </row>
        <row r="106">
          <cell r="C106" t="str">
            <v>MA03010117</v>
          </cell>
        </row>
        <row r="107">
          <cell r="C107" t="str">
            <v>MA03010121</v>
          </cell>
        </row>
        <row r="108">
          <cell r="C108" t="str">
            <v>MA03010122</v>
          </cell>
        </row>
        <row r="109">
          <cell r="C109" t="str">
            <v>MA03010125</v>
          </cell>
        </row>
        <row r="110">
          <cell r="C110" t="str">
            <v>MA07010053</v>
          </cell>
        </row>
        <row r="111">
          <cell r="C111" t="str">
            <v>SC01010029</v>
          </cell>
        </row>
        <row r="112">
          <cell r="C112" t="str">
            <v>MA07010005</v>
          </cell>
        </row>
        <row r="113">
          <cell r="C113" t="str">
            <v>OA04010032</v>
          </cell>
        </row>
        <row r="114">
          <cell r="C114" t="str">
            <v>MA03010153</v>
          </cell>
        </row>
        <row r="115">
          <cell r="C115" t="str">
            <v>MA03010154</v>
          </cell>
        </row>
        <row r="116">
          <cell r="C116" t="str">
            <v>MA03010155</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SIERTOS"/>
      <sheetName val="MARCACIONES"/>
      <sheetName val="MOVI.INSUMO"/>
      <sheetName val="NOTA DE APREMIANTE"/>
      <sheetName val="INFORME DE CONSUMO"/>
      <sheetName val="Inf.Contraloria"/>
      <sheetName val="Hoja2"/>
    </sheetNames>
    <sheetDataSet>
      <sheetData sheetId="0" refreshError="1"/>
      <sheetData sheetId="1">
        <row r="3">
          <cell r="H3" t="str">
            <v>LICITACION PUBLICA</v>
          </cell>
          <cell r="I3" t="str">
            <v>OBJETO/GASTO</v>
          </cell>
        </row>
        <row r="4">
          <cell r="H4" t="str">
            <v>L/P 06-2017</v>
          </cell>
          <cell r="I4">
            <v>274</v>
          </cell>
        </row>
        <row r="5">
          <cell r="H5" t="str">
            <v>L/P 06-2017</v>
          </cell>
          <cell r="I5">
            <v>274</v>
          </cell>
        </row>
        <row r="6">
          <cell r="H6" t="str">
            <v>L/P 06-2017</v>
          </cell>
          <cell r="I6">
            <v>277</v>
          </cell>
        </row>
        <row r="7">
          <cell r="H7" t="str">
            <v>L/P 06-2017</v>
          </cell>
          <cell r="I7">
            <v>274</v>
          </cell>
        </row>
        <row r="8">
          <cell r="H8" t="str">
            <v>L/P 06-2017</v>
          </cell>
          <cell r="I8">
            <v>274</v>
          </cell>
        </row>
        <row r="9">
          <cell r="H9" t="str">
            <v>L/P 06-2017</v>
          </cell>
          <cell r="I9">
            <v>274</v>
          </cell>
        </row>
        <row r="10">
          <cell r="H10" t="str">
            <v>L/P 06-2017</v>
          </cell>
          <cell r="I10">
            <v>274</v>
          </cell>
        </row>
        <row r="11">
          <cell r="H11" t="str">
            <v>L/P 06-2017</v>
          </cell>
          <cell r="I11">
            <v>274</v>
          </cell>
        </row>
        <row r="12">
          <cell r="H12" t="str">
            <v>L/P 06-2017</v>
          </cell>
          <cell r="I12">
            <v>274</v>
          </cell>
        </row>
        <row r="13">
          <cell r="H13" t="str">
            <v>L/P 06-2017</v>
          </cell>
          <cell r="I13">
            <v>274</v>
          </cell>
        </row>
        <row r="14">
          <cell r="H14" t="str">
            <v>L/P 06-2017</v>
          </cell>
          <cell r="I14">
            <v>274</v>
          </cell>
        </row>
        <row r="15">
          <cell r="H15" t="str">
            <v>L/P 06-2017</v>
          </cell>
          <cell r="I15">
            <v>274</v>
          </cell>
        </row>
        <row r="16">
          <cell r="H16" t="str">
            <v>L/P 06-2017</v>
          </cell>
          <cell r="I16">
            <v>274</v>
          </cell>
        </row>
        <row r="17">
          <cell r="H17" t="str">
            <v>L/P 06-2017</v>
          </cell>
          <cell r="I17">
            <v>278</v>
          </cell>
        </row>
        <row r="18">
          <cell r="H18" t="str">
            <v>TU</v>
          </cell>
          <cell r="I18">
            <v>239</v>
          </cell>
        </row>
        <row r="19">
          <cell r="H19" t="str">
            <v>TU</v>
          </cell>
          <cell r="I19">
            <v>277</v>
          </cell>
        </row>
        <row r="20">
          <cell r="H20" t="str">
            <v>TU</v>
          </cell>
          <cell r="I20">
            <v>249</v>
          </cell>
        </row>
        <row r="21">
          <cell r="H21" t="str">
            <v>TU</v>
          </cell>
          <cell r="I21">
            <v>277</v>
          </cell>
        </row>
        <row r="22">
          <cell r="H22" t="str">
            <v>TU</v>
          </cell>
          <cell r="I22">
            <v>274</v>
          </cell>
        </row>
        <row r="23">
          <cell r="H23" t="str">
            <v>TU</v>
          </cell>
          <cell r="I23">
            <v>277</v>
          </cell>
        </row>
        <row r="24">
          <cell r="H24" t="str">
            <v>TU</v>
          </cell>
          <cell r="I24">
            <v>274</v>
          </cell>
        </row>
        <row r="25">
          <cell r="H25" t="str">
            <v>TU</v>
          </cell>
          <cell r="I25">
            <v>274</v>
          </cell>
        </row>
        <row r="26">
          <cell r="H26" t="str">
            <v>TU</v>
          </cell>
          <cell r="I26">
            <v>277</v>
          </cell>
        </row>
        <row r="27">
          <cell r="H27" t="str">
            <v>TU</v>
          </cell>
          <cell r="I27">
            <v>277</v>
          </cell>
        </row>
        <row r="28">
          <cell r="H28" t="str">
            <v>TU</v>
          </cell>
          <cell r="I28">
            <v>277</v>
          </cell>
        </row>
        <row r="29">
          <cell r="H29" t="str">
            <v>TU</v>
          </cell>
          <cell r="I29">
            <v>277</v>
          </cell>
        </row>
        <row r="30">
          <cell r="H30" t="str">
            <v>TU</v>
          </cell>
          <cell r="I30">
            <v>277</v>
          </cell>
        </row>
        <row r="31">
          <cell r="H31" t="str">
            <v>TU</v>
          </cell>
          <cell r="I31">
            <v>277</v>
          </cell>
        </row>
        <row r="32">
          <cell r="H32" t="str">
            <v>TU</v>
          </cell>
          <cell r="I32">
            <v>277</v>
          </cell>
        </row>
        <row r="33">
          <cell r="H33" t="str">
            <v>TU</v>
          </cell>
          <cell r="I33">
            <v>277</v>
          </cell>
        </row>
        <row r="34">
          <cell r="H34" t="str">
            <v>TU</v>
          </cell>
          <cell r="I34">
            <v>277</v>
          </cell>
        </row>
        <row r="35">
          <cell r="H35" t="str">
            <v>TU</v>
          </cell>
          <cell r="I35">
            <v>277</v>
          </cell>
        </row>
        <row r="36">
          <cell r="H36" t="str">
            <v>TU</v>
          </cell>
          <cell r="I36">
            <v>249</v>
          </cell>
        </row>
        <row r="37">
          <cell r="H37" t="str">
            <v>TU</v>
          </cell>
          <cell r="I37">
            <v>219</v>
          </cell>
        </row>
        <row r="38">
          <cell r="H38" t="str">
            <v>TU</v>
          </cell>
          <cell r="I38">
            <v>277</v>
          </cell>
        </row>
        <row r="39">
          <cell r="H39" t="str">
            <v>TU</v>
          </cell>
          <cell r="I39">
            <v>277</v>
          </cell>
        </row>
        <row r="40">
          <cell r="H40" t="str">
            <v>TU</v>
          </cell>
          <cell r="I40">
            <v>274</v>
          </cell>
        </row>
        <row r="41">
          <cell r="H41" t="str">
            <v>TU</v>
          </cell>
          <cell r="I41">
            <v>279</v>
          </cell>
        </row>
        <row r="42">
          <cell r="H42" t="str">
            <v>TU</v>
          </cell>
          <cell r="I42">
            <v>274</v>
          </cell>
        </row>
        <row r="43">
          <cell r="H43" t="str">
            <v>TU</v>
          </cell>
          <cell r="I43">
            <v>274</v>
          </cell>
        </row>
        <row r="44">
          <cell r="H44" t="str">
            <v>TU</v>
          </cell>
          <cell r="I44">
            <v>274</v>
          </cell>
        </row>
        <row r="45">
          <cell r="H45" t="str">
            <v>TU</v>
          </cell>
          <cell r="I45">
            <v>274</v>
          </cell>
        </row>
        <row r="46">
          <cell r="H46" t="str">
            <v>TU</v>
          </cell>
          <cell r="I46">
            <v>274</v>
          </cell>
        </row>
        <row r="47">
          <cell r="H47" t="str">
            <v>TU</v>
          </cell>
          <cell r="I47">
            <v>274</v>
          </cell>
        </row>
        <row r="48">
          <cell r="H48" t="str">
            <v>TU</v>
          </cell>
          <cell r="I48">
            <v>277</v>
          </cell>
        </row>
        <row r="49">
          <cell r="H49" t="str">
            <v>TU</v>
          </cell>
          <cell r="I49">
            <v>277</v>
          </cell>
        </row>
        <row r="50">
          <cell r="H50" t="str">
            <v>TU</v>
          </cell>
          <cell r="I50">
            <v>277</v>
          </cell>
        </row>
        <row r="51">
          <cell r="H51" t="str">
            <v>TU</v>
          </cell>
          <cell r="I51">
            <v>277</v>
          </cell>
        </row>
        <row r="52">
          <cell r="H52" t="str">
            <v>TU</v>
          </cell>
          <cell r="I52">
            <v>277</v>
          </cell>
        </row>
        <row r="53">
          <cell r="H53" t="str">
            <v>TU</v>
          </cell>
          <cell r="I53">
            <v>277</v>
          </cell>
        </row>
        <row r="54">
          <cell r="H54" t="str">
            <v>TU</v>
          </cell>
          <cell r="I54">
            <v>277</v>
          </cell>
        </row>
        <row r="55">
          <cell r="H55" t="str">
            <v>TU</v>
          </cell>
          <cell r="I55">
            <v>277</v>
          </cell>
        </row>
        <row r="56">
          <cell r="H56" t="str">
            <v>TU</v>
          </cell>
          <cell r="I56">
            <v>274</v>
          </cell>
        </row>
        <row r="57">
          <cell r="H57" t="str">
            <v>TU</v>
          </cell>
          <cell r="I57">
            <v>274</v>
          </cell>
        </row>
        <row r="58">
          <cell r="H58" t="str">
            <v>TU</v>
          </cell>
          <cell r="I58">
            <v>274</v>
          </cell>
        </row>
        <row r="59">
          <cell r="H59" t="str">
            <v>TU</v>
          </cell>
          <cell r="I59">
            <v>219</v>
          </cell>
        </row>
        <row r="60">
          <cell r="H60" t="str">
            <v>TU</v>
          </cell>
          <cell r="I60">
            <v>219</v>
          </cell>
        </row>
        <row r="61">
          <cell r="H61" t="str">
            <v>TU</v>
          </cell>
          <cell r="I61">
            <v>219</v>
          </cell>
        </row>
        <row r="62">
          <cell r="H62" t="str">
            <v>TU</v>
          </cell>
          <cell r="I62">
            <v>219</v>
          </cell>
        </row>
        <row r="63">
          <cell r="H63" t="str">
            <v>TU</v>
          </cell>
          <cell r="I63">
            <v>277</v>
          </cell>
        </row>
        <row r="64">
          <cell r="H64" t="str">
            <v>TU</v>
          </cell>
          <cell r="I64">
            <v>277</v>
          </cell>
        </row>
        <row r="65">
          <cell r="H65" t="str">
            <v>TU</v>
          </cell>
          <cell r="I65">
            <v>277</v>
          </cell>
        </row>
        <row r="66">
          <cell r="H66" t="str">
            <v>TU</v>
          </cell>
          <cell r="I66">
            <v>277</v>
          </cell>
        </row>
        <row r="67">
          <cell r="H67" t="str">
            <v>TU</v>
          </cell>
          <cell r="I67">
            <v>277</v>
          </cell>
        </row>
        <row r="68">
          <cell r="H68" t="str">
            <v>TU</v>
          </cell>
          <cell r="I68">
            <v>277</v>
          </cell>
        </row>
        <row r="69">
          <cell r="H69" t="str">
            <v>TU</v>
          </cell>
          <cell r="I69">
            <v>274</v>
          </cell>
        </row>
        <row r="70">
          <cell r="H70" t="str">
            <v>TU</v>
          </cell>
          <cell r="I70">
            <v>274</v>
          </cell>
        </row>
        <row r="71">
          <cell r="H71" t="str">
            <v>TU</v>
          </cell>
          <cell r="I71">
            <v>274</v>
          </cell>
        </row>
        <row r="72">
          <cell r="H72" t="str">
            <v>TU</v>
          </cell>
          <cell r="I72">
            <v>277</v>
          </cell>
        </row>
        <row r="73">
          <cell r="H73" t="str">
            <v>TU</v>
          </cell>
          <cell r="I73">
            <v>277</v>
          </cell>
        </row>
        <row r="74">
          <cell r="H74" t="str">
            <v>TU</v>
          </cell>
          <cell r="I74">
            <v>277</v>
          </cell>
        </row>
        <row r="75">
          <cell r="H75" t="str">
            <v>TU</v>
          </cell>
          <cell r="I75">
            <v>277</v>
          </cell>
        </row>
        <row r="76">
          <cell r="H76" t="str">
            <v>TU</v>
          </cell>
          <cell r="I76">
            <v>277</v>
          </cell>
        </row>
        <row r="77">
          <cell r="H77" t="str">
            <v>TU</v>
          </cell>
          <cell r="I77">
            <v>277</v>
          </cell>
        </row>
        <row r="78">
          <cell r="H78" t="str">
            <v>TU</v>
          </cell>
          <cell r="I78">
            <v>277</v>
          </cell>
        </row>
        <row r="79">
          <cell r="H79" t="str">
            <v>TU</v>
          </cell>
          <cell r="I79">
            <v>277</v>
          </cell>
        </row>
        <row r="80">
          <cell r="H80" t="str">
            <v>TU</v>
          </cell>
          <cell r="I80">
            <v>277</v>
          </cell>
        </row>
        <row r="81">
          <cell r="H81" t="str">
            <v>TU</v>
          </cell>
          <cell r="I81">
            <v>277</v>
          </cell>
        </row>
        <row r="82">
          <cell r="H82" t="str">
            <v>TU</v>
          </cell>
          <cell r="I82">
            <v>274</v>
          </cell>
        </row>
        <row r="83">
          <cell r="H83" t="str">
            <v>TU</v>
          </cell>
          <cell r="I83">
            <v>274</v>
          </cell>
        </row>
        <row r="84">
          <cell r="H84" t="str">
            <v>TU</v>
          </cell>
          <cell r="I84">
            <v>277</v>
          </cell>
        </row>
        <row r="85">
          <cell r="H85" t="str">
            <v>TU</v>
          </cell>
          <cell r="I85">
            <v>277</v>
          </cell>
        </row>
        <row r="86">
          <cell r="H86" t="str">
            <v>TU</v>
          </cell>
          <cell r="I86">
            <v>277</v>
          </cell>
        </row>
        <row r="87">
          <cell r="H87" t="str">
            <v>TU</v>
          </cell>
          <cell r="I87">
            <v>277</v>
          </cell>
        </row>
        <row r="88">
          <cell r="H88" t="str">
            <v>TU</v>
          </cell>
          <cell r="I88">
            <v>277</v>
          </cell>
        </row>
        <row r="89">
          <cell r="H89" t="str">
            <v>TU</v>
          </cell>
          <cell r="I89">
            <v>277</v>
          </cell>
        </row>
        <row r="90">
          <cell r="H90" t="str">
            <v>TU</v>
          </cell>
          <cell r="I90">
            <v>277</v>
          </cell>
        </row>
        <row r="91">
          <cell r="H91" t="str">
            <v>TU</v>
          </cell>
          <cell r="I91">
            <v>277</v>
          </cell>
        </row>
        <row r="92">
          <cell r="H92" t="str">
            <v>TU</v>
          </cell>
          <cell r="I92">
            <v>277</v>
          </cell>
        </row>
        <row r="93">
          <cell r="H93" t="str">
            <v>TU</v>
          </cell>
          <cell r="I93">
            <v>277</v>
          </cell>
        </row>
        <row r="94">
          <cell r="H94" t="str">
            <v>TU</v>
          </cell>
          <cell r="I94">
            <v>277</v>
          </cell>
        </row>
        <row r="95">
          <cell r="H95" t="str">
            <v>TU</v>
          </cell>
          <cell r="I95">
            <v>277</v>
          </cell>
        </row>
        <row r="96">
          <cell r="H96" t="str">
            <v>TU</v>
          </cell>
          <cell r="I96">
            <v>274</v>
          </cell>
        </row>
        <row r="97">
          <cell r="H97" t="str">
            <v>TU</v>
          </cell>
          <cell r="I97">
            <v>277</v>
          </cell>
        </row>
        <row r="98">
          <cell r="H98" t="str">
            <v>TU</v>
          </cell>
          <cell r="I98">
            <v>277</v>
          </cell>
        </row>
        <row r="99">
          <cell r="H99" t="str">
            <v>TU</v>
          </cell>
          <cell r="I99">
            <v>277</v>
          </cell>
        </row>
        <row r="100">
          <cell r="H100" t="str">
            <v>TU</v>
          </cell>
          <cell r="I100">
            <v>277</v>
          </cell>
        </row>
        <row r="101">
          <cell r="H101" t="str">
            <v>TU</v>
          </cell>
          <cell r="I101">
            <v>277</v>
          </cell>
        </row>
        <row r="102">
          <cell r="H102" t="str">
            <v>TU</v>
          </cell>
          <cell r="I102">
            <v>277</v>
          </cell>
        </row>
        <row r="103">
          <cell r="H103" t="str">
            <v>TU</v>
          </cell>
          <cell r="I103">
            <v>277</v>
          </cell>
        </row>
        <row r="104">
          <cell r="H104" t="str">
            <v>TU</v>
          </cell>
          <cell r="I104">
            <v>277</v>
          </cell>
        </row>
        <row r="105">
          <cell r="H105" t="str">
            <v>TU</v>
          </cell>
          <cell r="I105">
            <v>277</v>
          </cell>
        </row>
        <row r="106">
          <cell r="H106" t="str">
            <v>TU</v>
          </cell>
          <cell r="I106">
            <v>277</v>
          </cell>
        </row>
        <row r="107">
          <cell r="H107" t="str">
            <v>TU</v>
          </cell>
          <cell r="I107">
            <v>278</v>
          </cell>
        </row>
        <row r="108">
          <cell r="H108" t="str">
            <v>TU</v>
          </cell>
          <cell r="I108">
            <v>278</v>
          </cell>
        </row>
        <row r="109">
          <cell r="H109" t="str">
            <v>TU</v>
          </cell>
          <cell r="I109">
            <v>277</v>
          </cell>
        </row>
        <row r="110">
          <cell r="H110" t="str">
            <v>TU</v>
          </cell>
          <cell r="I110">
            <v>277</v>
          </cell>
        </row>
        <row r="111">
          <cell r="H111" t="str">
            <v>TU</v>
          </cell>
          <cell r="I111">
            <v>277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Gráfico3"/>
      <sheetName val="INSUMOS QUE YA NO SE VAN A COMP"/>
      <sheetName val="RECIENTE INCLUSION ANULADOS"/>
      <sheetName val="NOTA DE PROFORMAS"/>
    </sheetNames>
    <sheetDataSet>
      <sheetData sheetId="0" refreshError="1"/>
      <sheetData sheetId="1" refreshError="1">
        <row r="1">
          <cell r="I1">
            <v>0</v>
          </cell>
        </row>
        <row r="2">
          <cell r="I2">
            <v>0</v>
          </cell>
        </row>
        <row r="3">
          <cell r="I3" t="str">
            <v>LICITACION PUBLICA</v>
          </cell>
          <cell r="J3" t="str">
            <v>OBJETO/GASTO</v>
          </cell>
        </row>
        <row r="4">
          <cell r="I4" t="str">
            <v>TU</v>
          </cell>
          <cell r="J4">
            <v>249</v>
          </cell>
        </row>
        <row r="5">
          <cell r="I5" t="str">
            <v>TU</v>
          </cell>
          <cell r="J5">
            <v>274</v>
          </cell>
        </row>
        <row r="6">
          <cell r="I6" t="str">
            <v>TU</v>
          </cell>
          <cell r="J6">
            <v>274</v>
          </cell>
        </row>
        <row r="7">
          <cell r="I7" t="str">
            <v>TU</v>
          </cell>
          <cell r="J7">
            <v>274</v>
          </cell>
        </row>
        <row r="8">
          <cell r="I8" t="str">
            <v>TU</v>
          </cell>
          <cell r="J8">
            <v>274</v>
          </cell>
        </row>
        <row r="9">
          <cell r="I9" t="str">
            <v>TU</v>
          </cell>
          <cell r="J9">
            <v>274</v>
          </cell>
        </row>
        <row r="10">
          <cell r="I10" t="str">
            <v>TU</v>
          </cell>
          <cell r="J10">
            <v>274</v>
          </cell>
        </row>
        <row r="11">
          <cell r="I11" t="str">
            <v>TU</v>
          </cell>
          <cell r="J11">
            <v>274</v>
          </cell>
        </row>
        <row r="12">
          <cell r="I12" t="str">
            <v>TU</v>
          </cell>
          <cell r="J12">
            <v>249</v>
          </cell>
        </row>
        <row r="13">
          <cell r="I13" t="str">
            <v>TU</v>
          </cell>
          <cell r="J13">
            <v>274</v>
          </cell>
        </row>
        <row r="14">
          <cell r="I14" t="str">
            <v>TU</v>
          </cell>
          <cell r="J14">
            <v>274</v>
          </cell>
        </row>
        <row r="15">
          <cell r="I15" t="str">
            <v>TU</v>
          </cell>
          <cell r="J15">
            <v>274</v>
          </cell>
        </row>
        <row r="16">
          <cell r="I16" t="str">
            <v>TU</v>
          </cell>
          <cell r="J16">
            <v>219</v>
          </cell>
        </row>
        <row r="17">
          <cell r="I17" t="str">
            <v>TU</v>
          </cell>
          <cell r="J17">
            <v>277</v>
          </cell>
        </row>
        <row r="18">
          <cell r="I18" t="str">
            <v>TU</v>
          </cell>
          <cell r="J18">
            <v>277</v>
          </cell>
        </row>
        <row r="19">
          <cell r="I19" t="str">
            <v>TU</v>
          </cell>
          <cell r="J19">
            <v>277</v>
          </cell>
        </row>
        <row r="20">
          <cell r="I20" t="str">
            <v>TU</v>
          </cell>
          <cell r="J20">
            <v>277</v>
          </cell>
        </row>
        <row r="21">
          <cell r="I21" t="str">
            <v>TU</v>
          </cell>
          <cell r="J21">
            <v>274</v>
          </cell>
        </row>
        <row r="22">
          <cell r="I22" t="str">
            <v>TU</v>
          </cell>
          <cell r="J22">
            <v>274</v>
          </cell>
        </row>
        <row r="23">
          <cell r="I23" t="str">
            <v>TU</v>
          </cell>
          <cell r="J23">
            <v>277</v>
          </cell>
        </row>
        <row r="24">
          <cell r="I24" t="str">
            <v>TU</v>
          </cell>
          <cell r="J24">
            <v>277</v>
          </cell>
        </row>
        <row r="25">
          <cell r="I25" t="str">
            <v>TU</v>
          </cell>
          <cell r="J25">
            <v>277</v>
          </cell>
        </row>
        <row r="26">
          <cell r="I26" t="str">
            <v>TU</v>
          </cell>
          <cell r="J26">
            <v>277</v>
          </cell>
        </row>
        <row r="27">
          <cell r="I27" t="str">
            <v>TU</v>
          </cell>
          <cell r="J27">
            <v>274</v>
          </cell>
        </row>
        <row r="28">
          <cell r="I28" t="str">
            <v>TU</v>
          </cell>
          <cell r="J28">
            <v>277</v>
          </cell>
        </row>
        <row r="29">
          <cell r="I29" t="str">
            <v>TU</v>
          </cell>
          <cell r="J29">
            <v>219</v>
          </cell>
        </row>
        <row r="30">
          <cell r="I30" t="str">
            <v>TU</v>
          </cell>
          <cell r="J30">
            <v>249</v>
          </cell>
        </row>
        <row r="31">
          <cell r="I31" t="str">
            <v>TU</v>
          </cell>
          <cell r="J31">
            <v>277</v>
          </cell>
        </row>
        <row r="32">
          <cell r="I32" t="str">
            <v>TU</v>
          </cell>
          <cell r="J32">
            <v>277</v>
          </cell>
        </row>
        <row r="33">
          <cell r="I33" t="str">
            <v>TU</v>
          </cell>
          <cell r="J33">
            <v>277</v>
          </cell>
        </row>
        <row r="34">
          <cell r="I34" t="str">
            <v>TU</v>
          </cell>
          <cell r="J34">
            <v>277</v>
          </cell>
        </row>
        <row r="35">
          <cell r="I35" t="str">
            <v>TU</v>
          </cell>
          <cell r="J35">
            <v>277</v>
          </cell>
        </row>
        <row r="36">
          <cell r="I36" t="str">
            <v>TU</v>
          </cell>
          <cell r="J36">
            <v>277</v>
          </cell>
        </row>
        <row r="37">
          <cell r="I37" t="str">
            <v>TU</v>
          </cell>
          <cell r="J37">
            <v>277</v>
          </cell>
        </row>
        <row r="38">
          <cell r="I38" t="str">
            <v>TU</v>
          </cell>
          <cell r="J38">
            <v>277</v>
          </cell>
        </row>
        <row r="39">
          <cell r="I39" t="str">
            <v>TU</v>
          </cell>
          <cell r="J39">
            <v>277</v>
          </cell>
        </row>
        <row r="40">
          <cell r="I40" t="str">
            <v>TU</v>
          </cell>
          <cell r="J40">
            <v>277</v>
          </cell>
        </row>
        <row r="41">
          <cell r="I41" t="str">
            <v>TU</v>
          </cell>
          <cell r="J41">
            <v>277</v>
          </cell>
        </row>
        <row r="42">
          <cell r="I42" t="str">
            <v>TU</v>
          </cell>
          <cell r="J42">
            <v>277</v>
          </cell>
        </row>
        <row r="43">
          <cell r="I43" t="str">
            <v>TU</v>
          </cell>
          <cell r="J43">
            <v>277</v>
          </cell>
        </row>
        <row r="44">
          <cell r="I44" t="str">
            <v>TU</v>
          </cell>
          <cell r="J44">
            <v>274</v>
          </cell>
        </row>
        <row r="45">
          <cell r="I45" t="str">
            <v>TU</v>
          </cell>
          <cell r="J45">
            <v>274</v>
          </cell>
        </row>
        <row r="46">
          <cell r="I46" t="str">
            <v>TU</v>
          </cell>
          <cell r="J46">
            <v>274</v>
          </cell>
        </row>
        <row r="47">
          <cell r="I47" t="str">
            <v>TU</v>
          </cell>
          <cell r="J47">
            <v>274</v>
          </cell>
        </row>
        <row r="48">
          <cell r="I48" t="str">
            <v>TU</v>
          </cell>
          <cell r="J48">
            <v>274</v>
          </cell>
        </row>
        <row r="49">
          <cell r="I49" t="str">
            <v>TU</v>
          </cell>
          <cell r="J49">
            <v>274</v>
          </cell>
        </row>
        <row r="50">
          <cell r="I50" t="str">
            <v>TU</v>
          </cell>
          <cell r="J50">
            <v>274</v>
          </cell>
        </row>
        <row r="51">
          <cell r="I51" t="str">
            <v>TU</v>
          </cell>
          <cell r="J51">
            <v>277</v>
          </cell>
        </row>
        <row r="52">
          <cell r="I52" t="str">
            <v>TU</v>
          </cell>
          <cell r="J52">
            <v>277</v>
          </cell>
        </row>
        <row r="53">
          <cell r="I53" t="str">
            <v>TU</v>
          </cell>
          <cell r="J53">
            <v>277</v>
          </cell>
        </row>
        <row r="54">
          <cell r="I54" t="str">
            <v>TU</v>
          </cell>
          <cell r="J54">
            <v>277</v>
          </cell>
        </row>
        <row r="55">
          <cell r="I55" t="str">
            <v>TU</v>
          </cell>
          <cell r="J55">
            <v>277</v>
          </cell>
        </row>
        <row r="56">
          <cell r="I56" t="str">
            <v>TU</v>
          </cell>
          <cell r="J56">
            <v>277</v>
          </cell>
        </row>
        <row r="57">
          <cell r="I57" t="str">
            <v>TU</v>
          </cell>
          <cell r="J57">
            <v>277</v>
          </cell>
        </row>
        <row r="58">
          <cell r="I58" t="str">
            <v>TU</v>
          </cell>
          <cell r="J58">
            <v>277</v>
          </cell>
        </row>
        <row r="59">
          <cell r="I59" t="str">
            <v>TU</v>
          </cell>
          <cell r="J59">
            <v>277</v>
          </cell>
        </row>
        <row r="60">
          <cell r="I60" t="str">
            <v>TU</v>
          </cell>
          <cell r="J60">
            <v>277</v>
          </cell>
        </row>
        <row r="61">
          <cell r="I61" t="str">
            <v>TU</v>
          </cell>
          <cell r="J61">
            <v>274</v>
          </cell>
        </row>
        <row r="62">
          <cell r="I62" t="str">
            <v>TU</v>
          </cell>
          <cell r="J62">
            <v>269</v>
          </cell>
        </row>
        <row r="63">
          <cell r="I63" t="str">
            <v>TU</v>
          </cell>
          <cell r="J63">
            <v>269</v>
          </cell>
        </row>
        <row r="64">
          <cell r="I64" t="str">
            <v>TU</v>
          </cell>
          <cell r="J64">
            <v>274</v>
          </cell>
        </row>
        <row r="65">
          <cell r="I65" t="str">
            <v>TU</v>
          </cell>
          <cell r="J65">
            <v>274</v>
          </cell>
        </row>
        <row r="66">
          <cell r="I66" t="str">
            <v>TU</v>
          </cell>
          <cell r="J66">
            <v>274</v>
          </cell>
        </row>
        <row r="67">
          <cell r="I67" t="str">
            <v>TU</v>
          </cell>
          <cell r="J67">
            <v>219</v>
          </cell>
        </row>
        <row r="68">
          <cell r="I68" t="str">
            <v>TU</v>
          </cell>
          <cell r="J68">
            <v>274</v>
          </cell>
        </row>
        <row r="69">
          <cell r="I69" t="str">
            <v>TU</v>
          </cell>
          <cell r="J69">
            <v>274</v>
          </cell>
        </row>
        <row r="70">
          <cell r="I70" t="str">
            <v>TU</v>
          </cell>
          <cell r="J70">
            <v>277</v>
          </cell>
        </row>
        <row r="71">
          <cell r="I71" t="str">
            <v>TU</v>
          </cell>
          <cell r="J71">
            <v>277</v>
          </cell>
        </row>
        <row r="72">
          <cell r="I72" t="str">
            <v>TU</v>
          </cell>
          <cell r="J72">
            <v>277</v>
          </cell>
        </row>
        <row r="73">
          <cell r="I73" t="str">
            <v>TU</v>
          </cell>
          <cell r="J73">
            <v>249</v>
          </cell>
        </row>
        <row r="74">
          <cell r="I74" t="str">
            <v>TU</v>
          </cell>
          <cell r="J74">
            <v>274</v>
          </cell>
        </row>
        <row r="75">
          <cell r="I75" t="str">
            <v>TU</v>
          </cell>
          <cell r="J75">
            <v>274</v>
          </cell>
        </row>
        <row r="76">
          <cell r="I76" t="str">
            <v>TU</v>
          </cell>
          <cell r="J76">
            <v>277</v>
          </cell>
        </row>
        <row r="77">
          <cell r="I77" t="str">
            <v>TU</v>
          </cell>
          <cell r="J77">
            <v>274</v>
          </cell>
        </row>
        <row r="78">
          <cell r="I78" t="str">
            <v>TU</v>
          </cell>
          <cell r="J78">
            <v>269</v>
          </cell>
        </row>
        <row r="79">
          <cell r="I79" t="str">
            <v>TU</v>
          </cell>
          <cell r="J79">
            <v>277</v>
          </cell>
        </row>
        <row r="80">
          <cell r="I80" t="str">
            <v>TU</v>
          </cell>
          <cell r="J80">
            <v>274</v>
          </cell>
        </row>
        <row r="81">
          <cell r="I81" t="str">
            <v>TU</v>
          </cell>
          <cell r="J81">
            <v>274</v>
          </cell>
        </row>
        <row r="82">
          <cell r="I82" t="str">
            <v>TU</v>
          </cell>
          <cell r="J82">
            <v>219</v>
          </cell>
        </row>
        <row r="83">
          <cell r="I83" t="str">
            <v>TU</v>
          </cell>
          <cell r="J83">
            <v>219</v>
          </cell>
        </row>
        <row r="84">
          <cell r="I84" t="str">
            <v>TU</v>
          </cell>
          <cell r="J84">
            <v>219</v>
          </cell>
        </row>
        <row r="85">
          <cell r="I85" t="str">
            <v>TU</v>
          </cell>
          <cell r="J85">
            <v>219</v>
          </cell>
        </row>
        <row r="86">
          <cell r="I86" t="str">
            <v>TU</v>
          </cell>
          <cell r="J86">
            <v>219</v>
          </cell>
        </row>
        <row r="87">
          <cell r="I87" t="str">
            <v>TU</v>
          </cell>
          <cell r="J87">
            <v>219</v>
          </cell>
        </row>
        <row r="88">
          <cell r="I88" t="str">
            <v>TU</v>
          </cell>
          <cell r="J88">
            <v>219</v>
          </cell>
        </row>
        <row r="89">
          <cell r="I89" t="str">
            <v>TU</v>
          </cell>
          <cell r="J89">
            <v>274</v>
          </cell>
        </row>
        <row r="90">
          <cell r="I90" t="str">
            <v>TU</v>
          </cell>
          <cell r="J90">
            <v>277</v>
          </cell>
        </row>
        <row r="91">
          <cell r="I91" t="str">
            <v>TU</v>
          </cell>
          <cell r="J91">
            <v>277</v>
          </cell>
        </row>
        <row r="92">
          <cell r="I92" t="str">
            <v>TU</v>
          </cell>
          <cell r="J92">
            <v>274</v>
          </cell>
        </row>
        <row r="93">
          <cell r="I93" t="str">
            <v>TU</v>
          </cell>
          <cell r="J93">
            <v>274</v>
          </cell>
        </row>
        <row r="94">
          <cell r="I94" t="str">
            <v>TU</v>
          </cell>
          <cell r="J94">
            <v>274</v>
          </cell>
        </row>
        <row r="95">
          <cell r="I95" t="str">
            <v>TU</v>
          </cell>
          <cell r="J95">
            <v>277</v>
          </cell>
        </row>
        <row r="96">
          <cell r="I96" t="str">
            <v>TU</v>
          </cell>
          <cell r="J96">
            <v>277</v>
          </cell>
        </row>
        <row r="97">
          <cell r="I97" t="str">
            <v>TU-RI-02</v>
          </cell>
          <cell r="J97">
            <v>239</v>
          </cell>
        </row>
        <row r="98">
          <cell r="I98" t="str">
            <v>TU</v>
          </cell>
          <cell r="J98">
            <v>277</v>
          </cell>
        </row>
        <row r="99">
          <cell r="I99" t="str">
            <v>TU-RI-02</v>
          </cell>
          <cell r="J99">
            <v>277</v>
          </cell>
        </row>
        <row r="100">
          <cell r="I100" t="str">
            <v>TU-RI-02</v>
          </cell>
          <cell r="J100">
            <v>278</v>
          </cell>
        </row>
        <row r="101">
          <cell r="I101" t="str">
            <v>TU-RI-02</v>
          </cell>
          <cell r="J101">
            <v>277</v>
          </cell>
        </row>
        <row r="102">
          <cell r="I102" t="str">
            <v>TU-RI-02</v>
          </cell>
          <cell r="J102">
            <v>279</v>
          </cell>
        </row>
        <row r="103">
          <cell r="I103" t="str">
            <v>TU</v>
          </cell>
          <cell r="J103">
            <v>279</v>
          </cell>
        </row>
        <row r="104">
          <cell r="I104" t="str">
            <v>TU</v>
          </cell>
          <cell r="J104">
            <v>249</v>
          </cell>
        </row>
        <row r="105">
          <cell r="I105" t="str">
            <v>TU-RI-02</v>
          </cell>
          <cell r="J105">
            <v>277</v>
          </cell>
        </row>
        <row r="106">
          <cell r="I106" t="str">
            <v>TU-RI-02</v>
          </cell>
          <cell r="J106">
            <v>277</v>
          </cell>
        </row>
        <row r="107">
          <cell r="I107" t="str">
            <v>TU</v>
          </cell>
          <cell r="J107">
            <v>219</v>
          </cell>
        </row>
        <row r="108">
          <cell r="I108" t="str">
            <v>TU</v>
          </cell>
          <cell r="J108">
            <v>277</v>
          </cell>
        </row>
        <row r="109">
          <cell r="I109" t="str">
            <v>TU</v>
          </cell>
          <cell r="J109">
            <v>277</v>
          </cell>
        </row>
        <row r="110">
          <cell r="I110" t="str">
            <v>TU-RI-02</v>
          </cell>
          <cell r="J110">
            <v>277</v>
          </cell>
        </row>
        <row r="111">
          <cell r="I111" t="str">
            <v>TU-RI-02</v>
          </cell>
          <cell r="J111">
            <v>277</v>
          </cell>
        </row>
        <row r="112">
          <cell r="I112" t="str">
            <v>TU</v>
          </cell>
          <cell r="J112">
            <v>277</v>
          </cell>
        </row>
        <row r="113">
          <cell r="I113" t="str">
            <v>TU-RI-02</v>
          </cell>
          <cell r="J113">
            <v>277</v>
          </cell>
        </row>
        <row r="114">
          <cell r="I114" t="str">
            <v>TU-RI-02</v>
          </cell>
          <cell r="J114">
            <v>249</v>
          </cell>
        </row>
        <row r="115">
          <cell r="I115" t="str">
            <v>TU-RI-02</v>
          </cell>
          <cell r="J115">
            <v>277</v>
          </cell>
        </row>
        <row r="116">
          <cell r="I116" t="str">
            <v>TU</v>
          </cell>
          <cell r="J116">
            <v>277</v>
          </cell>
        </row>
        <row r="117">
          <cell r="I117" t="str">
            <v>TU</v>
          </cell>
          <cell r="J117">
            <v>277</v>
          </cell>
        </row>
        <row r="118">
          <cell r="I118" t="str">
            <v>TU-RI-02</v>
          </cell>
          <cell r="J118">
            <v>277</v>
          </cell>
        </row>
        <row r="119">
          <cell r="I119" t="str">
            <v>TU</v>
          </cell>
          <cell r="J119">
            <v>274</v>
          </cell>
        </row>
        <row r="120">
          <cell r="I120" t="str">
            <v>TU-RI-02</v>
          </cell>
          <cell r="J120">
            <v>277</v>
          </cell>
        </row>
        <row r="121">
          <cell r="I121" t="str">
            <v>TU</v>
          </cell>
          <cell r="J121">
            <v>277</v>
          </cell>
        </row>
        <row r="122">
          <cell r="I122" t="str">
            <v>TU-RI-02</v>
          </cell>
          <cell r="J122">
            <v>279</v>
          </cell>
        </row>
        <row r="123">
          <cell r="I123" t="str">
            <v>TU</v>
          </cell>
          <cell r="J123">
            <v>249</v>
          </cell>
        </row>
        <row r="124">
          <cell r="I124" t="str">
            <v>EXCLUSIÓN TU</v>
          </cell>
          <cell r="J124">
            <v>277</v>
          </cell>
        </row>
        <row r="125">
          <cell r="I125" t="str">
            <v>EXCLUSIÓN TU</v>
          </cell>
          <cell r="J125">
            <v>277</v>
          </cell>
        </row>
        <row r="126">
          <cell r="I126" t="str">
            <v>EXCLUSIÓN TU</v>
          </cell>
          <cell r="J126">
            <v>277</v>
          </cell>
        </row>
        <row r="127">
          <cell r="I127" t="str">
            <v>EXCLUSIÓN TU</v>
          </cell>
          <cell r="J127">
            <v>277</v>
          </cell>
        </row>
        <row r="128">
          <cell r="I128" t="str">
            <v>EXCLUSIÓN TU-RI</v>
          </cell>
          <cell r="J128">
            <v>279</v>
          </cell>
        </row>
        <row r="129">
          <cell r="I129" t="str">
            <v>EXCLUSIÓN TU</v>
          </cell>
          <cell r="J129">
            <v>274</v>
          </cell>
        </row>
        <row r="130">
          <cell r="I130" t="str">
            <v>EXCLUSIÓN TU</v>
          </cell>
          <cell r="J130">
            <v>277</v>
          </cell>
        </row>
        <row r="131">
          <cell r="I131" t="str">
            <v>EXCLUSIÓN TU</v>
          </cell>
          <cell r="J131">
            <v>274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COTIZADORES"/>
      <sheetName val="ALMACENES"/>
      <sheetName val="NOTAS DE ANULACION"/>
      <sheetName val="ENTREGAS MANOS-PROOVEEDOR "/>
      <sheetName val="PROFORMA-TU"/>
      <sheetName val="CALCULO-TU"/>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 val="LISTA POR CODIG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AS3" t="str">
            <v xml:space="preserve">PROVEEDOR </v>
          </cell>
        </row>
        <row r="4">
          <cell r="AS4" t="str">
            <v>COMPAÑIA ASTOR, S. A.</v>
          </cell>
        </row>
        <row r="5">
          <cell r="AS5" t="str">
            <v>ALTA TECNOLOGIA MEDICA, S.A.</v>
          </cell>
        </row>
        <row r="6">
          <cell r="AS6" t="str">
            <v>ALTA TECNOLOGIA MEDICA, S.A.</v>
          </cell>
        </row>
        <row r="7">
          <cell r="AS7" t="str">
            <v>UCITECH, S.A.</v>
          </cell>
        </row>
        <row r="8">
          <cell r="AS8" t="str">
            <v>UCITECH, S.A.</v>
          </cell>
        </row>
        <row r="9">
          <cell r="AS9" t="str">
            <v>MEDI-FAST,S.A.</v>
          </cell>
        </row>
        <row r="10">
          <cell r="AS10" t="str">
            <v>ALTA TECNOLOGIA MEDICA, S.A.</v>
          </cell>
        </row>
        <row r="11">
          <cell r="AS11" t="str">
            <v>TERAPIAS AVANZADAS, S.A.</v>
          </cell>
        </row>
        <row r="12">
          <cell r="AS12" t="str">
            <v>HOPIMEDICA PANAMA, S.A.</v>
          </cell>
        </row>
        <row r="13">
          <cell r="AS13" t="str">
            <v>ALTA TECNOLOGIA MEDICA, S.A.</v>
          </cell>
        </row>
        <row r="14">
          <cell r="AS14" t="str">
            <v>UCITECH, S.A.</v>
          </cell>
        </row>
        <row r="17">
          <cell r="AS17" t="str">
            <v>HEALTHCARE PRODUCTS CENTROAMERICA, S.A.</v>
          </cell>
        </row>
        <row r="18">
          <cell r="AS18" t="str">
            <v>PRODUCTOS DESCARTABLES DE PANAMA, S.A.</v>
          </cell>
        </row>
        <row r="26">
          <cell r="AS26" t="str">
            <v>KENDALL</v>
          </cell>
        </row>
        <row r="31">
          <cell r="AS31" t="str">
            <v>ADVANCED MEDICAL SUPPLY CORP</v>
          </cell>
        </row>
        <row r="38">
          <cell r="AS38" t="str">
            <v>ADVANCED MEDICAL SUPPLY CORP</v>
          </cell>
        </row>
        <row r="40">
          <cell r="AS40" t="str">
            <v>HEALTHCARE PRODUCTS CENTROAMERICA, S.A.</v>
          </cell>
        </row>
        <row r="42">
          <cell r="AS42" t="str">
            <v>MEDICAL DEPOT S.A.</v>
          </cell>
        </row>
        <row r="51">
          <cell r="AS51" t="str">
            <v>HEALTHCARE PRODUCT CENTROAMERICA</v>
          </cell>
        </row>
        <row r="53">
          <cell r="AS53" t="str">
            <v>INTERMEDIC S.A</v>
          </cell>
        </row>
        <row r="60">
          <cell r="AS60" t="str">
            <v>PROMED</v>
          </cell>
        </row>
        <row r="66">
          <cell r="AS66" t="str">
            <v>INTERMEDIC S.A</v>
          </cell>
        </row>
        <row r="69">
          <cell r="AS69" t="str">
            <v>4 HOSPITALES INC</v>
          </cell>
        </row>
        <row r="77">
          <cell r="AS77" t="str">
            <v>PROMOCION MEDICA, S..A (PROMED, S.A.)</v>
          </cell>
        </row>
        <row r="80">
          <cell r="AS80" t="str">
            <v>KENDALL</v>
          </cell>
        </row>
        <row r="88">
          <cell r="AS88" t="str">
            <v>ALPHA MEDIQ.S.A</v>
          </cell>
        </row>
        <row r="95">
          <cell r="AS95" t="str">
            <v>HEALTHCARE PRODUCT CENTROAMERICA</v>
          </cell>
        </row>
        <row r="102">
          <cell r="AS102" t="str">
            <v>CELINA ELVIRA VILLAVERDE CAMARGO DE VASQUEZ SUPPLY Y GYM</v>
          </cell>
        </row>
        <row r="105">
          <cell r="AS105" t="str">
            <v>PRODUCTOS DESCARTABLES DE PANAMA, S.A.//HEALTHCARE PRODUCTS CENTROAMERICA, S.A.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
      <sheetName val="CALCULO-TU"/>
      <sheetName val="PROFORMA-TU"/>
      <sheetName val="INCUMPLIMIENTO IMPRIMIR"/>
      <sheetName val="PROFORMA-PU"/>
      <sheetName val="PAICES"/>
      <sheetName val="MARCACION"/>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SC01010061</v>
          </cell>
        </row>
        <row r="33">
          <cell r="C33" t="str">
            <v>SU02010006</v>
          </cell>
        </row>
        <row r="34">
          <cell r="C34" t="str">
            <v>MA11010009</v>
          </cell>
        </row>
        <row r="35">
          <cell r="C35" t="str">
            <v>MA01010019</v>
          </cell>
        </row>
        <row r="36">
          <cell r="C36" t="str">
            <v>MA01010166</v>
          </cell>
        </row>
        <row r="37">
          <cell r="C37" t="str">
            <v>MA01010015</v>
          </cell>
        </row>
        <row r="38">
          <cell r="C38" t="str">
            <v>MA01010032</v>
          </cell>
        </row>
        <row r="39">
          <cell r="C39" t="str">
            <v>MA01010033</v>
          </cell>
        </row>
        <row r="40">
          <cell r="C40" t="str">
            <v>MA01050002</v>
          </cell>
        </row>
        <row r="41">
          <cell r="C41" t="str">
            <v>SU02010008</v>
          </cell>
        </row>
        <row r="42">
          <cell r="C42" t="str">
            <v>SU02010009</v>
          </cell>
        </row>
        <row r="43">
          <cell r="C43" t="str">
            <v>SU02010011</v>
          </cell>
        </row>
        <row r="44">
          <cell r="C44" t="str">
            <v>SU02010003</v>
          </cell>
        </row>
        <row r="45">
          <cell r="C45" t="str">
            <v>SU02010010</v>
          </cell>
        </row>
        <row r="46">
          <cell r="C46" t="str">
            <v>SU02010002</v>
          </cell>
        </row>
        <row r="47">
          <cell r="C47" t="str">
            <v>SU02010001</v>
          </cell>
        </row>
        <row r="48">
          <cell r="C48" t="str">
            <v>SU02010005</v>
          </cell>
        </row>
        <row r="49">
          <cell r="C49" t="str">
            <v>SU02020005</v>
          </cell>
        </row>
        <row r="50">
          <cell r="C50" t="str">
            <v>SU02040004</v>
          </cell>
        </row>
        <row r="51">
          <cell r="C51" t="str">
            <v>MN01030039</v>
          </cell>
        </row>
        <row r="52">
          <cell r="C52" t="str">
            <v>MN01030051</v>
          </cell>
        </row>
        <row r="53">
          <cell r="C53" t="str">
            <v>MN01030040</v>
          </cell>
        </row>
        <row r="54">
          <cell r="C54" t="str">
            <v>MN01030053</v>
          </cell>
        </row>
        <row r="55">
          <cell r="C55" t="str">
            <v>MA10030003</v>
          </cell>
        </row>
        <row r="56">
          <cell r="C56" t="str">
            <v>MA10040026</v>
          </cell>
        </row>
        <row r="57">
          <cell r="C57" t="str">
            <v>SC01020001</v>
          </cell>
        </row>
        <row r="58">
          <cell r="C58" t="str">
            <v>SC02030136</v>
          </cell>
        </row>
        <row r="59">
          <cell r="C59" t="str">
            <v>SC02030006</v>
          </cell>
        </row>
        <row r="60">
          <cell r="C60" t="str">
            <v>IN02020008</v>
          </cell>
        </row>
        <row r="61">
          <cell r="C61" t="str">
            <v>IN02020007</v>
          </cell>
        </row>
        <row r="62">
          <cell r="C62" t="str">
            <v>MA08020016</v>
          </cell>
        </row>
        <row r="63">
          <cell r="C63" t="str">
            <v>MA12010028</v>
          </cell>
        </row>
        <row r="64">
          <cell r="C64" t="str">
            <v>SC02030008</v>
          </cell>
        </row>
        <row r="65">
          <cell r="C65" t="str">
            <v>MA08040010</v>
          </cell>
        </row>
        <row r="66">
          <cell r="C66" t="str">
            <v>MA08040003</v>
          </cell>
        </row>
        <row r="67">
          <cell r="C67" t="str">
            <v>MA01050048</v>
          </cell>
        </row>
        <row r="68">
          <cell r="C68" t="str">
            <v>AP03020067</v>
          </cell>
        </row>
        <row r="69">
          <cell r="C69" t="str">
            <v>MA01010037</v>
          </cell>
        </row>
        <row r="70">
          <cell r="C70" t="str">
            <v>MA01010038</v>
          </cell>
        </row>
        <row r="71">
          <cell r="C71" t="str">
            <v>SC01010028</v>
          </cell>
        </row>
        <row r="72">
          <cell r="C72" t="str">
            <v>SC01010056</v>
          </cell>
        </row>
        <row r="73">
          <cell r="C73" t="str">
            <v>SC01010058</v>
          </cell>
        </row>
        <row r="74">
          <cell r="C74" t="str">
            <v>SC01010063</v>
          </cell>
        </row>
        <row r="75">
          <cell r="C75" t="str">
            <v>SC01010064</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AF01050002</v>
          </cell>
        </row>
        <row r="86">
          <cell r="C86" t="str">
            <v>SU01010033</v>
          </cell>
        </row>
        <row r="87">
          <cell r="C87" t="str">
            <v>SU01020004</v>
          </cell>
        </row>
        <row r="88">
          <cell r="C88" t="str">
            <v>SU01020001</v>
          </cell>
        </row>
        <row r="89">
          <cell r="C89" t="str">
            <v>SU01020042</v>
          </cell>
        </row>
        <row r="90">
          <cell r="C90" t="str">
            <v>MA12040040</v>
          </cell>
        </row>
        <row r="91">
          <cell r="C91" t="str">
            <v>SU01010085</v>
          </cell>
        </row>
        <row r="92">
          <cell r="C92" t="str">
            <v>SC01050018</v>
          </cell>
        </row>
        <row r="93">
          <cell r="C93" t="str">
            <v>SC02010017</v>
          </cell>
        </row>
        <row r="94">
          <cell r="C94" t="str">
            <v>SC01030001</v>
          </cell>
        </row>
        <row r="95">
          <cell r="C95" t="str">
            <v>SC01060008</v>
          </cell>
        </row>
        <row r="96">
          <cell r="C96" t="str">
            <v>MA10040018</v>
          </cell>
        </row>
        <row r="97">
          <cell r="C97" t="str">
            <v>IN01010116</v>
          </cell>
        </row>
        <row r="98">
          <cell r="C98" t="str">
            <v>MA07010050</v>
          </cell>
        </row>
        <row r="99">
          <cell r="C99" t="str">
            <v>MA04010015</v>
          </cell>
        </row>
        <row r="100">
          <cell r="C100" t="str">
            <v>AP03010010</v>
          </cell>
        </row>
        <row r="101">
          <cell r="C101" t="str">
            <v>SC01050015</v>
          </cell>
        </row>
        <row r="102">
          <cell r="C102" t="str">
            <v>OA01010111</v>
          </cell>
        </row>
        <row r="103">
          <cell r="C103" t="str">
            <v>SC01050047</v>
          </cell>
        </row>
        <row r="104">
          <cell r="C104" t="str">
            <v>MA08020054</v>
          </cell>
        </row>
        <row r="105">
          <cell r="C105" t="str">
            <v>SU01020115</v>
          </cell>
        </row>
        <row r="106">
          <cell r="C106" t="str">
            <v>MA03010117</v>
          </cell>
        </row>
        <row r="107">
          <cell r="C107" t="str">
            <v>MA03010153</v>
          </cell>
        </row>
        <row r="108">
          <cell r="C108" t="str">
            <v>MA03010121</v>
          </cell>
        </row>
        <row r="109">
          <cell r="C109" t="str">
            <v>MA03010122</v>
          </cell>
        </row>
        <row r="110">
          <cell r="C110" t="str">
            <v>MA03010154</v>
          </cell>
        </row>
        <row r="111">
          <cell r="C111" t="str">
            <v>MA03010155</v>
          </cell>
        </row>
        <row r="112">
          <cell r="C112" t="str">
            <v>MA03010125</v>
          </cell>
        </row>
        <row r="113">
          <cell r="C113" t="str">
            <v>MA07010053</v>
          </cell>
        </row>
        <row r="114">
          <cell r="C114" t="str">
            <v>SC01010029</v>
          </cell>
        </row>
        <row r="115">
          <cell r="C115" t="str">
            <v>MA07010005</v>
          </cell>
        </row>
        <row r="116">
          <cell r="C116" t="str">
            <v>OA04010032</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r si"/>
      <sheetName val="INVENTARIOS DE MEDIC ABRIL"/>
      <sheetName val="COMPARATIVO ABRIL MED 2023"/>
      <sheetName val="TABLA DE ABRIL"/>
      <sheetName val="BASE MED ABRIL"/>
      <sheetName val="principal"/>
      <sheetName val="detalles generales"/>
      <sheetName val="existencias"/>
      <sheetName val="desabaste critico"/>
      <sheetName val="Resumen"/>
      <sheetName val="Hoja6"/>
      <sheetName val="Hoja de Análisis"/>
      <sheetName val="resumen por espec"/>
      <sheetName val="catalogo"/>
      <sheetName val="Específicos"/>
    </sheetNames>
    <sheetDataSet>
      <sheetData sheetId="0"/>
      <sheetData sheetId="1"/>
      <sheetData sheetId="2"/>
      <sheetData sheetId="3"/>
      <sheetData sheetId="4">
        <row r="3">
          <cell r="B3">
            <v>101001101</v>
          </cell>
          <cell r="C3" t="str">
            <v>N02BE00005</v>
          </cell>
          <cell r="D3" t="str">
            <v>PARACETAMOL (ACETAMINOFÉN), 500MG, TABLETA, V.O.</v>
          </cell>
          <cell r="E3" t="str">
            <v>PRECIO UNICO</v>
          </cell>
          <cell r="F3">
            <v>0</v>
          </cell>
          <cell r="G3">
            <v>0</v>
          </cell>
          <cell r="H3">
            <v>0</v>
          </cell>
          <cell r="I3">
            <v>0.03</v>
          </cell>
        </row>
        <row r="4">
          <cell r="B4">
            <v>101001801</v>
          </cell>
          <cell r="C4" t="str">
            <v>G04CB00001</v>
          </cell>
          <cell r="D4" t="str">
            <v>FINASTERIDA, 5 MG, TABLETA, V.O.</v>
          </cell>
          <cell r="E4" t="str">
            <v>PRECIO UNICO</v>
          </cell>
          <cell r="F4">
            <v>0</v>
          </cell>
          <cell r="G4">
            <v>0</v>
          </cell>
          <cell r="H4">
            <v>0</v>
          </cell>
          <cell r="I4">
            <v>4.7E-2</v>
          </cell>
        </row>
        <row r="5">
          <cell r="B5">
            <v>101003801</v>
          </cell>
          <cell r="C5" t="str">
            <v>C10AA00001</v>
          </cell>
          <cell r="D5" t="str">
            <v>SIMVASTATINA, 10MG, CÁPSULA O TABLETA, V.O.</v>
          </cell>
          <cell r="E5" t="str">
            <v>PRECIO UNICO</v>
          </cell>
          <cell r="F5">
            <v>0</v>
          </cell>
          <cell r="G5">
            <v>0</v>
          </cell>
          <cell r="H5">
            <v>0</v>
          </cell>
          <cell r="I5">
            <v>1.9E-2</v>
          </cell>
        </row>
        <row r="6">
          <cell r="B6">
            <v>101008501</v>
          </cell>
          <cell r="C6" t="str">
            <v>C01AA00003</v>
          </cell>
          <cell r="D6" t="str">
            <v>DIGOXINA 0.25mg, tableta, V.O.</v>
          </cell>
          <cell r="E6" t="str">
            <v>PRECIO UNICO</v>
          </cell>
          <cell r="F6">
            <v>0</v>
          </cell>
          <cell r="G6">
            <v>0</v>
          </cell>
          <cell r="H6">
            <v>0</v>
          </cell>
          <cell r="I6">
            <v>0.27</v>
          </cell>
        </row>
        <row r="7">
          <cell r="B7">
            <v>101009501</v>
          </cell>
          <cell r="C7" t="str">
            <v>A04AD00004</v>
          </cell>
          <cell r="D7" t="str">
            <v>DIMENHIDRINATO, 50MG, TABLETA, V.O.</v>
          </cell>
          <cell r="E7" t="str">
            <v>PRECIO UNICO</v>
          </cell>
          <cell r="F7">
            <v>0</v>
          </cell>
          <cell r="G7">
            <v>0</v>
          </cell>
          <cell r="H7">
            <v>0</v>
          </cell>
          <cell r="I7">
            <v>1.4E-2</v>
          </cell>
        </row>
        <row r="8">
          <cell r="B8">
            <v>101010801</v>
          </cell>
          <cell r="C8" t="str">
            <v>C01DA00005</v>
          </cell>
          <cell r="D8" t="str">
            <v>ISOSORBIDE DINITRATO, 10MG, TABLETA, V.O.</v>
          </cell>
          <cell r="E8" t="str">
            <v>PRECIO UNICO</v>
          </cell>
          <cell r="F8">
            <v>0</v>
          </cell>
          <cell r="G8">
            <v>0</v>
          </cell>
          <cell r="H8">
            <v>0</v>
          </cell>
          <cell r="I8">
            <v>3.1E-2</v>
          </cell>
        </row>
        <row r="9">
          <cell r="B9">
            <v>101030201</v>
          </cell>
          <cell r="C9" t="str">
            <v>H03BB00001</v>
          </cell>
          <cell r="D9" t="str">
            <v>TIAMAZOL (METIMAZOL)  5MG.TABLETA, V.O.</v>
          </cell>
          <cell r="E9" t="str">
            <v>PRECIO UNICO</v>
          </cell>
          <cell r="F9">
            <v>0</v>
          </cell>
          <cell r="G9">
            <v>0</v>
          </cell>
          <cell r="H9">
            <v>0</v>
          </cell>
          <cell r="I9">
            <v>0.25</v>
          </cell>
        </row>
        <row r="10">
          <cell r="B10">
            <v>101032001</v>
          </cell>
          <cell r="C10" t="str">
            <v>N06AB00001</v>
          </cell>
          <cell r="D10" t="str">
            <v xml:space="preserve">FLUOXETINA 20mg, cápsula o tableta, V.O. </v>
          </cell>
          <cell r="E10" t="str">
            <v>PRECIO UNICO</v>
          </cell>
          <cell r="F10">
            <v>0</v>
          </cell>
          <cell r="G10">
            <v>0</v>
          </cell>
          <cell r="H10">
            <v>0</v>
          </cell>
          <cell r="I10">
            <v>0.08</v>
          </cell>
        </row>
        <row r="11">
          <cell r="B11">
            <v>101048601</v>
          </cell>
          <cell r="C11" t="str">
            <v>A11AA00001</v>
          </cell>
          <cell r="D11" t="str">
            <v>MULTIVITAMINAS Y MINERALES, CÁPSULA O TABLETA, V.O.</v>
          </cell>
          <cell r="E11" t="str">
            <v>PRECIO UNICO</v>
          </cell>
          <cell r="F11">
            <v>0</v>
          </cell>
          <cell r="G11">
            <v>0</v>
          </cell>
          <cell r="H11">
            <v>0</v>
          </cell>
          <cell r="I11">
            <v>7.0000000000000007E-2</v>
          </cell>
        </row>
        <row r="12">
          <cell r="B12">
            <v>101061101</v>
          </cell>
          <cell r="C12" t="str">
            <v>J01CA00002</v>
          </cell>
          <cell r="D12" t="str">
            <v>AMOXICILINA BASE O TRIHIDRATADA, 500MG, CÁPSULA O TABLETA, V.O.</v>
          </cell>
          <cell r="E12" t="str">
            <v>PRECIO UNICO</v>
          </cell>
          <cell r="F12">
            <v>0</v>
          </cell>
          <cell r="G12">
            <v>0</v>
          </cell>
          <cell r="H12">
            <v>0</v>
          </cell>
          <cell r="I12">
            <v>0.05</v>
          </cell>
        </row>
        <row r="13">
          <cell r="B13">
            <v>101061301</v>
          </cell>
          <cell r="C13" t="str">
            <v>J01DB00003</v>
          </cell>
          <cell r="D13" t="str">
            <v>CEFALEXINA, 500MG, CÁPSULA O TABLETA, V.O.</v>
          </cell>
          <cell r="E13" t="str">
            <v>PRECIO UNICO</v>
          </cell>
          <cell r="F13">
            <v>0</v>
          </cell>
          <cell r="G13">
            <v>0</v>
          </cell>
          <cell r="H13">
            <v>0</v>
          </cell>
          <cell r="I13">
            <v>0.11600000000000001</v>
          </cell>
        </row>
        <row r="14">
          <cell r="B14">
            <v>101061701</v>
          </cell>
          <cell r="C14" t="str">
            <v>J01CF00003</v>
          </cell>
          <cell r="D14" t="str">
            <v>DICLOXACILINA, 500MG, CÁPSULA, V.O.</v>
          </cell>
          <cell r="E14" t="str">
            <v>PRECIO UNICO</v>
          </cell>
          <cell r="F14">
            <v>0</v>
          </cell>
          <cell r="G14">
            <v>0</v>
          </cell>
          <cell r="H14">
            <v>0</v>
          </cell>
          <cell r="I14">
            <v>0.111</v>
          </cell>
        </row>
        <row r="15">
          <cell r="B15">
            <v>101064601</v>
          </cell>
          <cell r="C15" t="str">
            <v>M04AA00001</v>
          </cell>
          <cell r="D15" t="str">
            <v xml:space="preserve">ALOPURINOL 300mg, tableta, V.O. </v>
          </cell>
          <cell r="E15" t="str">
            <v>PRECIO UNICO</v>
          </cell>
          <cell r="F15">
            <v>0</v>
          </cell>
          <cell r="G15">
            <v>0</v>
          </cell>
          <cell r="H15">
            <v>0</v>
          </cell>
          <cell r="I15">
            <v>4.4999999999999998E-2</v>
          </cell>
        </row>
        <row r="16">
          <cell r="B16">
            <v>101070401</v>
          </cell>
          <cell r="C16" t="str">
            <v>N05AD00003</v>
          </cell>
          <cell r="D16" t="str">
            <v>HALOPERIDOL, 5MG, TABLETA, V.O.</v>
          </cell>
          <cell r="E16" t="str">
            <v>PRECIO UNICO</v>
          </cell>
          <cell r="F16">
            <v>0</v>
          </cell>
          <cell r="G16">
            <v>0</v>
          </cell>
          <cell r="H16">
            <v>0</v>
          </cell>
          <cell r="I16">
            <v>0.39</v>
          </cell>
        </row>
        <row r="17">
          <cell r="B17">
            <v>101072701</v>
          </cell>
          <cell r="C17" t="str">
            <v>A10BB00002</v>
          </cell>
          <cell r="D17" t="str">
            <v>GLICLAZIDA, 80mg, tableta, V.O.</v>
          </cell>
          <cell r="E17" t="str">
            <v>PRECIO UNICO</v>
          </cell>
          <cell r="F17">
            <v>0</v>
          </cell>
          <cell r="G17">
            <v>0</v>
          </cell>
          <cell r="H17">
            <v>0</v>
          </cell>
          <cell r="I17">
            <v>4.7E-2</v>
          </cell>
        </row>
        <row r="18">
          <cell r="B18">
            <v>101079801</v>
          </cell>
          <cell r="C18" t="str">
            <v>G04BD00001</v>
          </cell>
          <cell r="D18" t="str">
            <v>OXIBUTININA 5mg, tableta, V.O.</v>
          </cell>
          <cell r="E18" t="str">
            <v>PRECIO UNICO</v>
          </cell>
          <cell r="F18">
            <v>0</v>
          </cell>
          <cell r="G18">
            <v>0</v>
          </cell>
          <cell r="H18">
            <v>0</v>
          </cell>
          <cell r="I18">
            <v>0.23</v>
          </cell>
        </row>
        <row r="19">
          <cell r="B19">
            <v>101079901</v>
          </cell>
          <cell r="C19" t="str">
            <v>N03AX00002</v>
          </cell>
          <cell r="D19" t="str">
            <v xml:space="preserve">LAMOTRIGINA 100mg, tableta o tableta  dispersable masticable o tableta dispersable, V.O. </v>
          </cell>
          <cell r="E19" t="str">
            <v>PRECIO UNICO</v>
          </cell>
          <cell r="F19">
            <v>0</v>
          </cell>
          <cell r="G19">
            <v>0</v>
          </cell>
          <cell r="H19">
            <v>0</v>
          </cell>
          <cell r="I19">
            <v>5.7000000000000002E-2</v>
          </cell>
        </row>
        <row r="20">
          <cell r="B20">
            <v>101082901</v>
          </cell>
          <cell r="C20" t="str">
            <v>C01EB00002</v>
          </cell>
          <cell r="D20" t="str">
            <v>TRIMETAZIDINA 20mg, tableta, V.O.</v>
          </cell>
          <cell r="E20" t="str">
            <v>PRECIO UNICO</v>
          </cell>
          <cell r="F20">
            <v>0</v>
          </cell>
          <cell r="G20">
            <v>0</v>
          </cell>
          <cell r="H20">
            <v>0</v>
          </cell>
          <cell r="I20">
            <v>5.7000000000000002E-2</v>
          </cell>
        </row>
        <row r="21">
          <cell r="B21">
            <v>101086001</v>
          </cell>
          <cell r="C21" t="str">
            <v>B01AC00004</v>
          </cell>
          <cell r="D21" t="str">
            <v>CLOPIDOGREL DISULFATO 75mg, tableta, V.O. (X30)</v>
          </cell>
          <cell r="E21" t="str">
            <v>PRECIO UNICO</v>
          </cell>
          <cell r="F21">
            <v>0</v>
          </cell>
          <cell r="G21">
            <v>0</v>
          </cell>
          <cell r="H21">
            <v>0</v>
          </cell>
          <cell r="I21">
            <v>3.6999999999999998E-2</v>
          </cell>
        </row>
        <row r="22">
          <cell r="B22">
            <v>101086401</v>
          </cell>
          <cell r="C22" t="str">
            <v>C07AG00001</v>
          </cell>
          <cell r="D22" t="str">
            <v>CARVEDILOL 6.25mg, tableta, V.O.</v>
          </cell>
          <cell r="E22" t="str">
            <v>PRECIO UNICO</v>
          </cell>
          <cell r="F22">
            <v>0</v>
          </cell>
          <cell r="G22">
            <v>0</v>
          </cell>
          <cell r="H22">
            <v>0</v>
          </cell>
          <cell r="I22">
            <v>2.4E-2</v>
          </cell>
        </row>
        <row r="23">
          <cell r="B23">
            <v>101091401</v>
          </cell>
          <cell r="C23" t="str">
            <v>N05AH00002</v>
          </cell>
          <cell r="D23" t="str">
            <v xml:space="preserve">OLANZAPINA 10mg, tableta o tableta dispersable, V.O. </v>
          </cell>
          <cell r="E23" t="str">
            <v>PRECIO UNICO</v>
          </cell>
          <cell r="F23">
            <v>0</v>
          </cell>
          <cell r="G23">
            <v>0</v>
          </cell>
          <cell r="H23">
            <v>0</v>
          </cell>
          <cell r="I23">
            <v>0.09</v>
          </cell>
        </row>
        <row r="24">
          <cell r="B24">
            <v>101092001</v>
          </cell>
          <cell r="C24" t="str">
            <v>L02BG00001</v>
          </cell>
          <cell r="D24" t="str">
            <v>LETROZOL  2.5mg, tableta, V.O.</v>
          </cell>
          <cell r="E24" t="str">
            <v>PRECIO UNICO</v>
          </cell>
          <cell r="F24">
            <v>0</v>
          </cell>
          <cell r="G24">
            <v>0</v>
          </cell>
          <cell r="H24">
            <v>0</v>
          </cell>
          <cell r="I24">
            <v>0.67</v>
          </cell>
        </row>
        <row r="25">
          <cell r="B25">
            <v>101092301</v>
          </cell>
          <cell r="C25" t="str">
            <v>L01XE00003</v>
          </cell>
          <cell r="D25" t="str">
            <v>IMATINIB MESILATO 400mg, cápsula o tableta, V.O.</v>
          </cell>
          <cell r="E25" t="str">
            <v>PRECIO UNICO</v>
          </cell>
          <cell r="F25">
            <v>0</v>
          </cell>
          <cell r="G25">
            <v>0</v>
          </cell>
          <cell r="H25">
            <v>0</v>
          </cell>
          <cell r="I25">
            <v>1.5</v>
          </cell>
        </row>
        <row r="26">
          <cell r="B26">
            <v>101093301</v>
          </cell>
          <cell r="C26" t="str">
            <v>N03AX00001</v>
          </cell>
          <cell r="D26" t="str">
            <v>GABAPENTINA 300mg, cápsula, V.O.</v>
          </cell>
          <cell r="E26" t="str">
            <v>PRECIO UNICO</v>
          </cell>
          <cell r="F26">
            <v>0</v>
          </cell>
          <cell r="G26">
            <v>0</v>
          </cell>
          <cell r="H26">
            <v>0</v>
          </cell>
          <cell r="I26">
            <v>4.3999999999999997E-2</v>
          </cell>
        </row>
        <row r="27">
          <cell r="B27">
            <v>101096501</v>
          </cell>
          <cell r="C27" t="str">
            <v>N05AH00003</v>
          </cell>
          <cell r="D27" t="str">
            <v>QUETIAPINA FUMARATO, 200mg, tableta, V.O.</v>
          </cell>
          <cell r="E27" t="str">
            <v>PRECIO UNICO</v>
          </cell>
          <cell r="F27">
            <v>0</v>
          </cell>
          <cell r="G27">
            <v>0</v>
          </cell>
          <cell r="H27">
            <v>0</v>
          </cell>
          <cell r="I27">
            <v>0.06</v>
          </cell>
        </row>
        <row r="28">
          <cell r="B28">
            <v>101097001</v>
          </cell>
          <cell r="C28" t="str">
            <v>J05AR00005</v>
          </cell>
          <cell r="D28" t="str">
            <v>EMTRICITABINA 200mg/ TENOFOVIR 300mg, tableta, V.O.</v>
          </cell>
          <cell r="E28" t="str">
            <v>PRECIO UNICO</v>
          </cell>
          <cell r="F28">
            <v>0</v>
          </cell>
          <cell r="G28">
            <v>0</v>
          </cell>
          <cell r="H28">
            <v>0</v>
          </cell>
          <cell r="I28">
            <v>0.25</v>
          </cell>
        </row>
        <row r="29">
          <cell r="B29">
            <v>101097101</v>
          </cell>
          <cell r="C29" t="str">
            <v>V03AE00003</v>
          </cell>
          <cell r="D29" t="str">
            <v>SEVELAMER CARBONATO 800mg, tableta, V.O.</v>
          </cell>
          <cell r="E29" t="str">
            <v>PRECIO UNICO</v>
          </cell>
          <cell r="F29">
            <v>0</v>
          </cell>
          <cell r="G29">
            <v>0</v>
          </cell>
          <cell r="H29">
            <v>0</v>
          </cell>
          <cell r="I29">
            <v>0.29899999999999999</v>
          </cell>
        </row>
        <row r="30">
          <cell r="B30">
            <v>101097801</v>
          </cell>
          <cell r="C30" t="str">
            <v>N04BC00002</v>
          </cell>
          <cell r="D30" t="str">
            <v>PRAMIPEXOL, 0.25 MG, TABLETA RANURADA, V.O.</v>
          </cell>
          <cell r="E30" t="str">
            <v>PRECIO UNICO</v>
          </cell>
          <cell r="F30">
            <v>0</v>
          </cell>
          <cell r="G30">
            <v>0</v>
          </cell>
          <cell r="H30">
            <v>0</v>
          </cell>
          <cell r="I30">
            <v>0.55000000000000004</v>
          </cell>
        </row>
        <row r="31">
          <cell r="B31">
            <v>101099901</v>
          </cell>
          <cell r="C31" t="str">
            <v>L02BX00001</v>
          </cell>
          <cell r="D31" t="str">
            <v xml:space="preserve">ABIRATERONA 250mg, tableta, V.O. </v>
          </cell>
          <cell r="E31" t="str">
            <v>PRECIO UNICO</v>
          </cell>
          <cell r="F31">
            <v>0</v>
          </cell>
          <cell r="G31">
            <v>0</v>
          </cell>
          <cell r="H31">
            <v>0</v>
          </cell>
          <cell r="I31">
            <v>2.4900000000000002</v>
          </cell>
        </row>
        <row r="32">
          <cell r="B32">
            <v>101100001</v>
          </cell>
          <cell r="C32" t="str">
            <v>L04AX00005</v>
          </cell>
          <cell r="D32" t="str">
            <v>LENALIDOMIDA 10mg, tableta o cápsula, V.O.</v>
          </cell>
          <cell r="E32" t="str">
            <v>PRECIO UNICO</v>
          </cell>
          <cell r="F32">
            <v>0</v>
          </cell>
          <cell r="G32">
            <v>0</v>
          </cell>
          <cell r="H32">
            <v>0</v>
          </cell>
          <cell r="I32">
            <v>51.54</v>
          </cell>
        </row>
        <row r="33">
          <cell r="B33">
            <v>101101101</v>
          </cell>
          <cell r="C33" t="str">
            <v>L01XE00012</v>
          </cell>
          <cell r="D33" t="str">
            <v>NILOTINIB, 150mg, cápsula, V. O.</v>
          </cell>
          <cell r="E33" t="str">
            <v>PRECIO UNICO</v>
          </cell>
          <cell r="F33">
            <v>0</v>
          </cell>
          <cell r="G33">
            <v>0</v>
          </cell>
          <cell r="H33">
            <v>0</v>
          </cell>
          <cell r="I33">
            <v>42</v>
          </cell>
        </row>
        <row r="34">
          <cell r="B34">
            <v>101101201</v>
          </cell>
          <cell r="C34" t="str">
            <v>H05BX00002</v>
          </cell>
          <cell r="D34" t="str">
            <v>PARICALCITOL 2mcg capsula V.O.</v>
          </cell>
          <cell r="E34" t="str">
            <v>PRECIO UNICO</v>
          </cell>
          <cell r="F34">
            <v>0</v>
          </cell>
          <cell r="G34">
            <v>0</v>
          </cell>
          <cell r="H34">
            <v>0</v>
          </cell>
          <cell r="I34">
            <v>11.22</v>
          </cell>
        </row>
        <row r="35">
          <cell r="B35">
            <v>102002701</v>
          </cell>
          <cell r="C35" t="str">
            <v>A04AD00002</v>
          </cell>
          <cell r="D35" t="str">
            <v>ESCOPOLAMINA BUTILBROMURO (HIOSCINA) 20mg/ml, solución, I.M., I.V.</v>
          </cell>
          <cell r="E35" t="str">
            <v>PRECIO UNICO</v>
          </cell>
          <cell r="F35">
            <v>0</v>
          </cell>
          <cell r="G35">
            <v>0</v>
          </cell>
          <cell r="H35">
            <v>0</v>
          </cell>
          <cell r="I35">
            <v>0.33</v>
          </cell>
        </row>
        <row r="36">
          <cell r="B36">
            <v>102003801</v>
          </cell>
          <cell r="C36" t="str">
            <v>R06AB00001</v>
          </cell>
          <cell r="D36" t="str">
            <v>CLORFENIRAMINA MALEATO 10mg/ml,  solución, I.M., I.V.</v>
          </cell>
          <cell r="E36" t="str">
            <v>PRECIO UNICO</v>
          </cell>
          <cell r="F36">
            <v>0</v>
          </cell>
          <cell r="G36">
            <v>0</v>
          </cell>
          <cell r="H36">
            <v>0</v>
          </cell>
          <cell r="I36">
            <v>0.34899999999999998</v>
          </cell>
        </row>
        <row r="37">
          <cell r="B37">
            <v>102004402</v>
          </cell>
          <cell r="C37" t="str">
            <v>H02AB00002</v>
          </cell>
          <cell r="D37" t="str">
            <v>DEXAMETASONA FOSFATO SÓDICO (LIBRE DE ALCOHOL BENCÍLICO) 4mg/ml, solución, I.M., I.V.</v>
          </cell>
          <cell r="E37" t="str">
            <v>PRECIO UNICO</v>
          </cell>
          <cell r="F37">
            <v>0</v>
          </cell>
          <cell r="G37">
            <v>0</v>
          </cell>
          <cell r="H37">
            <v>0</v>
          </cell>
          <cell r="I37">
            <v>0.30099999999999999</v>
          </cell>
        </row>
        <row r="38">
          <cell r="B38">
            <v>102020101</v>
          </cell>
          <cell r="C38" t="str">
            <v>H01BB00002</v>
          </cell>
          <cell r="D38" t="str">
            <v>OXITOCINA SINTÉTICA 5-10UI/ml, solución, I.V.</v>
          </cell>
          <cell r="E38" t="str">
            <v>PRECIO UNICO</v>
          </cell>
          <cell r="F38">
            <v>0</v>
          </cell>
          <cell r="G38">
            <v>0</v>
          </cell>
          <cell r="H38">
            <v>0</v>
          </cell>
          <cell r="I38">
            <v>0.13900000000000001</v>
          </cell>
        </row>
        <row r="39">
          <cell r="B39">
            <v>102022701</v>
          </cell>
          <cell r="C39" t="str">
            <v>B03BA00002</v>
          </cell>
          <cell r="D39" t="str">
            <v>CIANOCOBALAMINA 1,000mcg/ml, solución, I.M.</v>
          </cell>
          <cell r="E39" t="str">
            <v>PRECIO UNICO</v>
          </cell>
          <cell r="F39">
            <v>0</v>
          </cell>
          <cell r="G39">
            <v>0</v>
          </cell>
          <cell r="H39">
            <v>0</v>
          </cell>
          <cell r="I39">
            <v>0.158</v>
          </cell>
        </row>
        <row r="40">
          <cell r="B40">
            <v>102026801</v>
          </cell>
          <cell r="C40" t="str">
            <v>N01BB00017</v>
          </cell>
          <cell r="D40" t="str">
            <v>LIGNOCAÍNA (LIDOCAÍNA) 2%, con preservativo, solución, I.M., I.V.</v>
          </cell>
          <cell r="E40" t="str">
            <v>PRECIO UNICO</v>
          </cell>
          <cell r="F40">
            <v>0</v>
          </cell>
          <cell r="G40">
            <v>0</v>
          </cell>
          <cell r="H40">
            <v>0</v>
          </cell>
          <cell r="I40">
            <v>1.1890000000000001</v>
          </cell>
        </row>
        <row r="41">
          <cell r="B41">
            <v>102060301</v>
          </cell>
          <cell r="C41" t="str">
            <v>J01FF00004</v>
          </cell>
          <cell r="D41" t="str">
            <v>CLINDAMICINA FOSFATO 150mg/ml, solución, I.M., I.V.</v>
          </cell>
          <cell r="E41" t="str">
            <v>PRECIO UNICO</v>
          </cell>
          <cell r="F41">
            <v>0</v>
          </cell>
          <cell r="G41">
            <v>0</v>
          </cell>
          <cell r="H41">
            <v>0</v>
          </cell>
          <cell r="I41">
            <v>0.32</v>
          </cell>
        </row>
        <row r="42">
          <cell r="B42">
            <v>102062801</v>
          </cell>
          <cell r="C42" t="str">
            <v>J01DC00001</v>
          </cell>
          <cell r="D42" t="str">
            <v>CEFOXITINA SÓDICA 1g, polvo liofilizado, I.V.</v>
          </cell>
          <cell r="E42" t="str">
            <v>PRECIO UNICO</v>
          </cell>
          <cell r="F42">
            <v>0</v>
          </cell>
          <cell r="G42">
            <v>0</v>
          </cell>
          <cell r="H42">
            <v>0</v>
          </cell>
          <cell r="I42">
            <v>1.419</v>
          </cell>
        </row>
        <row r="43">
          <cell r="B43">
            <v>102074001</v>
          </cell>
          <cell r="C43" t="str">
            <v>V03AB00003 / V03AF00004</v>
          </cell>
          <cell r="D43" t="str">
            <v>LEUCOVORINA CÁLCICA (ACIDO FOLÍNICO) 50mg, polvo liofilizado o solución, I.M., I.V.</v>
          </cell>
          <cell r="E43" t="str">
            <v>PRECIO UNICO</v>
          </cell>
          <cell r="F43">
            <v>0</v>
          </cell>
          <cell r="G43">
            <v>0</v>
          </cell>
          <cell r="H43">
            <v>0</v>
          </cell>
          <cell r="I43">
            <v>4.7</v>
          </cell>
        </row>
        <row r="44">
          <cell r="B44">
            <v>102074401</v>
          </cell>
          <cell r="C44" t="str">
            <v>B02BD00001</v>
          </cell>
          <cell r="D44" t="str">
            <v xml:space="preserve">COMPLEJO PROTROMBÍNICO, con un mínimo de 200UI de FACTOR IX, solución o polvo liofilizado, I.V.  </v>
          </cell>
          <cell r="E44" t="str">
            <v>PRECIO UNICO</v>
          </cell>
          <cell r="F44">
            <v>0</v>
          </cell>
          <cell r="G44">
            <v>0</v>
          </cell>
          <cell r="H44">
            <v>0</v>
          </cell>
          <cell r="I44">
            <v>144.5</v>
          </cell>
        </row>
        <row r="45">
          <cell r="B45">
            <v>102077101</v>
          </cell>
          <cell r="C45" t="str">
            <v>J01MA00001</v>
          </cell>
          <cell r="D45" t="str">
            <v>CIPROFLOXACINA LACTATO 200mg, solución, I.V.</v>
          </cell>
          <cell r="E45" t="str">
            <v>PRECIO UNICO</v>
          </cell>
          <cell r="F45">
            <v>0</v>
          </cell>
          <cell r="G45">
            <v>0</v>
          </cell>
          <cell r="H45">
            <v>0</v>
          </cell>
          <cell r="I45">
            <v>0.37</v>
          </cell>
        </row>
        <row r="46">
          <cell r="B46">
            <v>102080301</v>
          </cell>
          <cell r="C46" t="str">
            <v>L04AC00003</v>
          </cell>
          <cell r="D46" t="str">
            <v>BASILIXIMAB, 20MG, POLVO LIOFILIZADO,  I.V.</v>
          </cell>
          <cell r="E46" t="str">
            <v>PRECIO UNICO</v>
          </cell>
          <cell r="F46">
            <v>0</v>
          </cell>
          <cell r="G46">
            <v>0</v>
          </cell>
          <cell r="H46">
            <v>0</v>
          </cell>
          <cell r="I46">
            <v>1398.5</v>
          </cell>
        </row>
        <row r="47">
          <cell r="B47">
            <v>102081301</v>
          </cell>
          <cell r="C47" t="str">
            <v>L03AB00004</v>
          </cell>
          <cell r="D47" t="str">
            <v>INTERFERON BETA 1B, 250 MCG (8 MILLONES UI)/ML, POLVO LIOFILIZADO, SC.</v>
          </cell>
          <cell r="E47" t="str">
            <v>PRECIO UNICO</v>
          </cell>
          <cell r="F47">
            <v>0</v>
          </cell>
          <cell r="G47">
            <v>0</v>
          </cell>
          <cell r="H47">
            <v>0</v>
          </cell>
          <cell r="I47">
            <v>90</v>
          </cell>
        </row>
        <row r="48">
          <cell r="B48">
            <v>102090601</v>
          </cell>
          <cell r="C48" t="str">
            <v>J01EE00004</v>
          </cell>
          <cell r="D48" t="str">
            <v>Trimetoprin 16mg con Sulfametoxazol 80mg/ml, solución, I.V.</v>
          </cell>
          <cell r="E48" t="str">
            <v>PRECIO UNICO</v>
          </cell>
          <cell r="F48">
            <v>0</v>
          </cell>
          <cell r="G48">
            <v>0</v>
          </cell>
          <cell r="H48">
            <v>0</v>
          </cell>
          <cell r="I48">
            <v>14.48</v>
          </cell>
        </row>
        <row r="49">
          <cell r="B49">
            <v>102093601</v>
          </cell>
          <cell r="C49" t="str">
            <v>C01CX00001</v>
          </cell>
          <cell r="D49" t="str">
            <v xml:space="preserve">LEVOSIMENDAN 2.5mg/ml, solución, I.V.     </v>
          </cell>
          <cell r="E49" t="str">
            <v>PRECIO UNICO</v>
          </cell>
          <cell r="F49">
            <v>0</v>
          </cell>
          <cell r="G49">
            <v>0</v>
          </cell>
          <cell r="H49">
            <v>0</v>
          </cell>
          <cell r="I49">
            <v>633</v>
          </cell>
        </row>
        <row r="50">
          <cell r="B50">
            <v>102095101</v>
          </cell>
          <cell r="C50" t="str">
            <v>A10AB00004</v>
          </cell>
          <cell r="D50" t="str">
            <v>Insulina Análoga Lispro, 100 UI/ml, solucion, I.V.</v>
          </cell>
          <cell r="E50" t="str">
            <v>PRECIO UNICO</v>
          </cell>
          <cell r="F50">
            <v>0</v>
          </cell>
          <cell r="G50">
            <v>0</v>
          </cell>
          <cell r="H50">
            <v>0</v>
          </cell>
          <cell r="I50">
            <v>31.12</v>
          </cell>
        </row>
        <row r="51">
          <cell r="B51">
            <v>102096001</v>
          </cell>
          <cell r="C51" t="str">
            <v>M09AX00002</v>
          </cell>
          <cell r="D51" t="str">
            <v>Derivados de Acido Hialurónico de alto peso molecular (mayor de 4 millones de Daltons), solución, uso via intra-articular.</v>
          </cell>
          <cell r="E51" t="str">
            <v>PRECIO UNICO</v>
          </cell>
          <cell r="F51">
            <v>0</v>
          </cell>
          <cell r="G51">
            <v>0</v>
          </cell>
          <cell r="H51">
            <v>0</v>
          </cell>
          <cell r="I51">
            <v>106.16</v>
          </cell>
        </row>
        <row r="52">
          <cell r="B52">
            <v>102096301</v>
          </cell>
          <cell r="C52" t="str">
            <v>L01BC00008</v>
          </cell>
          <cell r="D52" t="str">
            <v>AZACITIDINA 100mg, polvo  para preparación inyectable o para perfusión,  S.C., I.V.</v>
          </cell>
          <cell r="E52" t="str">
            <v>PRECIO UNICO</v>
          </cell>
          <cell r="F52">
            <v>0</v>
          </cell>
          <cell r="G52">
            <v>0</v>
          </cell>
          <cell r="H52">
            <v>0</v>
          </cell>
          <cell r="I52">
            <v>173.6</v>
          </cell>
        </row>
        <row r="53">
          <cell r="B53">
            <v>102099001</v>
          </cell>
          <cell r="C53" t="str">
            <v>L01AA00009</v>
          </cell>
          <cell r="D53" t="str">
            <v>BENDAMUSTINA, 100 MG, I.V.</v>
          </cell>
          <cell r="E53" t="str">
            <v>PRECIO UNICO</v>
          </cell>
          <cell r="F53">
            <v>0</v>
          </cell>
          <cell r="G53">
            <v>0</v>
          </cell>
          <cell r="H53">
            <v>0</v>
          </cell>
          <cell r="I53">
            <v>107.15</v>
          </cell>
        </row>
        <row r="54">
          <cell r="B54">
            <v>103003401</v>
          </cell>
          <cell r="C54" t="str">
            <v>S02CA00003</v>
          </cell>
          <cell r="D54" t="str">
            <v>POLIMIXINA B, NEOMICINA, HIDROCORTISONA 1%, gotas, suspensión, frasco, 5ml, Vía Ótica.</v>
          </cell>
          <cell r="E54" t="str">
            <v>PRECIO UNICO</v>
          </cell>
          <cell r="F54">
            <v>0</v>
          </cell>
          <cell r="G54">
            <v>0</v>
          </cell>
          <cell r="H54">
            <v>0</v>
          </cell>
          <cell r="I54">
            <v>14.2</v>
          </cell>
        </row>
        <row r="55">
          <cell r="B55">
            <v>103009501</v>
          </cell>
          <cell r="C55" t="str">
            <v>N05CM00002</v>
          </cell>
          <cell r="D55" t="str">
            <v>PASIFLORA, 500MG/5ML, SOLUCIÓN, FRASCO, V.O.</v>
          </cell>
          <cell r="E55" t="str">
            <v>PRECIO UNICO</v>
          </cell>
          <cell r="F55">
            <v>0</v>
          </cell>
          <cell r="G55">
            <v>0</v>
          </cell>
          <cell r="H55">
            <v>0</v>
          </cell>
          <cell r="I55">
            <v>5.5</v>
          </cell>
        </row>
        <row r="56">
          <cell r="B56">
            <v>103010301</v>
          </cell>
          <cell r="C56" t="str">
            <v>D11AA00002 /D11AA00006</v>
          </cell>
          <cell r="D56" t="str">
            <v>ALUMINIO ACETATO ÁCIDO, (ACETATO DE CALCIO Y SULFATO DE ALUMÍNIO), POLVO, SOBRE,  2-3G, VÍA TÓPICA.</v>
          </cell>
          <cell r="E56" t="str">
            <v>PRECIO UNICO</v>
          </cell>
          <cell r="F56">
            <v>0</v>
          </cell>
          <cell r="G56">
            <v>0</v>
          </cell>
          <cell r="H56">
            <v>0</v>
          </cell>
          <cell r="I56">
            <v>0.38</v>
          </cell>
        </row>
        <row r="57">
          <cell r="B57">
            <v>103022101</v>
          </cell>
          <cell r="C57" t="str">
            <v>J01CF00002</v>
          </cell>
          <cell r="D57" t="str">
            <v>DICLOXACILINA, 250MG/5ML, POLVO PARA SUSPENSIÓN, FRASCO,  60–100ML, V.O.</v>
          </cell>
          <cell r="E57" t="str">
            <v>PRECIO UNICO</v>
          </cell>
          <cell r="F57">
            <v>0</v>
          </cell>
          <cell r="G57">
            <v>0</v>
          </cell>
          <cell r="H57">
            <v>0</v>
          </cell>
          <cell r="I57">
            <v>2.97</v>
          </cell>
        </row>
        <row r="58">
          <cell r="B58">
            <v>103039801</v>
          </cell>
          <cell r="C58" t="str">
            <v>C10AC00003</v>
          </cell>
          <cell r="D58" t="str">
            <v xml:space="preserve">COLESTIRAMINA RESINA, 4G, POLVO, SOBRE, V.O. </v>
          </cell>
          <cell r="E58" t="str">
            <v>PRECIO UNICO</v>
          </cell>
          <cell r="F58">
            <v>0</v>
          </cell>
          <cell r="G58">
            <v>0</v>
          </cell>
          <cell r="H58">
            <v>0</v>
          </cell>
          <cell r="I58">
            <v>1.55</v>
          </cell>
        </row>
        <row r="59">
          <cell r="B59">
            <v>103047701</v>
          </cell>
          <cell r="C59" t="str">
            <v>D07AB00003 /D07AB00005</v>
          </cell>
          <cell r="D59" t="str">
            <v>BETAMETASONA VALERATO, 0.1%,  LOCIÓN CAPILAR, FRASCO, 20-60ML, VÍA TÓPICA.</v>
          </cell>
          <cell r="E59" t="str">
            <v>PRECIO UNICO</v>
          </cell>
          <cell r="F59">
            <v>0</v>
          </cell>
          <cell r="G59">
            <v>0</v>
          </cell>
          <cell r="H59">
            <v>0</v>
          </cell>
          <cell r="I59">
            <v>9.92</v>
          </cell>
        </row>
        <row r="60">
          <cell r="B60">
            <v>103057101</v>
          </cell>
          <cell r="C60" t="str">
            <v>R03BB00002</v>
          </cell>
          <cell r="D60" t="str">
            <v>IPRATROPIO BROMURO, 250MCG/ML, SOLUCIÓN, FRASCO, 20ML, NEBULIZACIÓN</v>
          </cell>
          <cell r="E60" t="str">
            <v>PRECIO UNICO</v>
          </cell>
          <cell r="F60">
            <v>0</v>
          </cell>
          <cell r="G60">
            <v>0</v>
          </cell>
          <cell r="H60">
            <v>0</v>
          </cell>
          <cell r="I60">
            <v>1.62</v>
          </cell>
        </row>
        <row r="61">
          <cell r="B61">
            <v>103058101</v>
          </cell>
          <cell r="C61" t="str">
            <v>A11DB00002 / A11EA00002</v>
          </cell>
          <cell r="D61" t="str">
            <v>COMPLEJO B, elixir o jarabe, V.O.</v>
          </cell>
          <cell r="E61" t="str">
            <v>PRECIO UNICO</v>
          </cell>
          <cell r="F61">
            <v>0</v>
          </cell>
          <cell r="G61">
            <v>0</v>
          </cell>
          <cell r="H61">
            <v>0</v>
          </cell>
          <cell r="I61">
            <v>3.7</v>
          </cell>
        </row>
        <row r="62">
          <cell r="B62">
            <v>103060601</v>
          </cell>
          <cell r="C62" t="str">
            <v>N01AH00002 / N02AB00001</v>
          </cell>
          <cell r="D62" t="str">
            <v>FENTANILO, 25MCG, PARCHE TRANSDÉRMICO, VÍA TÓPICA.     (NARCOTICO)</v>
          </cell>
          <cell r="E62" t="str">
            <v>PRECIO UNICO</v>
          </cell>
          <cell r="F62">
            <v>0</v>
          </cell>
          <cell r="G62">
            <v>0</v>
          </cell>
          <cell r="H62">
            <v>0</v>
          </cell>
          <cell r="I62">
            <v>3.88</v>
          </cell>
        </row>
        <row r="63">
          <cell r="B63">
            <v>103061701</v>
          </cell>
          <cell r="C63" t="str">
            <v>R01AD00003</v>
          </cell>
          <cell r="D63" t="str">
            <v>MOMETASONA, 50MCG/INHALACIÓN, SUSPENSIÓN ACUOSA EN AEROSOL, INHALADOR CON 140 DOSIS, VIA NASAL.</v>
          </cell>
          <cell r="E63" t="str">
            <v>PRECIO UNICO</v>
          </cell>
          <cell r="F63">
            <v>0</v>
          </cell>
          <cell r="G63">
            <v>0</v>
          </cell>
          <cell r="H63">
            <v>0</v>
          </cell>
          <cell r="I63">
            <v>4.1340000000000003</v>
          </cell>
        </row>
        <row r="64">
          <cell r="B64">
            <v>104009801</v>
          </cell>
          <cell r="C64" t="str">
            <v>D06AX00001</v>
          </cell>
          <cell r="D64" t="str">
            <v>FUSIDATO SÓDICO 2%, ungüento, tubo, 15-20g, Vía Tópica.</v>
          </cell>
          <cell r="E64" t="str">
            <v>PRECIO UNICO</v>
          </cell>
          <cell r="F64">
            <v>0</v>
          </cell>
          <cell r="G64">
            <v>0</v>
          </cell>
          <cell r="H64">
            <v>0</v>
          </cell>
          <cell r="I64">
            <v>2</v>
          </cell>
        </row>
        <row r="65">
          <cell r="B65">
            <v>104017001</v>
          </cell>
          <cell r="C65" t="str">
            <v>D07AD00001</v>
          </cell>
          <cell r="D65" t="str">
            <v>CLOBETASOL PROPIONATO 0.05%, crema, tubo, 25g, Vía Tópica. (Corticoide súper potente).</v>
          </cell>
          <cell r="E65" t="str">
            <v>PRECIO UNICO</v>
          </cell>
          <cell r="F65">
            <v>0</v>
          </cell>
          <cell r="G65">
            <v>0</v>
          </cell>
          <cell r="H65">
            <v>0</v>
          </cell>
          <cell r="I65">
            <v>1.54</v>
          </cell>
        </row>
        <row r="66">
          <cell r="B66">
            <v>104017301</v>
          </cell>
          <cell r="C66" t="str">
            <v>M02AX00002</v>
          </cell>
          <cell r="D66" t="str">
            <v>MENTOL COMPUESTO 10-20%, ungüento, tubo, Vía  Tópica.</v>
          </cell>
          <cell r="E66" t="str">
            <v>PRECIO UNICO</v>
          </cell>
          <cell r="F66">
            <v>0</v>
          </cell>
          <cell r="G66">
            <v>0</v>
          </cell>
          <cell r="H66">
            <v>0</v>
          </cell>
          <cell r="I66">
            <v>1.25</v>
          </cell>
        </row>
        <row r="67">
          <cell r="B67">
            <v>104018501</v>
          </cell>
          <cell r="C67" t="str">
            <v>D06BA00003</v>
          </cell>
          <cell r="D67" t="str">
            <v>SULFADIAZINA DE PLATA 1%, CREMA, TUBO O POTE, 30-60G VÍA TÓPICA.</v>
          </cell>
          <cell r="E67" t="str">
            <v>PRECIO UNICO</v>
          </cell>
          <cell r="F67">
            <v>0</v>
          </cell>
          <cell r="G67">
            <v>0</v>
          </cell>
          <cell r="H67">
            <v>0</v>
          </cell>
          <cell r="I67">
            <v>2.8149999999999999</v>
          </cell>
        </row>
        <row r="68">
          <cell r="B68">
            <v>105008101</v>
          </cell>
          <cell r="C68" t="str">
            <v>G02BA00002</v>
          </cell>
          <cell r="D68" t="str">
            <v>LEVONORGESTREL 52mg (20mcg/24horas), sistema Intrauterino.</v>
          </cell>
          <cell r="E68" t="str">
            <v>PRECIO UNICO</v>
          </cell>
          <cell r="F68">
            <v>0</v>
          </cell>
          <cell r="G68">
            <v>0</v>
          </cell>
          <cell r="H68">
            <v>0</v>
          </cell>
          <cell r="I68">
            <v>155</v>
          </cell>
        </row>
        <row r="69">
          <cell r="B69">
            <v>103041201</v>
          </cell>
          <cell r="C69" t="str">
            <v>D01AC00005</v>
          </cell>
          <cell r="D69" t="str">
            <v xml:space="preserve">CLOTRIMAZOL, 1-2%, SOLUCIÓN, FRASCO, 20-30ML VÍA TÓPICA  </v>
          </cell>
          <cell r="E69" t="str">
            <v>PRECIO UNICO</v>
          </cell>
          <cell r="F69">
            <v>1</v>
          </cell>
          <cell r="G69">
            <v>0</v>
          </cell>
          <cell r="H69">
            <v>0</v>
          </cell>
          <cell r="I69">
            <v>1.1100000000000001</v>
          </cell>
        </row>
        <row r="70">
          <cell r="B70">
            <v>105001801</v>
          </cell>
          <cell r="C70" t="str">
            <v>G01AF00003</v>
          </cell>
          <cell r="D70" t="str">
            <v>METRONIDAZOL 500mg, óvulo, Vía Vaginal.</v>
          </cell>
          <cell r="E70" t="str">
            <v>PRECIO UNICO</v>
          </cell>
          <cell r="F70">
            <v>0</v>
          </cell>
          <cell r="G70">
            <v>20</v>
          </cell>
          <cell r="H70">
            <v>0</v>
          </cell>
          <cell r="I70">
            <v>0.28000000000000003</v>
          </cell>
        </row>
        <row r="71">
          <cell r="B71">
            <v>103005802</v>
          </cell>
          <cell r="C71" t="str">
            <v>A03BB00003</v>
          </cell>
          <cell r="D71" t="str">
            <v>HOMATROPINA METILBROMURO 5mg/5ml, elixir, frasco, 120ml, V.O.</v>
          </cell>
          <cell r="E71" t="str">
            <v>PRECIO UNICO</v>
          </cell>
          <cell r="F71">
            <v>2</v>
          </cell>
          <cell r="G71">
            <v>0</v>
          </cell>
          <cell r="H71">
            <v>0</v>
          </cell>
          <cell r="I71">
            <v>0.87</v>
          </cell>
        </row>
        <row r="72">
          <cell r="B72">
            <v>105001401</v>
          </cell>
          <cell r="C72" t="str">
            <v>G03CA00001</v>
          </cell>
          <cell r="D72" t="str">
            <v>ESTRÓGENO CONJUGADOS NATURALES DE ORIGEN EQUINO, 0.625MG/G, CREMA TUBO CON APLICADOR, 40-45 G  V. VAGINAL,                X42.5</v>
          </cell>
          <cell r="E72" t="str">
            <v>PRECIO UNICO</v>
          </cell>
          <cell r="F72">
            <v>0</v>
          </cell>
          <cell r="G72">
            <v>0</v>
          </cell>
          <cell r="H72">
            <v>5</v>
          </cell>
          <cell r="I72">
            <v>4.6900000000000004</v>
          </cell>
        </row>
        <row r="73">
          <cell r="B73">
            <v>102100001</v>
          </cell>
          <cell r="C73" t="str">
            <v>M01AE00004</v>
          </cell>
          <cell r="D73" t="str">
            <v>DEXKETOPROFENO 25mg/ml, solución para perfusión, I.V., I.M.</v>
          </cell>
          <cell r="E73" t="str">
            <v>PRECIO UNICO</v>
          </cell>
          <cell r="F73">
            <v>0</v>
          </cell>
          <cell r="G73">
            <v>38</v>
          </cell>
          <cell r="H73">
            <v>0</v>
          </cell>
          <cell r="I73">
            <v>0.32100000000000001</v>
          </cell>
        </row>
        <row r="74">
          <cell r="B74">
            <v>102061601</v>
          </cell>
          <cell r="C74" t="str">
            <v>H02AB00007</v>
          </cell>
          <cell r="D74" t="str">
            <v>METILPREDNISOLONA SUCCINATO SÓDICO 500mg polvo liofilizado o solución, I.V.</v>
          </cell>
          <cell r="E74" t="str">
            <v>PRECIO UNICO</v>
          </cell>
          <cell r="F74">
            <v>11</v>
          </cell>
          <cell r="G74">
            <v>0</v>
          </cell>
          <cell r="H74">
            <v>0</v>
          </cell>
          <cell r="I74">
            <v>3.63</v>
          </cell>
        </row>
        <row r="75">
          <cell r="B75">
            <v>103048701</v>
          </cell>
          <cell r="C75" t="str">
            <v>N03AG00003</v>
          </cell>
          <cell r="D75" t="str">
            <v>VALPROICO ÁCIDO 250mg/5ml, jarabe o suspensión, frasco, 120ml, V.O.</v>
          </cell>
          <cell r="E75" t="str">
            <v>PRECIO UNICO</v>
          </cell>
          <cell r="F75">
            <v>16</v>
          </cell>
          <cell r="G75">
            <v>0</v>
          </cell>
          <cell r="H75">
            <v>0</v>
          </cell>
          <cell r="I75">
            <v>1.94</v>
          </cell>
        </row>
        <row r="76">
          <cell r="B76">
            <v>102095301</v>
          </cell>
          <cell r="C76" t="str">
            <v>B05DA00002</v>
          </cell>
          <cell r="D76" t="str">
            <v>Icodextrina, 7.5%, solución, intraperitoneal</v>
          </cell>
          <cell r="E76" t="str">
            <v>PRECIO UNICO</v>
          </cell>
          <cell r="F76">
            <v>120</v>
          </cell>
          <cell r="G76">
            <v>0</v>
          </cell>
          <cell r="H76">
            <v>0</v>
          </cell>
          <cell r="I76">
            <v>21.5</v>
          </cell>
        </row>
        <row r="77">
          <cell r="B77">
            <v>101037701</v>
          </cell>
          <cell r="C77" t="str">
            <v>C03DA00001</v>
          </cell>
          <cell r="D77" t="str">
            <v>ESPIRONOLACTONA, 25MG, TABLETA, V.O.</v>
          </cell>
          <cell r="E77" t="str">
            <v>PRECIO UNICO</v>
          </cell>
          <cell r="F77">
            <v>4980</v>
          </cell>
          <cell r="G77">
            <v>0</v>
          </cell>
          <cell r="H77">
            <v>0</v>
          </cell>
          <cell r="I77">
            <v>0.11</v>
          </cell>
        </row>
        <row r="78">
          <cell r="B78">
            <v>102091801</v>
          </cell>
          <cell r="C78" t="str">
            <v>B02BD00003</v>
          </cell>
          <cell r="D78" t="str">
            <v>Factor VIII rico en Factor Von Willebrand, 250-500UI, polvo liofilizado, vial, I.V.           X250</v>
          </cell>
          <cell r="E78" t="str">
            <v>PRECIO UNICO</v>
          </cell>
          <cell r="F78">
            <v>0</v>
          </cell>
          <cell r="G78">
            <v>0</v>
          </cell>
          <cell r="H78">
            <v>20</v>
          </cell>
          <cell r="I78">
            <v>60</v>
          </cell>
        </row>
        <row r="79">
          <cell r="B79">
            <v>101013701</v>
          </cell>
          <cell r="C79" t="str">
            <v>J01XE00001</v>
          </cell>
          <cell r="D79" t="str">
            <v>NITROFURANTOINA 100MG CÁPSULA O TABLETA, V.O.</v>
          </cell>
          <cell r="E79" t="str">
            <v>PRECIO UNICO</v>
          </cell>
          <cell r="F79">
            <v>0</v>
          </cell>
          <cell r="G79">
            <v>0</v>
          </cell>
          <cell r="H79">
            <v>4000</v>
          </cell>
          <cell r="I79">
            <v>0.1</v>
          </cell>
        </row>
        <row r="80">
          <cell r="B80">
            <v>103025101</v>
          </cell>
          <cell r="C80" t="str">
            <v>B03AA00001</v>
          </cell>
          <cell r="D80" t="str">
            <v xml:space="preserve">FERROSO FUMARATO, 140MG/5ML,  SUSPENSIÓN, FRASCO, 150-200ML, V.O.  </v>
          </cell>
          <cell r="E80" t="str">
            <v>PRECIO UNICO</v>
          </cell>
          <cell r="F80">
            <v>3</v>
          </cell>
          <cell r="G80">
            <v>0</v>
          </cell>
          <cell r="H80">
            <v>40</v>
          </cell>
          <cell r="I80">
            <v>3.67</v>
          </cell>
        </row>
        <row r="81">
          <cell r="B81">
            <v>101100101</v>
          </cell>
          <cell r="C81" t="str">
            <v>L04AX00006</v>
          </cell>
          <cell r="D81" t="str">
            <v xml:space="preserve">LENALIDOMIDA 25mg, tableta o cápsula,  V.O. </v>
          </cell>
          <cell r="E81" t="str">
            <v>PRECIO UNICO</v>
          </cell>
          <cell r="F81">
            <v>0</v>
          </cell>
          <cell r="G81">
            <v>0</v>
          </cell>
          <cell r="H81">
            <v>21</v>
          </cell>
          <cell r="I81">
            <v>53.54</v>
          </cell>
        </row>
        <row r="82">
          <cell r="B82">
            <v>101058301</v>
          </cell>
          <cell r="C82" t="str">
            <v>B01AA00001</v>
          </cell>
          <cell r="D82" t="str">
            <v>WARFARINA SÓDICA 5mg, tableta, V.O.</v>
          </cell>
          <cell r="E82" t="str">
            <v>PRECIO UNICO</v>
          </cell>
          <cell r="F82">
            <v>3180</v>
          </cell>
          <cell r="G82">
            <v>0</v>
          </cell>
          <cell r="H82">
            <v>0</v>
          </cell>
          <cell r="I82">
            <v>0.5</v>
          </cell>
        </row>
        <row r="83">
          <cell r="B83">
            <v>103049101</v>
          </cell>
          <cell r="C83" t="str">
            <v>A06AD00001</v>
          </cell>
          <cell r="D83" t="str">
            <v xml:space="preserve">LACTULOSA LIQUIDO, 667MG/ML, FRASCO, 450-500ML, V.O.        </v>
          </cell>
          <cell r="E83" t="str">
            <v>PRECIO UNICO</v>
          </cell>
          <cell r="F83">
            <v>314</v>
          </cell>
          <cell r="G83">
            <v>0</v>
          </cell>
          <cell r="H83">
            <v>0</v>
          </cell>
          <cell r="I83">
            <v>3.9</v>
          </cell>
        </row>
        <row r="84">
          <cell r="B84">
            <v>101037901</v>
          </cell>
          <cell r="C84" t="str">
            <v>N02AX00002</v>
          </cell>
          <cell r="D84" t="str">
            <v>TRAMADOL CLORHIDRATO, 50MG, CÁPSULA, V.O.</v>
          </cell>
          <cell r="E84" t="str">
            <v>PRECIO UNICO</v>
          </cell>
          <cell r="F84">
            <v>13500</v>
          </cell>
          <cell r="G84">
            <v>0</v>
          </cell>
          <cell r="H84">
            <v>0</v>
          </cell>
          <cell r="I84">
            <v>2.7E-2</v>
          </cell>
        </row>
        <row r="85">
          <cell r="B85">
            <v>102077201</v>
          </cell>
          <cell r="C85" t="str">
            <v>J02AC00001</v>
          </cell>
          <cell r="D85" t="str">
            <v>FLUCONAZOL 2mg/ml, solución, I.V.</v>
          </cell>
          <cell r="E85" t="str">
            <v>PRECIO UNICO</v>
          </cell>
          <cell r="F85">
            <v>0</v>
          </cell>
          <cell r="G85">
            <v>90</v>
          </cell>
          <cell r="H85">
            <v>0</v>
          </cell>
          <cell r="I85">
            <v>0.94</v>
          </cell>
        </row>
        <row r="86">
          <cell r="B86">
            <v>101095801</v>
          </cell>
          <cell r="C86" t="str">
            <v>V03AC00003</v>
          </cell>
          <cell r="D86" t="str">
            <v xml:space="preserve">DEFERASIROX 500mg, tableta dispersable, V.O. </v>
          </cell>
          <cell r="E86" t="str">
            <v>PRECIO UNICO</v>
          </cell>
          <cell r="F86">
            <v>0</v>
          </cell>
          <cell r="G86">
            <v>0</v>
          </cell>
          <cell r="H86">
            <v>168</v>
          </cell>
          <cell r="I86">
            <v>6.2869999999999999</v>
          </cell>
        </row>
        <row r="87">
          <cell r="B87">
            <v>101070501</v>
          </cell>
          <cell r="C87" t="str">
            <v>J01FF00001</v>
          </cell>
          <cell r="D87" t="str">
            <v>CLINDAMICINA CLORHIDRATO 300mg, cápsula o tableta, V.O.</v>
          </cell>
          <cell r="E87" t="str">
            <v>PRECIO UNICO</v>
          </cell>
          <cell r="F87">
            <v>8000</v>
          </cell>
          <cell r="G87">
            <v>800</v>
          </cell>
          <cell r="H87">
            <v>0</v>
          </cell>
          <cell r="I87">
            <v>0.23100000000000001</v>
          </cell>
        </row>
        <row r="88">
          <cell r="B88">
            <v>102094101</v>
          </cell>
          <cell r="C88" t="str">
            <v>B05XB00001</v>
          </cell>
          <cell r="D88" t="str">
            <v xml:space="preserve">Aminoácidos, al 13.4%, enriquecido con Glutamina, solución, 500-1,000ml, I.V.  </v>
          </cell>
          <cell r="E88" t="str">
            <v>PRECIO UNICO</v>
          </cell>
          <cell r="F88">
            <v>0</v>
          </cell>
          <cell r="G88">
            <v>40</v>
          </cell>
          <cell r="H88">
            <v>0</v>
          </cell>
          <cell r="I88">
            <v>65</v>
          </cell>
        </row>
        <row r="89">
          <cell r="B89">
            <v>101068201</v>
          </cell>
          <cell r="C89" t="str">
            <v>M01AE00002</v>
          </cell>
          <cell r="D89" t="str">
            <v>IBUPROFENO 400mg, cápsula o tableta; V.O.</v>
          </cell>
          <cell r="E89" t="str">
            <v>PRECIO UNICO</v>
          </cell>
          <cell r="F89">
            <v>53500</v>
          </cell>
          <cell r="G89">
            <v>0</v>
          </cell>
          <cell r="H89">
            <v>0</v>
          </cell>
          <cell r="I89">
            <v>3.5999999999999997E-2</v>
          </cell>
        </row>
        <row r="90">
          <cell r="B90">
            <v>102100101</v>
          </cell>
          <cell r="C90" t="str">
            <v>N02BE00006</v>
          </cell>
          <cell r="D90" t="str">
            <v>PARACETAMOL 10mg/ml, solución para perfusión, I.V.</v>
          </cell>
          <cell r="E90" t="str">
            <v>PRECIO UNICO</v>
          </cell>
          <cell r="F90">
            <v>0</v>
          </cell>
          <cell r="G90">
            <v>842</v>
          </cell>
          <cell r="H90">
            <v>0</v>
          </cell>
          <cell r="I90">
            <v>1.087</v>
          </cell>
        </row>
        <row r="91">
          <cell r="B91">
            <v>102077801</v>
          </cell>
          <cell r="C91" t="str">
            <v>L03AA00001</v>
          </cell>
          <cell r="D91" t="str">
            <v xml:space="preserve">FACTOR ESTIMULANTE DE COLONIAS DE GRANULOCITOS (G-CSF): FILGRASTIM 300mcg, solución, S.C., I.V. </v>
          </cell>
          <cell r="E91" t="str">
            <v>PRECIO UNICO</v>
          </cell>
          <cell r="F91">
            <v>0</v>
          </cell>
          <cell r="G91">
            <v>0</v>
          </cell>
          <cell r="H91">
            <v>140</v>
          </cell>
          <cell r="I91">
            <v>14</v>
          </cell>
        </row>
        <row r="92">
          <cell r="B92">
            <v>101073801</v>
          </cell>
          <cell r="C92" t="str">
            <v>N03AG00001</v>
          </cell>
          <cell r="D92" t="str">
            <v>VALPROATO DE MAGNESIO, DIVALPROATO SÓDICO, 500mg, cápsula o tableta, de liberación modificada con capa entérica, V.O.</v>
          </cell>
          <cell r="E92" t="str">
            <v>PRECIO UNICO</v>
          </cell>
          <cell r="F92">
            <v>15970</v>
          </cell>
          <cell r="G92">
            <v>0</v>
          </cell>
          <cell r="H92">
            <v>0</v>
          </cell>
          <cell r="I92">
            <v>0.11</v>
          </cell>
        </row>
        <row r="93">
          <cell r="B93">
            <v>103009901</v>
          </cell>
          <cell r="C93" t="str">
            <v>R05CA00002</v>
          </cell>
          <cell r="D93" t="str">
            <v>GUAYACOLATO DE GLICERILO, 100MG/5ML, JARABE, FRASCO, 120ML, V.O.</v>
          </cell>
          <cell r="E93" t="str">
            <v>PRECIO UNICO</v>
          </cell>
          <cell r="F93">
            <v>78</v>
          </cell>
          <cell r="G93">
            <v>51</v>
          </cell>
          <cell r="H93">
            <v>312</v>
          </cell>
          <cell r="I93">
            <v>0.53</v>
          </cell>
        </row>
        <row r="94">
          <cell r="B94">
            <v>101059401</v>
          </cell>
          <cell r="C94" t="str">
            <v>A02BC00003</v>
          </cell>
          <cell r="D94" t="str">
            <v>OMEPRAZOL, 20mg, CÁPSULA CON MICROESFERAS GASTRORRESISTENTES, V.O.</v>
          </cell>
          <cell r="E94" t="str">
            <v>PRECIO UNICO</v>
          </cell>
          <cell r="F94">
            <v>80052</v>
          </cell>
          <cell r="G94">
            <v>104160</v>
          </cell>
          <cell r="H94">
            <v>64540</v>
          </cell>
          <cell r="I94">
            <v>4.7E-2</v>
          </cell>
        </row>
        <row r="95">
          <cell r="B95">
            <v>103060801</v>
          </cell>
          <cell r="C95" t="str">
            <v>R03BB00003</v>
          </cell>
          <cell r="D95" t="str">
            <v>TIOTROPIO BROMURO, 18MCG/INHALACIÓN, POLVO SECO, INHALADOR CON DISPOSITIVO, VÍA BUCAL</v>
          </cell>
          <cell r="E95" t="str">
            <v>PRECIO UNICO</v>
          </cell>
          <cell r="F95">
            <v>0</v>
          </cell>
          <cell r="G95">
            <v>0</v>
          </cell>
          <cell r="H95">
            <v>1800</v>
          </cell>
          <cell r="I95">
            <v>2.3199999999999998</v>
          </cell>
        </row>
        <row r="96">
          <cell r="B96">
            <v>105008201</v>
          </cell>
          <cell r="C96" t="str">
            <v>D04AB00005</v>
          </cell>
          <cell r="D96" t="str">
            <v xml:space="preserve">LIDOCAINA 700MG, PARCHE, VIA TOPICA; </v>
          </cell>
          <cell r="E96" t="str">
            <v>PRECIO UNICO</v>
          </cell>
          <cell r="F96">
            <v>0</v>
          </cell>
          <cell r="G96">
            <v>90</v>
          </cell>
          <cell r="H96">
            <v>415</v>
          </cell>
          <cell r="I96">
            <v>5.75</v>
          </cell>
        </row>
        <row r="97">
          <cell r="B97">
            <v>101097901</v>
          </cell>
          <cell r="C97" t="str">
            <v>N04BC00003</v>
          </cell>
          <cell r="D97" t="str">
            <v>PRAMIPEXOL, 1.0  MG, TABLETA RANURADA, V.O.</v>
          </cell>
          <cell r="E97" t="str">
            <v>PRECIO UNICO</v>
          </cell>
          <cell r="F97">
            <v>0</v>
          </cell>
          <cell r="G97">
            <v>540</v>
          </cell>
          <cell r="H97">
            <v>0</v>
          </cell>
          <cell r="I97">
            <v>0.65</v>
          </cell>
        </row>
        <row r="98">
          <cell r="B98">
            <v>101038201</v>
          </cell>
          <cell r="C98" t="str">
            <v>B01AC00002</v>
          </cell>
          <cell r="D98" t="str">
            <v>ACETIL SALICÍLICO ÁCIDO, 75-100MG, TABLETA, V.O.</v>
          </cell>
          <cell r="E98" t="str">
            <v>PRECIO UNICO</v>
          </cell>
          <cell r="F98">
            <v>0</v>
          </cell>
          <cell r="G98">
            <v>179000</v>
          </cell>
          <cell r="H98">
            <v>0</v>
          </cell>
          <cell r="I98">
            <v>1.6E-2</v>
          </cell>
        </row>
        <row r="99">
          <cell r="B99">
            <v>102075601</v>
          </cell>
          <cell r="C99" t="str">
            <v>H01CB00001</v>
          </cell>
          <cell r="D99" t="str">
            <v>OCTREOTIDE 0.1mg, solución, I.V., S.C.</v>
          </cell>
          <cell r="E99" t="str">
            <v>PRECIO UNICO</v>
          </cell>
          <cell r="F99">
            <v>0</v>
          </cell>
          <cell r="G99">
            <v>150</v>
          </cell>
          <cell r="H99">
            <v>0</v>
          </cell>
          <cell r="I99">
            <v>2.88</v>
          </cell>
        </row>
        <row r="100">
          <cell r="B100">
            <v>103042901</v>
          </cell>
          <cell r="C100" t="str">
            <v>N03AE00001</v>
          </cell>
          <cell r="D100" t="str">
            <v>CLONAZEPAM, 2.5MG/ML, SOLUCIÓN, FRASCO, 10ML, V.O.</v>
          </cell>
          <cell r="E100" t="str">
            <v>PRECIO UNICO</v>
          </cell>
          <cell r="F100">
            <v>270</v>
          </cell>
          <cell r="G100">
            <v>0</v>
          </cell>
          <cell r="H100">
            <v>0</v>
          </cell>
          <cell r="I100">
            <v>3.03</v>
          </cell>
        </row>
        <row r="101">
          <cell r="B101">
            <v>101097201</v>
          </cell>
          <cell r="C101" t="str">
            <v>N02AA00003</v>
          </cell>
          <cell r="D101" t="str">
            <v>OXICODONA CLORHIDRATO, 10mg, tableta de liberación prolongada, V.O.</v>
          </cell>
          <cell r="E101" t="str">
            <v>PRECIO UNICO</v>
          </cell>
          <cell r="F101">
            <v>600</v>
          </cell>
          <cell r="G101">
            <v>90</v>
          </cell>
          <cell r="H101">
            <v>0</v>
          </cell>
          <cell r="I101">
            <v>1.7</v>
          </cell>
        </row>
        <row r="102">
          <cell r="B102">
            <v>102062701</v>
          </cell>
          <cell r="C102" t="str">
            <v>J01DD00003</v>
          </cell>
          <cell r="D102" t="str">
            <v>CEFTRIAXONA SÓDICA 1g, polvo liofilizado, I.V.</v>
          </cell>
          <cell r="E102" t="str">
            <v>PRECIO UNICO</v>
          </cell>
          <cell r="F102">
            <v>0</v>
          </cell>
          <cell r="G102">
            <v>0</v>
          </cell>
          <cell r="H102">
            <v>1130</v>
          </cell>
          <cell r="I102">
            <v>0.28799999999999998</v>
          </cell>
        </row>
        <row r="103">
          <cell r="B103">
            <v>102078001</v>
          </cell>
          <cell r="C103" t="str">
            <v>J01CA00005 / J01CR00004</v>
          </cell>
          <cell r="D103" t="str">
            <v>PIPERACILINA 4g con TAZOBACTAM 500mg, polvo liofilizado, I.V.</v>
          </cell>
          <cell r="E103" t="str">
            <v>PRECIO UNICO</v>
          </cell>
          <cell r="F103">
            <v>995</v>
          </cell>
          <cell r="G103">
            <v>0</v>
          </cell>
          <cell r="H103">
            <v>2105</v>
          </cell>
          <cell r="I103">
            <v>1.78</v>
          </cell>
        </row>
        <row r="104">
          <cell r="B104">
            <v>103012801</v>
          </cell>
          <cell r="C104" t="str">
            <v>J01EE00006</v>
          </cell>
          <cell r="D104" t="str">
            <v>TRIMETROPIN 40MG CON SULFAMETOXAZOL 200MG/5ML, SUSPENSIÓN  PEDIÁTRICA, FRASCO, 100-120ML, V.O.</v>
          </cell>
          <cell r="E104" t="str">
            <v>PRECIO UNICO</v>
          </cell>
          <cell r="F104">
            <v>185</v>
          </cell>
          <cell r="G104">
            <v>373</v>
          </cell>
          <cell r="H104">
            <v>0</v>
          </cell>
          <cell r="I104">
            <v>0.73499999999999999</v>
          </cell>
        </row>
        <row r="105">
          <cell r="B105">
            <v>101097301</v>
          </cell>
          <cell r="C105" t="str">
            <v>N02AA00004</v>
          </cell>
          <cell r="D105" t="str">
            <v>OXICODONA CLORHIDRATO, 20MG TABLETA DE LIBERACION PROLONGADA, V.O.</v>
          </cell>
          <cell r="E105" t="str">
            <v>PRECIO UNICO</v>
          </cell>
          <cell r="F105">
            <v>720</v>
          </cell>
          <cell r="G105">
            <v>240</v>
          </cell>
          <cell r="H105">
            <v>0</v>
          </cell>
          <cell r="I105">
            <v>2.89</v>
          </cell>
        </row>
        <row r="106">
          <cell r="B106">
            <v>102078701</v>
          </cell>
          <cell r="C106" t="str">
            <v>A02BC00001</v>
          </cell>
          <cell r="D106" t="str">
            <v>OMEPRAZOL, 40MG, POLVO LIOFILIZADO, I.V.</v>
          </cell>
          <cell r="E106" t="str">
            <v>PRECIO UNICO</v>
          </cell>
          <cell r="F106">
            <v>0</v>
          </cell>
          <cell r="G106">
            <v>5280</v>
          </cell>
          <cell r="H106">
            <v>0</v>
          </cell>
          <cell r="I106">
            <v>0.43</v>
          </cell>
        </row>
        <row r="107">
          <cell r="B107">
            <v>102060101</v>
          </cell>
          <cell r="C107" t="str">
            <v>L01XA00002</v>
          </cell>
          <cell r="D107" t="str">
            <v>CISPLATINO 10mg, polvo liofilizado o solución, I.V.</v>
          </cell>
          <cell r="E107" t="str">
            <v>PRECIO UNICO</v>
          </cell>
          <cell r="F107">
            <v>35</v>
          </cell>
          <cell r="G107">
            <v>0</v>
          </cell>
          <cell r="H107">
            <v>0</v>
          </cell>
          <cell r="I107">
            <v>6.98</v>
          </cell>
        </row>
        <row r="108">
          <cell r="B108">
            <v>101068701</v>
          </cell>
          <cell r="C108" t="str">
            <v>A07DA00001</v>
          </cell>
          <cell r="D108" t="str">
            <v>LOPERAMIDA CLORHIDRATO, 2mg, cápsula o tableta, V.O.</v>
          </cell>
          <cell r="E108" t="str">
            <v>PRECIO UNICO</v>
          </cell>
          <cell r="F108">
            <v>0</v>
          </cell>
          <cell r="G108">
            <v>6500</v>
          </cell>
          <cell r="H108">
            <v>0</v>
          </cell>
          <cell r="I108">
            <v>0.14699999999999999</v>
          </cell>
        </row>
        <row r="109">
          <cell r="B109">
            <v>103057401</v>
          </cell>
          <cell r="C109" t="str">
            <v>S01EC00003</v>
          </cell>
          <cell r="D109" t="str">
            <v>DORZOLAMIDA CLORHIDRATO, 2%, GOTAS, SOLUCIÓN, FRASCO, 5-10ML,  VÍA  OFTÁLMICA.</v>
          </cell>
          <cell r="E109" t="str">
            <v>PRECIO UNICO</v>
          </cell>
          <cell r="F109">
            <v>0</v>
          </cell>
          <cell r="G109">
            <v>235</v>
          </cell>
          <cell r="H109">
            <v>593</v>
          </cell>
          <cell r="I109">
            <v>1.65</v>
          </cell>
        </row>
        <row r="110">
          <cell r="B110">
            <v>102004801</v>
          </cell>
          <cell r="C110" t="str">
            <v>B05BA00013</v>
          </cell>
          <cell r="D110" t="str">
            <v>DEXTROSA EN AGUA, al 5%, solución, envase plástico (bolsa o frasco), con equipo adaptable desechable para Infusión Intravenosa, 500ml.</v>
          </cell>
          <cell r="E110" t="str">
            <v>PRECIO UNICO</v>
          </cell>
          <cell r="F110">
            <v>436</v>
          </cell>
          <cell r="G110">
            <v>400</v>
          </cell>
          <cell r="H110">
            <v>700</v>
          </cell>
          <cell r="I110">
            <v>0.67</v>
          </cell>
        </row>
        <row r="111">
          <cell r="B111">
            <v>101079701</v>
          </cell>
          <cell r="C111" t="str">
            <v>H03AA00001</v>
          </cell>
          <cell r="D111" t="str">
            <v xml:space="preserve">LEVOTIROXINA SAL SÓDICA 0.1mg, tableta, V.O. </v>
          </cell>
          <cell r="E111" t="str">
            <v>PRECIO UNICO</v>
          </cell>
          <cell r="F111">
            <v>10000</v>
          </cell>
          <cell r="G111">
            <v>0</v>
          </cell>
          <cell r="H111">
            <v>121000</v>
          </cell>
          <cell r="I111">
            <v>1.4E-2</v>
          </cell>
        </row>
        <row r="112">
          <cell r="B112">
            <v>102095201</v>
          </cell>
          <cell r="C112" t="str">
            <v>J06AA00005</v>
          </cell>
          <cell r="D112" t="str">
            <v>Suero antiofídico anti-coral (contra Micrurus nigrocintus Micrurus fulvius y Micrurus d. arinicaudus), solución o polvo liofilizado, ampolla o vial, 10ml, I.M., I.V.</v>
          </cell>
          <cell r="E112" t="str">
            <v>PRECIO UNICO</v>
          </cell>
          <cell r="F112">
            <v>0</v>
          </cell>
          <cell r="G112">
            <v>5</v>
          </cell>
          <cell r="H112">
            <v>0</v>
          </cell>
          <cell r="I112">
            <v>51.6</v>
          </cell>
        </row>
        <row r="113">
          <cell r="B113">
            <v>101101401</v>
          </cell>
          <cell r="C113" t="str">
            <v>N05CF00003</v>
          </cell>
          <cell r="D113" t="str">
            <v xml:space="preserve">ZOLPIDEM, 12.5MG, TABLETA DE LIBERACIÓN PROLONGADA, V. O. </v>
          </cell>
          <cell r="E113" t="str">
            <v>PRECIO UNICO</v>
          </cell>
          <cell r="F113">
            <v>854</v>
          </cell>
          <cell r="G113">
            <v>0</v>
          </cell>
          <cell r="H113">
            <v>1260</v>
          </cell>
          <cell r="I113">
            <v>1.96</v>
          </cell>
        </row>
        <row r="114">
          <cell r="B114">
            <v>102017602</v>
          </cell>
          <cell r="C114" t="str">
            <v>B05XA00009</v>
          </cell>
          <cell r="D114" t="str">
            <v>SODIO CLORURO, al 0.9%, solución, envase plástico (bolsa o frasco), con equipo adaptable desechable para Infusión Intravenosa, 1,000ml.</v>
          </cell>
          <cell r="E114" t="str">
            <v>PRECIO UNICO</v>
          </cell>
          <cell r="F114">
            <v>10094</v>
          </cell>
          <cell r="G114">
            <v>0</v>
          </cell>
          <cell r="H114">
            <v>0</v>
          </cell>
          <cell r="I114">
            <v>0.83</v>
          </cell>
        </row>
        <row r="115">
          <cell r="B115">
            <v>103000701</v>
          </cell>
          <cell r="C115" t="str">
            <v>A06AX00001</v>
          </cell>
          <cell r="D115" t="str">
            <v>RUIBARBO 1.5% y SODIO 3.5%, mixtura, frasco, 120-240ml, V.O.</v>
          </cell>
          <cell r="E115" t="str">
            <v>PRECIO UNICO</v>
          </cell>
          <cell r="F115">
            <v>284</v>
          </cell>
          <cell r="G115">
            <v>2650</v>
          </cell>
          <cell r="H115">
            <v>41</v>
          </cell>
          <cell r="I115">
            <v>1.5</v>
          </cell>
        </row>
        <row r="116">
          <cell r="B116">
            <v>102047001</v>
          </cell>
          <cell r="C116" t="str">
            <v>N02BB00001</v>
          </cell>
          <cell r="D116" t="str">
            <v>DIPIRONA CON SALES MAGNÉSICAS 2g/5ml, solución, I.M., I.V.</v>
          </cell>
          <cell r="E116" t="str">
            <v>PRECIO UNICO</v>
          </cell>
          <cell r="F116">
            <v>0</v>
          </cell>
          <cell r="G116">
            <v>17990</v>
          </cell>
          <cell r="H116">
            <v>0</v>
          </cell>
          <cell r="I116">
            <v>0.54</v>
          </cell>
        </row>
        <row r="117">
          <cell r="B117">
            <v>101094001</v>
          </cell>
          <cell r="C117" t="str">
            <v>L04AA00011</v>
          </cell>
          <cell r="D117" t="str">
            <v xml:space="preserve">SIROLIMUS 1mg, tableta, V.O. </v>
          </cell>
          <cell r="E117" t="str">
            <v>PRECIO UNICO</v>
          </cell>
          <cell r="F117">
            <v>1000</v>
          </cell>
          <cell r="G117">
            <v>0</v>
          </cell>
          <cell r="H117">
            <v>0</v>
          </cell>
          <cell r="I117">
            <v>9.41</v>
          </cell>
        </row>
        <row r="118">
          <cell r="B118">
            <v>102027801</v>
          </cell>
          <cell r="C118" t="str">
            <v>L02AB00001</v>
          </cell>
          <cell r="D118" t="str">
            <v>MEDROXIPROGESTERONA, larga acción, 150mg/ml, solución, I.M.</v>
          </cell>
          <cell r="E118" t="str">
            <v>PRECIO UNICO</v>
          </cell>
          <cell r="F118">
            <v>0</v>
          </cell>
          <cell r="G118">
            <v>1453</v>
          </cell>
          <cell r="H118">
            <v>0</v>
          </cell>
          <cell r="I118">
            <v>2.96</v>
          </cell>
        </row>
        <row r="119">
          <cell r="B119">
            <v>102077901</v>
          </cell>
          <cell r="C119" t="str">
            <v>J01DH00002</v>
          </cell>
          <cell r="D119" t="str">
            <v>MEROPENEM 1g, polvo liofilizado, I.V.</v>
          </cell>
          <cell r="E119" t="str">
            <v>PRECIO UNICO</v>
          </cell>
          <cell r="F119">
            <v>0</v>
          </cell>
          <cell r="G119">
            <v>2065</v>
          </cell>
          <cell r="H119">
            <v>0</v>
          </cell>
          <cell r="I119">
            <v>3.11</v>
          </cell>
        </row>
        <row r="120">
          <cell r="B120">
            <v>102019001</v>
          </cell>
          <cell r="C120" t="str">
            <v>B05XA00011</v>
          </cell>
          <cell r="D120" t="str">
            <v>SODIO CLORURO 20-25%, solución hipertónica, I.V.</v>
          </cell>
          <cell r="E120" t="str">
            <v>PRECIO UNICO</v>
          </cell>
          <cell r="F120">
            <v>0</v>
          </cell>
          <cell r="G120">
            <v>830</v>
          </cell>
          <cell r="H120">
            <v>0</v>
          </cell>
          <cell r="I120">
            <v>14.999000000000001</v>
          </cell>
        </row>
        <row r="121">
          <cell r="B121">
            <v>101096601</v>
          </cell>
          <cell r="C121" t="str">
            <v>P02CF00001</v>
          </cell>
          <cell r="D121" t="str">
            <v>IVERMECTINA 6mg, tableta, V.O.</v>
          </cell>
          <cell r="E121" t="str">
            <v>PRECIO UNICO</v>
          </cell>
          <cell r="F121">
            <v>17688</v>
          </cell>
          <cell r="G121">
            <v>1920</v>
          </cell>
          <cell r="H121">
            <v>0</v>
          </cell>
          <cell r="I121">
            <v>0.19800000000000001</v>
          </cell>
        </row>
        <row r="122">
          <cell r="B122">
            <v>101022301</v>
          </cell>
          <cell r="C122" t="str">
            <v>L01BA00002</v>
          </cell>
          <cell r="D122" t="str">
            <v>METOTREXATE, 2.5MG, TABLETA, V.O.</v>
          </cell>
          <cell r="E122" t="str">
            <v>PRECIO UNICO</v>
          </cell>
          <cell r="F122">
            <v>35350</v>
          </cell>
          <cell r="G122">
            <v>0</v>
          </cell>
          <cell r="H122">
            <v>0</v>
          </cell>
          <cell r="I122">
            <v>0.15</v>
          </cell>
        </row>
        <row r="123">
          <cell r="B123">
            <v>102079701</v>
          </cell>
          <cell r="C123" t="str">
            <v>L01BC00003</v>
          </cell>
          <cell r="D123" t="str">
            <v>CITARABINA 500mg-1000mg,  polvo estéril para solución inyectable,  I.V. Infusión I.V., S.C., Intratecal.</v>
          </cell>
          <cell r="E123" t="str">
            <v>PRECIO UNICO</v>
          </cell>
          <cell r="F123">
            <v>0</v>
          </cell>
          <cell r="G123">
            <v>0</v>
          </cell>
          <cell r="H123">
            <v>200</v>
          </cell>
          <cell r="I123">
            <v>17.29</v>
          </cell>
        </row>
        <row r="124">
          <cell r="B124">
            <v>101044101</v>
          </cell>
          <cell r="C124" t="str">
            <v>L02AB00002</v>
          </cell>
          <cell r="D124" t="str">
            <v>MEDROXIPROGESTERONA,  5mg, tableta, V.O.</v>
          </cell>
          <cell r="E124" t="str">
            <v>PRECIO UNICO</v>
          </cell>
          <cell r="F124">
            <v>300</v>
          </cell>
          <cell r="G124">
            <v>0</v>
          </cell>
          <cell r="H124">
            <v>900</v>
          </cell>
          <cell r="I124">
            <v>0.5</v>
          </cell>
        </row>
        <row r="125">
          <cell r="B125">
            <v>101096001</v>
          </cell>
          <cell r="C125" t="str">
            <v>L01XE00002</v>
          </cell>
          <cell r="D125" t="str">
            <v>NILOTINIB, 200mg, cápsula, V.O.</v>
          </cell>
          <cell r="E125" t="str">
            <v>PRECIO UNICO</v>
          </cell>
          <cell r="F125">
            <v>2240</v>
          </cell>
          <cell r="G125">
            <v>1344</v>
          </cell>
          <cell r="H125">
            <v>1680</v>
          </cell>
          <cell r="I125">
            <v>42</v>
          </cell>
        </row>
        <row r="126">
          <cell r="B126">
            <v>103057301</v>
          </cell>
          <cell r="C126" t="str">
            <v>S01EE00001</v>
          </cell>
          <cell r="D126" t="str">
            <v>LATANOPROST, 50 MCG/ML, GOTAS, SOLUCIÓN, FRASCO, 2.5ML, VÍA OFTÁLMICA.</v>
          </cell>
          <cell r="E126" t="str">
            <v>PRECIO UNICO</v>
          </cell>
          <cell r="F126">
            <v>1439</v>
          </cell>
          <cell r="G126">
            <v>1010</v>
          </cell>
          <cell r="H126">
            <v>1899</v>
          </cell>
          <cell r="I126">
            <v>1.68</v>
          </cell>
        </row>
        <row r="127">
          <cell r="B127">
            <v>102093901</v>
          </cell>
          <cell r="C127" t="str">
            <v>L01XX00003</v>
          </cell>
          <cell r="D127" t="str">
            <v>BORTEZOMIB 3.5mg,  polvo liofilizado,  I.V., S.C.</v>
          </cell>
          <cell r="E127" t="str">
            <v>PRECIO UNICO</v>
          </cell>
          <cell r="F127">
            <v>110</v>
          </cell>
          <cell r="G127">
            <v>0</v>
          </cell>
          <cell r="H127">
            <v>0</v>
          </cell>
          <cell r="I127">
            <v>35</v>
          </cell>
        </row>
        <row r="128">
          <cell r="B128">
            <v>102099301</v>
          </cell>
          <cell r="C128" t="str">
            <v>B02BD00015</v>
          </cell>
          <cell r="D128" t="str">
            <v>FACTOR VII A RECOMBINANTE HUMANO 1mg a 2mg, I.V.</v>
          </cell>
          <cell r="E128" t="str">
            <v>PRECIO UNICO</v>
          </cell>
          <cell r="F128">
            <v>0</v>
          </cell>
          <cell r="G128">
            <v>0</v>
          </cell>
          <cell r="H128">
            <v>0</v>
          </cell>
          <cell r="I128">
            <v>1450</v>
          </cell>
        </row>
        <row r="129">
          <cell r="B129">
            <v>102053001</v>
          </cell>
          <cell r="C129" t="str">
            <v>B02AA00001</v>
          </cell>
          <cell r="D129" t="str">
            <v>AMINOCAPRÓICO ÁCIDO 250mg/ml, solución, I.V.</v>
          </cell>
          <cell r="E129" t="str">
            <v>PRECIO UNICO</v>
          </cell>
          <cell r="F129">
            <v>85</v>
          </cell>
          <cell r="G129">
            <v>10</v>
          </cell>
          <cell r="H129">
            <v>0</v>
          </cell>
          <cell r="I129">
            <v>35</v>
          </cell>
        </row>
        <row r="130">
          <cell r="B130">
            <v>103000501</v>
          </cell>
          <cell r="C130" t="str">
            <v>A03FA00001</v>
          </cell>
          <cell r="D130" t="str">
            <v>METOCLOPRAMIDA, 5MG/5ML, JARABE, FRASCO, 90-125ML, V.O.</v>
          </cell>
          <cell r="E130" t="str">
            <v>PRECIO UNICO</v>
          </cell>
          <cell r="F130">
            <v>1018</v>
          </cell>
          <cell r="G130">
            <v>1677</v>
          </cell>
          <cell r="H130">
            <v>414</v>
          </cell>
          <cell r="I130">
            <v>0.8</v>
          </cell>
        </row>
        <row r="131">
          <cell r="B131">
            <v>102054301</v>
          </cell>
          <cell r="C131" t="str">
            <v>L01CA00002</v>
          </cell>
          <cell r="D131" t="str">
            <v>VINCRISTINA SULFATO 1mg, polvo liofilizado o solución, I.V.  (x5)</v>
          </cell>
          <cell r="E131" t="str">
            <v>PRECIO UNICO</v>
          </cell>
          <cell r="F131">
            <v>0</v>
          </cell>
          <cell r="G131">
            <v>0</v>
          </cell>
          <cell r="H131">
            <v>100</v>
          </cell>
          <cell r="I131">
            <v>11.34</v>
          </cell>
        </row>
        <row r="132">
          <cell r="B132">
            <v>102004601</v>
          </cell>
          <cell r="C132" t="str">
            <v>B05BB00004</v>
          </cell>
          <cell r="D132" t="str">
            <v>DEXTROSA EN AGUA, al 5% en SOLUCIÓN SALINA al 0.9%, solución, envase plástico (bolsa o frasco) con equipo adaptable desechable para Infusión Intravenosa, 500ml.</v>
          </cell>
          <cell r="E132" t="str">
            <v>PRECIO UNICO</v>
          </cell>
          <cell r="F132">
            <v>1950</v>
          </cell>
          <cell r="G132">
            <v>1267</v>
          </cell>
          <cell r="H132">
            <v>751</v>
          </cell>
          <cell r="I132">
            <v>0.56999999999999995</v>
          </cell>
        </row>
        <row r="133">
          <cell r="B133">
            <v>103025201</v>
          </cell>
          <cell r="C133" t="str">
            <v>S01XA00007</v>
          </cell>
          <cell r="D133" t="str">
            <v xml:space="preserve">LÁGRIMAS ARTIFICIALES QUE CONTENGAN POLÍMEROS DE ÉSTERES DE CELULOSA,  0.2%-05% Y/O ALCOHOL POLIVINÍLICO, 1%-3%, GOTAS, SOLUCIÓN, 15-20ML, VÍA OFTÁLMICA  </v>
          </cell>
          <cell r="E133" t="str">
            <v>PRECIO UNICO</v>
          </cell>
          <cell r="F133">
            <v>15383</v>
          </cell>
          <cell r="G133">
            <v>0</v>
          </cell>
          <cell r="H133">
            <v>141</v>
          </cell>
          <cell r="I133">
            <v>0.52900000000000003</v>
          </cell>
        </row>
        <row r="134">
          <cell r="B134">
            <v>101083801</v>
          </cell>
          <cell r="C134" t="str">
            <v>L04AA00009</v>
          </cell>
          <cell r="D134" t="str">
            <v>LEFLUNOMIDA 20mg, tableta, V.O.</v>
          </cell>
          <cell r="E134" t="str">
            <v>PRECIO UNICO</v>
          </cell>
          <cell r="F134">
            <v>16110</v>
          </cell>
          <cell r="G134">
            <v>0</v>
          </cell>
          <cell r="H134">
            <v>7860</v>
          </cell>
          <cell r="I134">
            <v>0.14000000000000001</v>
          </cell>
        </row>
        <row r="135">
          <cell r="B135">
            <v>102099201</v>
          </cell>
          <cell r="C135" t="str">
            <v>L02AE00003</v>
          </cell>
          <cell r="D135" t="str">
            <v>GOSERELINA, 10.8MG, S.C.</v>
          </cell>
          <cell r="E135" t="str">
            <v>PRECIO UNICO</v>
          </cell>
          <cell r="F135">
            <v>206</v>
          </cell>
          <cell r="G135">
            <v>23</v>
          </cell>
          <cell r="H135">
            <v>0</v>
          </cell>
          <cell r="I135">
            <v>400</v>
          </cell>
        </row>
        <row r="136">
          <cell r="B136">
            <v>101075501</v>
          </cell>
          <cell r="C136" t="str">
            <v>C01BD00001</v>
          </cell>
          <cell r="D136" t="str">
            <v>AMIODARONA CLORHIDRATO 200mg, tableta, V.O.</v>
          </cell>
          <cell r="E136" t="str">
            <v>PRECIO UNICO</v>
          </cell>
          <cell r="F136">
            <v>0</v>
          </cell>
          <cell r="G136">
            <v>23970</v>
          </cell>
          <cell r="H136">
            <v>0</v>
          </cell>
          <cell r="I136">
            <v>0.22</v>
          </cell>
        </row>
        <row r="137">
          <cell r="B137">
            <v>103058201</v>
          </cell>
          <cell r="C137" t="str">
            <v>S01GX00001</v>
          </cell>
          <cell r="D137" t="str">
            <v>AZELASTINA HIDROCLORURO, 0.05%,  GOTAS, SOLUCIÓN, FRASCO, VÍA  OFTÁLMICA.</v>
          </cell>
          <cell r="E137" t="str">
            <v>PRECIO UNICO</v>
          </cell>
          <cell r="F137">
            <v>1371</v>
          </cell>
          <cell r="G137">
            <v>379</v>
          </cell>
          <cell r="H137">
            <v>0</v>
          </cell>
          <cell r="I137">
            <v>3.74</v>
          </cell>
        </row>
        <row r="138">
          <cell r="B138">
            <v>102041901</v>
          </cell>
          <cell r="C138" t="str">
            <v>J01CF00004</v>
          </cell>
          <cell r="D138" t="str">
            <v>OXACILINA SÓDICA 1g, polvo liofilizado, I.V.</v>
          </cell>
          <cell r="E138" t="str">
            <v>PRECIO UNICO</v>
          </cell>
          <cell r="F138">
            <v>630</v>
          </cell>
          <cell r="G138">
            <v>1820</v>
          </cell>
          <cell r="H138">
            <v>7800</v>
          </cell>
          <cell r="I138">
            <v>0.21</v>
          </cell>
        </row>
        <row r="139">
          <cell r="B139">
            <v>101024201</v>
          </cell>
          <cell r="C139" t="str">
            <v>H02AB00010</v>
          </cell>
          <cell r="D139" t="str">
            <v>PREDNISONA O PREDNISOLONA, 5MG, TABLETA, V.O.</v>
          </cell>
          <cell r="E139" t="str">
            <v>PRECIO UNICO</v>
          </cell>
          <cell r="F139">
            <v>1500</v>
          </cell>
          <cell r="G139">
            <v>92500</v>
          </cell>
          <cell r="H139">
            <v>40800</v>
          </cell>
          <cell r="I139">
            <v>2.5000000000000001E-2</v>
          </cell>
        </row>
        <row r="140">
          <cell r="B140">
            <v>102000702</v>
          </cell>
          <cell r="C140" t="str">
            <v>A03FA00003</v>
          </cell>
          <cell r="D140" t="str">
            <v>METOCLOPRAMIDA 5mg/ml, solución, I.M., I.V.</v>
          </cell>
          <cell r="E140" t="str">
            <v>PRECIO UNICO</v>
          </cell>
          <cell r="F140">
            <v>0</v>
          </cell>
          <cell r="G140">
            <v>10494</v>
          </cell>
          <cell r="H140">
            <v>0</v>
          </cell>
          <cell r="I140">
            <v>0.11</v>
          </cell>
        </row>
        <row r="141">
          <cell r="B141">
            <v>102062501</v>
          </cell>
          <cell r="C141" t="str">
            <v>J01DD00004</v>
          </cell>
          <cell r="D141" t="str">
            <v>CEFTRIAXONA SÓDICA 500mg, polvo liofilizado, con diluyente lidocaína 1%, I.M.</v>
          </cell>
          <cell r="E141" t="str">
            <v>PRECIO UNICO</v>
          </cell>
          <cell r="F141">
            <v>3493</v>
          </cell>
          <cell r="G141">
            <v>2240</v>
          </cell>
          <cell r="H141">
            <v>0</v>
          </cell>
          <cell r="I141">
            <v>2.17</v>
          </cell>
        </row>
        <row r="142">
          <cell r="B142">
            <v>101012301</v>
          </cell>
          <cell r="C142" t="str">
            <v>N03AA00003</v>
          </cell>
          <cell r="D142" t="str">
            <v>FENOBARBITAL 64mg, tableta, V.O.</v>
          </cell>
          <cell r="E142" t="str">
            <v>PRECIO UNICO</v>
          </cell>
          <cell r="F142">
            <v>54000</v>
          </cell>
          <cell r="G142">
            <v>43000</v>
          </cell>
          <cell r="H142">
            <v>47000</v>
          </cell>
          <cell r="I142">
            <v>0.54</v>
          </cell>
        </row>
        <row r="143">
          <cell r="B143">
            <v>101063301</v>
          </cell>
          <cell r="C143" t="str">
            <v>N04BA00001</v>
          </cell>
          <cell r="D143" t="str">
            <v>LEVODOPA CON CARBIDOPA, 250MG/25MG O LEVODOPA CON BENSERAZIDE, 200MG/50MG, TABLETA, V.O.</v>
          </cell>
          <cell r="E143" t="str">
            <v>PRECIO UNICO</v>
          </cell>
          <cell r="F143">
            <v>56160</v>
          </cell>
          <cell r="G143">
            <v>0</v>
          </cell>
          <cell r="H143">
            <v>0</v>
          </cell>
          <cell r="I143">
            <v>0.11</v>
          </cell>
        </row>
        <row r="144">
          <cell r="B144">
            <v>101008601</v>
          </cell>
          <cell r="C144" t="str">
            <v>N03AB00002</v>
          </cell>
          <cell r="D144" t="str">
            <v xml:space="preserve">FENITOÍNA SÓDICA 100mg, cápsula o tableta, de liberación modificada, V.O.  (X100) </v>
          </cell>
          <cell r="E144" t="str">
            <v>PRECIO UNICO</v>
          </cell>
          <cell r="F144">
            <v>135500</v>
          </cell>
          <cell r="G144">
            <v>0</v>
          </cell>
          <cell r="H144">
            <v>0</v>
          </cell>
          <cell r="I144">
            <v>7.1999999999999995E-2</v>
          </cell>
        </row>
        <row r="145">
          <cell r="B145">
            <v>101023201</v>
          </cell>
          <cell r="C145" t="str">
            <v>P01BA00001</v>
          </cell>
          <cell r="D145" t="str">
            <v>HIDROXICLOROQUINA SULFATO, 400MG, TABLETA, V.O.</v>
          </cell>
          <cell r="E145" t="str">
            <v>PRECIO UNICO</v>
          </cell>
          <cell r="F145">
            <v>11610</v>
          </cell>
          <cell r="G145">
            <v>39180</v>
          </cell>
          <cell r="H145">
            <v>0</v>
          </cell>
          <cell r="I145">
            <v>0.23</v>
          </cell>
        </row>
        <row r="146">
          <cell r="B146">
            <v>102093201</v>
          </cell>
          <cell r="C146" t="str">
            <v>J01XA00001</v>
          </cell>
          <cell r="D146" t="str">
            <v>Teicoplanina, 400mg, polvo liofilizado, I.M, I.V.</v>
          </cell>
          <cell r="E146" t="str">
            <v>PRECIO UNICO</v>
          </cell>
          <cell r="F146">
            <v>0</v>
          </cell>
          <cell r="G146">
            <v>404</v>
          </cell>
          <cell r="H146">
            <v>0</v>
          </cell>
          <cell r="I146">
            <v>20.87</v>
          </cell>
        </row>
        <row r="147">
          <cell r="B147">
            <v>103058001</v>
          </cell>
          <cell r="C147" t="str">
            <v>D04AX00001 / D02AB00002</v>
          </cell>
          <cell r="D147" t="str">
            <v>CALAMINA, 8%, LOCIÓN, FRASCO, 120ML, VÍA TÓPICA.</v>
          </cell>
          <cell r="E147" t="str">
            <v>PRECIO UNICO</v>
          </cell>
          <cell r="F147">
            <v>77</v>
          </cell>
          <cell r="G147">
            <v>220</v>
          </cell>
          <cell r="H147">
            <v>357</v>
          </cell>
          <cell r="I147">
            <v>3.58</v>
          </cell>
        </row>
        <row r="148">
          <cell r="B148">
            <v>102040101</v>
          </cell>
          <cell r="C148" t="str">
            <v>N05AD00002</v>
          </cell>
          <cell r="D148" t="str">
            <v>HALOPERIDOL 5mg/ml, solución,  I.M.</v>
          </cell>
          <cell r="E148" t="str">
            <v>PRECIO UNICO</v>
          </cell>
          <cell r="F148">
            <v>27</v>
          </cell>
          <cell r="G148">
            <v>875</v>
          </cell>
          <cell r="H148">
            <v>0</v>
          </cell>
          <cell r="I148">
            <v>0.75800000000000001</v>
          </cell>
        </row>
        <row r="149">
          <cell r="B149">
            <v>102025001</v>
          </cell>
          <cell r="C149" t="str">
            <v>L01CA00001</v>
          </cell>
          <cell r="D149" t="str">
            <v>VINBLASTINA SULFATO 10mg, polvo liofilizado, I.V.</v>
          </cell>
          <cell r="E149" t="str">
            <v>PRECIO UNICO</v>
          </cell>
          <cell r="F149">
            <v>0</v>
          </cell>
          <cell r="G149">
            <v>0</v>
          </cell>
          <cell r="H149">
            <v>51</v>
          </cell>
          <cell r="I149">
            <v>38.93</v>
          </cell>
        </row>
        <row r="150">
          <cell r="B150">
            <v>102075701</v>
          </cell>
          <cell r="C150" t="str">
            <v>B05XA00008</v>
          </cell>
          <cell r="D150" t="str">
            <v>SODIO CLORURO, 0.9%,  solución, envase plástico (bolsa o frasco), 3,000ml, I.V.</v>
          </cell>
          <cell r="E150" t="str">
            <v>PRECIO UNICO</v>
          </cell>
          <cell r="F150">
            <v>0</v>
          </cell>
          <cell r="G150">
            <v>1120</v>
          </cell>
          <cell r="H150">
            <v>0</v>
          </cell>
          <cell r="I150">
            <v>4.8120000000000003</v>
          </cell>
        </row>
        <row r="151">
          <cell r="B151">
            <v>102023801</v>
          </cell>
          <cell r="C151" t="str">
            <v>J01CA00004</v>
          </cell>
          <cell r="D151" t="str">
            <v>AMPICILINA SÓDICA 1g, polvo liofilizado, I.M., I.V.</v>
          </cell>
          <cell r="E151" t="str">
            <v>PRECIO UNICO</v>
          </cell>
          <cell r="F151">
            <v>1670</v>
          </cell>
          <cell r="G151">
            <v>5750</v>
          </cell>
          <cell r="H151">
            <v>2365</v>
          </cell>
          <cell r="I151">
            <v>0.17899999999999999</v>
          </cell>
        </row>
        <row r="152">
          <cell r="B152">
            <v>102096101</v>
          </cell>
          <cell r="C152" t="str">
            <v>B02BD00006</v>
          </cell>
          <cell r="D152" t="str">
            <v>FACTOR IX, 600 UI, POLVO Y DISOLVENTE PARA SOLUCIÓN INYECTABLE O PARA PERFUSIÓN, I.V.</v>
          </cell>
          <cell r="E152" t="str">
            <v>PRECIO UNICO</v>
          </cell>
          <cell r="F152">
            <v>138</v>
          </cell>
          <cell r="G152">
            <v>40</v>
          </cell>
          <cell r="H152">
            <v>0</v>
          </cell>
          <cell r="I152">
            <v>390</v>
          </cell>
        </row>
        <row r="153">
          <cell r="B153">
            <v>101096101</v>
          </cell>
          <cell r="C153" t="str">
            <v>L01XE00001</v>
          </cell>
          <cell r="D153" t="str">
            <v>DASATINIB 70mg, tableta, V.O.</v>
          </cell>
          <cell r="E153" t="str">
            <v>PRECIO UNICO</v>
          </cell>
          <cell r="F153">
            <v>360</v>
          </cell>
          <cell r="G153">
            <v>0</v>
          </cell>
          <cell r="H153">
            <v>60</v>
          </cell>
          <cell r="I153">
            <v>13.5</v>
          </cell>
        </row>
        <row r="154">
          <cell r="B154">
            <v>101034901</v>
          </cell>
          <cell r="C154" t="str">
            <v>N05AN00001</v>
          </cell>
          <cell r="D154" t="str">
            <v xml:space="preserve">LITIO CARBONATO 300mg, cápsula o tableta, V.O. </v>
          </cell>
          <cell r="E154" t="str">
            <v>PRECIO UNICO</v>
          </cell>
          <cell r="F154">
            <v>0</v>
          </cell>
          <cell r="G154">
            <v>0</v>
          </cell>
          <cell r="H154">
            <v>0</v>
          </cell>
          <cell r="I154">
            <v>0.05</v>
          </cell>
        </row>
        <row r="155">
          <cell r="B155">
            <v>102082301</v>
          </cell>
          <cell r="C155" t="str">
            <v>J01AA00004</v>
          </cell>
          <cell r="D155" t="str">
            <v>Tigeciclina clorhidrato, 50mg, polvo liofilizado, I.V.</v>
          </cell>
          <cell r="E155" t="str">
            <v>PRECIO UNICO</v>
          </cell>
          <cell r="F155">
            <v>440</v>
          </cell>
          <cell r="G155">
            <v>0</v>
          </cell>
          <cell r="H155">
            <v>310</v>
          </cell>
          <cell r="I155">
            <v>11.62</v>
          </cell>
        </row>
        <row r="156">
          <cell r="B156">
            <v>101015901</v>
          </cell>
          <cell r="C156" t="str">
            <v>L04AX00001</v>
          </cell>
          <cell r="D156" t="str">
            <v>AZATIOPRINA, 50MG, TABLETA, V.O.</v>
          </cell>
          <cell r="E156" t="str">
            <v>PRECIO UNICO</v>
          </cell>
          <cell r="F156">
            <v>26100</v>
          </cell>
          <cell r="G156">
            <v>5700</v>
          </cell>
          <cell r="H156">
            <v>2600</v>
          </cell>
          <cell r="I156">
            <v>0.59</v>
          </cell>
        </row>
        <row r="157">
          <cell r="B157">
            <v>101087401</v>
          </cell>
          <cell r="C157" t="str">
            <v>L04AA00010</v>
          </cell>
          <cell r="D157" t="str">
            <v xml:space="preserve">MICOFENOLATO MOFETILO 250mg, cápsula, V.O. </v>
          </cell>
          <cell r="E157" t="str">
            <v>PRECIO UNICO</v>
          </cell>
          <cell r="F157">
            <v>167700</v>
          </cell>
          <cell r="G157">
            <v>27100</v>
          </cell>
          <cell r="H157">
            <v>0</v>
          </cell>
          <cell r="I157">
            <v>0.95</v>
          </cell>
        </row>
        <row r="158">
          <cell r="B158">
            <v>101094701</v>
          </cell>
          <cell r="C158" t="str">
            <v>H05BX00001</v>
          </cell>
          <cell r="D158" t="str">
            <v>CINACALCET HIDROCLORURO,  30mg,  tableta, V.O.</v>
          </cell>
          <cell r="E158" t="str">
            <v>PRECIO UNICO</v>
          </cell>
          <cell r="F158">
            <v>11450</v>
          </cell>
          <cell r="G158">
            <v>0</v>
          </cell>
          <cell r="H158">
            <v>600</v>
          </cell>
          <cell r="I158">
            <v>1.1399999999999999</v>
          </cell>
        </row>
        <row r="159">
          <cell r="B159">
            <v>102044201</v>
          </cell>
          <cell r="C159" t="str">
            <v>N01BB00001</v>
          </cell>
          <cell r="D159" t="str">
            <v>BUPIVACAÍNA CLORHIDRATO 0.5%, solución, Vía Parenteral.</v>
          </cell>
          <cell r="E159" t="str">
            <v>PRECIO UNICO</v>
          </cell>
          <cell r="F159">
            <v>400</v>
          </cell>
          <cell r="G159">
            <v>100</v>
          </cell>
          <cell r="H159">
            <v>0</v>
          </cell>
          <cell r="I159">
            <v>1.55</v>
          </cell>
        </row>
        <row r="160">
          <cell r="B160">
            <v>103061101</v>
          </cell>
          <cell r="C160" t="str">
            <v>D05AX00002</v>
          </cell>
          <cell r="D160" t="str">
            <v>CALCIPOTRIOL (HIDRATO), 50MCG/G CON BETAMETASONA (DIPROPIONATO), 05MG/G, GEL FRASCO, 30G, VIA TÓPICA.</v>
          </cell>
          <cell r="E160" t="str">
            <v>PRECIO UNICO</v>
          </cell>
          <cell r="F160">
            <v>1555</v>
          </cell>
          <cell r="G160">
            <v>2165</v>
          </cell>
          <cell r="H160">
            <v>989</v>
          </cell>
          <cell r="I160">
            <v>25</v>
          </cell>
        </row>
        <row r="161">
          <cell r="B161">
            <v>101051101</v>
          </cell>
          <cell r="C161" t="str">
            <v>C03CA00003</v>
          </cell>
          <cell r="D161" t="str">
            <v>FUROSEMIDA, 40MG,  TABLETA, V.O.</v>
          </cell>
          <cell r="E161" t="str">
            <v>PRECIO UNICO</v>
          </cell>
          <cell r="F161">
            <v>720810</v>
          </cell>
          <cell r="G161">
            <v>26370</v>
          </cell>
          <cell r="H161">
            <v>0</v>
          </cell>
          <cell r="I161">
            <v>3.6999999999999998E-2</v>
          </cell>
        </row>
        <row r="162">
          <cell r="B162">
            <v>104013601</v>
          </cell>
          <cell r="C162" t="str">
            <v>D01AC00001</v>
          </cell>
          <cell r="D162" t="str">
            <v xml:space="preserve">KETOCONAZOL, 1-2%, CREMA, TUBO, 15- 20G, VÍA TÓPICA.                 </v>
          </cell>
          <cell r="E162" t="str">
            <v>PRECIO UNICO</v>
          </cell>
          <cell r="F162">
            <v>4992</v>
          </cell>
          <cell r="G162">
            <v>5738</v>
          </cell>
          <cell r="H162">
            <v>9922</v>
          </cell>
          <cell r="I162">
            <v>0.45</v>
          </cell>
        </row>
        <row r="163">
          <cell r="B163">
            <v>101043001</v>
          </cell>
          <cell r="C163" t="str">
            <v>L01BB00004</v>
          </cell>
          <cell r="D163" t="str">
            <v>MERCAPTOPURINA  50MG.TABLETA,V.O.</v>
          </cell>
          <cell r="E163" t="str">
            <v>PRECIO UNICO</v>
          </cell>
          <cell r="F163">
            <v>2575</v>
          </cell>
          <cell r="G163">
            <v>100</v>
          </cell>
          <cell r="H163">
            <v>0</v>
          </cell>
          <cell r="I163">
            <v>1.64</v>
          </cell>
        </row>
        <row r="164">
          <cell r="B164">
            <v>101013101</v>
          </cell>
          <cell r="C164" t="str">
            <v>B03BB00001</v>
          </cell>
          <cell r="D164" t="str">
            <v>FÓLICO ÁCIDO, 5MG, TABLETA, V.O.</v>
          </cell>
          <cell r="E164" t="str">
            <v>PRECIO UNICO</v>
          </cell>
          <cell r="F164">
            <v>630000</v>
          </cell>
          <cell r="G164">
            <v>140000</v>
          </cell>
          <cell r="H164">
            <v>117000</v>
          </cell>
          <cell r="I164">
            <v>2.3E-2</v>
          </cell>
        </row>
        <row r="165">
          <cell r="B165">
            <v>103016601</v>
          </cell>
          <cell r="C165" t="str">
            <v>R06AB00002</v>
          </cell>
          <cell r="D165" t="str">
            <v>CLORFENIRAMINA  MALEATO, 2-2.5MG/5ML, JARABE, FRASCO, 120ML,  V.O.</v>
          </cell>
          <cell r="E165" t="str">
            <v>PRECIO UNICO</v>
          </cell>
          <cell r="F165">
            <v>4276</v>
          </cell>
          <cell r="G165">
            <v>3286</v>
          </cell>
          <cell r="H165">
            <v>420</v>
          </cell>
          <cell r="I165">
            <v>0.499</v>
          </cell>
        </row>
        <row r="166">
          <cell r="B166">
            <v>102018101</v>
          </cell>
          <cell r="C166" t="str">
            <v>B05XA00006</v>
          </cell>
          <cell r="D166" t="str">
            <v>SODIO BICARBONATO 7.5%, solución hipertónica, I.V.</v>
          </cell>
          <cell r="E166" t="str">
            <v>PRECIO UNICO</v>
          </cell>
          <cell r="F166">
            <v>33</v>
          </cell>
          <cell r="G166">
            <v>3294</v>
          </cell>
          <cell r="H166">
            <v>443</v>
          </cell>
          <cell r="I166">
            <v>1.75</v>
          </cell>
        </row>
        <row r="167">
          <cell r="B167">
            <v>102066301</v>
          </cell>
          <cell r="C167" t="str">
            <v>J01DD00001</v>
          </cell>
          <cell r="D167" t="str">
            <v>CEFOTAXIMA 1g, polvo liofilizado, I.V.</v>
          </cell>
          <cell r="E167" t="str">
            <v>PRECIO UNICO</v>
          </cell>
          <cell r="F167">
            <v>8790</v>
          </cell>
          <cell r="G167">
            <v>1030</v>
          </cell>
          <cell r="H167">
            <v>10006</v>
          </cell>
          <cell r="I167">
            <v>0.28399999999999997</v>
          </cell>
        </row>
        <row r="168">
          <cell r="B168">
            <v>101096301</v>
          </cell>
          <cell r="C168" t="str">
            <v>C09AA00005</v>
          </cell>
          <cell r="D168" t="str">
            <v>PERINDOPRIL,  5MG, TABLETA, V.O.</v>
          </cell>
          <cell r="E168" t="str">
            <v>PRECIO UNICO</v>
          </cell>
          <cell r="F168">
            <v>1975740</v>
          </cell>
          <cell r="G168">
            <v>994800</v>
          </cell>
          <cell r="H168">
            <v>463200</v>
          </cell>
          <cell r="I168">
            <v>0.48</v>
          </cell>
        </row>
        <row r="169">
          <cell r="B169">
            <v>101080001</v>
          </cell>
          <cell r="C169" t="str">
            <v>N05AH00001</v>
          </cell>
          <cell r="D169" t="str">
            <v>CLOZAPINA 100mg, tableta ranurada, V.O.</v>
          </cell>
          <cell r="E169" t="str">
            <v>PRECIO UNICO</v>
          </cell>
          <cell r="F169">
            <v>0</v>
          </cell>
          <cell r="G169">
            <v>45700</v>
          </cell>
          <cell r="H169">
            <v>39200</v>
          </cell>
          <cell r="I169">
            <v>0.375</v>
          </cell>
        </row>
        <row r="170">
          <cell r="B170">
            <v>102069001</v>
          </cell>
          <cell r="C170" t="str">
            <v>J01XD00001</v>
          </cell>
          <cell r="D170" t="str">
            <v>METRONIDAZOL 500mg, solución, I.V.</v>
          </cell>
          <cell r="E170" t="str">
            <v>PRECIO UNICO</v>
          </cell>
          <cell r="F170">
            <v>4788</v>
          </cell>
          <cell r="G170">
            <v>3624</v>
          </cell>
          <cell r="H170">
            <v>15790</v>
          </cell>
          <cell r="I170">
            <v>0.34</v>
          </cell>
        </row>
        <row r="171">
          <cell r="B171">
            <v>102014901</v>
          </cell>
          <cell r="C171" t="str">
            <v>B05XA00004</v>
          </cell>
          <cell r="D171" t="str">
            <v>POTASIO CLORURO 2mEq/ml, solución, I.V.</v>
          </cell>
          <cell r="E171" t="str">
            <v>PRECIO UNICO</v>
          </cell>
          <cell r="F171">
            <v>7633</v>
          </cell>
          <cell r="G171">
            <v>5940</v>
          </cell>
          <cell r="H171">
            <v>0</v>
          </cell>
          <cell r="I171">
            <v>0.44</v>
          </cell>
        </row>
        <row r="172">
          <cell r="B172">
            <v>103043401</v>
          </cell>
          <cell r="C172" t="str">
            <v>R03CC00004</v>
          </cell>
          <cell r="D172" t="str">
            <v>SALBUTAMOL BASE O SULFATO, 100MCG/INHALACIÓN, SUSPENSIÓN EN AEROSOL LIBRE DE  CFC, INHALADOR CON  200-250 DOSIS, VÍA BUCAL.</v>
          </cell>
          <cell r="E172" t="str">
            <v>PRECIO UNICO</v>
          </cell>
          <cell r="F172">
            <v>12730</v>
          </cell>
          <cell r="G172">
            <v>6341</v>
          </cell>
          <cell r="H172">
            <v>1656</v>
          </cell>
          <cell r="I172">
            <v>0.94</v>
          </cell>
        </row>
        <row r="173">
          <cell r="B173">
            <v>103054701</v>
          </cell>
          <cell r="C173" t="str">
            <v>R03BB00001</v>
          </cell>
          <cell r="D173" t="str">
            <v>Ipratropio bromuro, 15-20mcg/inhalación, solución en aerosol, inhalador con 200-250 dosis, vía bucal</v>
          </cell>
          <cell r="E173" t="str">
            <v>PRECIO UNICO</v>
          </cell>
          <cell r="F173">
            <v>0</v>
          </cell>
          <cell r="G173">
            <v>2535</v>
          </cell>
          <cell r="H173">
            <v>1235</v>
          </cell>
          <cell r="I173">
            <v>1.974</v>
          </cell>
        </row>
        <row r="174">
          <cell r="B174">
            <v>102082101</v>
          </cell>
          <cell r="C174" t="str">
            <v>A10AE00001</v>
          </cell>
          <cell r="D174" t="str">
            <v xml:space="preserve">INSULINA ANÁLOGA DE ACCIÓN PROLONGADA GLARGINA, 100UI/ml, solución, S.C. </v>
          </cell>
          <cell r="E174" t="str">
            <v>PRECIO UNICO</v>
          </cell>
          <cell r="F174">
            <v>557</v>
          </cell>
          <cell r="G174">
            <v>1560</v>
          </cell>
          <cell r="H174">
            <v>2600</v>
          </cell>
          <cell r="I174">
            <v>42.9</v>
          </cell>
        </row>
        <row r="175">
          <cell r="B175">
            <v>101090501</v>
          </cell>
          <cell r="C175" t="str">
            <v>J02AC00003</v>
          </cell>
          <cell r="D175" t="str">
            <v>ITRACONAZOL, 100MG, CÁPSULA O TABLETA, V.O.</v>
          </cell>
          <cell r="E175" t="str">
            <v>PRECIO UNICO</v>
          </cell>
          <cell r="F175">
            <v>14310</v>
          </cell>
          <cell r="G175">
            <v>5160</v>
          </cell>
          <cell r="H175">
            <v>1290</v>
          </cell>
          <cell r="I175">
            <v>1.17</v>
          </cell>
        </row>
        <row r="176">
          <cell r="B176">
            <v>102048601</v>
          </cell>
          <cell r="C176" t="str">
            <v>C07AA00001</v>
          </cell>
          <cell r="D176" t="str">
            <v>PROPRANOLOL CLORHIDRATO 1mg/ml, solución, I.V.</v>
          </cell>
          <cell r="E176" t="str">
            <v>PRECIO UNICO</v>
          </cell>
          <cell r="F176">
            <v>15</v>
          </cell>
          <cell r="G176">
            <v>180</v>
          </cell>
          <cell r="H176">
            <v>40</v>
          </cell>
          <cell r="I176">
            <v>10.97</v>
          </cell>
        </row>
        <row r="177">
          <cell r="B177">
            <v>101010101</v>
          </cell>
          <cell r="C177" t="str">
            <v>J01MA00002</v>
          </cell>
          <cell r="D177" t="str">
            <v>CIPROFLOXACINA, 500MG, CÁPSULA O TABLETA, V.O.</v>
          </cell>
          <cell r="E177" t="str">
            <v>PRECIO UNICO</v>
          </cell>
          <cell r="F177">
            <v>254100</v>
          </cell>
          <cell r="G177">
            <v>75700</v>
          </cell>
          <cell r="H177">
            <v>7200</v>
          </cell>
          <cell r="I177">
            <v>5.8000000000000003E-2</v>
          </cell>
        </row>
        <row r="178">
          <cell r="B178">
            <v>103048601</v>
          </cell>
          <cell r="C178" t="str">
            <v>A07CA00001</v>
          </cell>
          <cell r="D178" t="str">
            <v>SALES DE REHIDRATACIÓN ORAL,  CON UN CONTENIDO MÍNIMO DE: DEXTROSA (GLUCOSA) ANHIDRA 20G, SODIO CLORURO 3.5G,  SODIO CITRATO DIHIDRATADO 2.9G, POTASIO  CLORURO 1.5G, POLVO, SOBRE, V.O.</v>
          </cell>
          <cell r="E178" t="str">
            <v>PRECIO UNICO</v>
          </cell>
          <cell r="F178">
            <v>38952</v>
          </cell>
          <cell r="G178">
            <v>1288</v>
          </cell>
          <cell r="H178">
            <v>0</v>
          </cell>
          <cell r="I178">
            <v>0.38</v>
          </cell>
        </row>
        <row r="179">
          <cell r="B179">
            <v>102082401</v>
          </cell>
          <cell r="C179" t="str">
            <v>J01DH00003</v>
          </cell>
          <cell r="D179" t="str">
            <v>Ertapenem, 1g, polvo liofilizado para solución inyectable, I.M., I.V.</v>
          </cell>
          <cell r="E179" t="str">
            <v>PRECIO UNICO</v>
          </cell>
          <cell r="F179">
            <v>3253</v>
          </cell>
          <cell r="G179">
            <v>0</v>
          </cell>
          <cell r="H179">
            <v>81</v>
          </cell>
          <cell r="I179">
            <v>49.66</v>
          </cell>
        </row>
        <row r="180">
          <cell r="B180">
            <v>102031702</v>
          </cell>
          <cell r="C180" t="str">
            <v>C03CA00002</v>
          </cell>
          <cell r="D180" t="str">
            <v>FUROSEMIDA 10mg/ml, solución,  I.M., I.V.</v>
          </cell>
          <cell r="E180" t="str">
            <v>PRECIO UNICO</v>
          </cell>
          <cell r="F180">
            <v>35785</v>
          </cell>
          <cell r="G180">
            <v>1620</v>
          </cell>
          <cell r="H180">
            <v>10340</v>
          </cell>
          <cell r="I180">
            <v>0.11</v>
          </cell>
        </row>
        <row r="181">
          <cell r="B181">
            <v>102055301</v>
          </cell>
          <cell r="C181" t="str">
            <v>J02AA00001</v>
          </cell>
          <cell r="D181" t="str">
            <v>ANFOTERICINA B 50mg, polvo liofilizado, I.V.</v>
          </cell>
          <cell r="E181" t="str">
            <v>PRECIO UNICO</v>
          </cell>
          <cell r="F181">
            <v>467</v>
          </cell>
          <cell r="G181">
            <v>86</v>
          </cell>
          <cell r="H181">
            <v>0</v>
          </cell>
          <cell r="I181">
            <v>5.19</v>
          </cell>
        </row>
        <row r="182">
          <cell r="B182">
            <v>101018301</v>
          </cell>
          <cell r="C182" t="str">
            <v>N07AA00002</v>
          </cell>
          <cell r="D182" t="str">
            <v>PIRIDOSTIGMINA BROMURO, 60MG, TABLETA, V.O.</v>
          </cell>
          <cell r="E182" t="str">
            <v>PRECIO UNICO</v>
          </cell>
          <cell r="F182">
            <v>41320</v>
          </cell>
          <cell r="G182">
            <v>0</v>
          </cell>
          <cell r="H182">
            <v>0</v>
          </cell>
          <cell r="I182">
            <v>0.36</v>
          </cell>
        </row>
        <row r="183">
          <cell r="B183">
            <v>101042701</v>
          </cell>
          <cell r="C183" t="str">
            <v>L04AD00002</v>
          </cell>
          <cell r="D183" t="str">
            <v>CICLOSPORINA 100mg,  cápsula con microemulsión, V.O.</v>
          </cell>
          <cell r="E183" t="str">
            <v>PRECIO UNICO</v>
          </cell>
          <cell r="F183">
            <v>21150</v>
          </cell>
          <cell r="G183">
            <v>6600</v>
          </cell>
          <cell r="H183">
            <v>0</v>
          </cell>
          <cell r="I183">
            <v>3.88</v>
          </cell>
        </row>
        <row r="184">
          <cell r="B184">
            <v>101035701</v>
          </cell>
          <cell r="C184" t="str">
            <v>N04AA00001</v>
          </cell>
          <cell r="D184" t="str">
            <v>BIPERIDENO CLORHIDRATO, 2MG, TABLETA, V.O.</v>
          </cell>
          <cell r="E184" t="str">
            <v>PRECIO UNICO</v>
          </cell>
          <cell r="F184">
            <v>71400</v>
          </cell>
          <cell r="G184">
            <v>59000</v>
          </cell>
          <cell r="H184">
            <v>35400</v>
          </cell>
          <cell r="I184">
            <v>3.5999999999999997E-2</v>
          </cell>
        </row>
        <row r="185">
          <cell r="B185">
            <v>101099601</v>
          </cell>
          <cell r="C185" t="str">
            <v>G02CB00001</v>
          </cell>
          <cell r="D185" t="str">
            <v>CABERGOLINA, 0.5MG, TABLETA V.O.</v>
          </cell>
          <cell r="E185" t="str">
            <v>PRECIO UNICO</v>
          </cell>
          <cell r="F185">
            <v>6256</v>
          </cell>
          <cell r="G185">
            <v>504</v>
          </cell>
          <cell r="H185">
            <v>64</v>
          </cell>
          <cell r="I185">
            <v>1.9</v>
          </cell>
        </row>
        <row r="186">
          <cell r="B186">
            <v>103055001</v>
          </cell>
          <cell r="C186" t="str">
            <v>R03BC00002 / R01AC00001</v>
          </cell>
          <cell r="D186" t="str">
            <v>CROMOGLICATO SÓDICO, 4% PESO/VOLUMEN, SOLUCIÓN, FRASCO ATOMIZADOR CON DISPOSITIVO, VÍA NASAL.</v>
          </cell>
          <cell r="E186" t="str">
            <v>PRECIO UNICO</v>
          </cell>
          <cell r="F186">
            <v>2078</v>
          </cell>
          <cell r="G186">
            <v>166</v>
          </cell>
          <cell r="H186">
            <v>1674</v>
          </cell>
          <cell r="I186">
            <v>1.22</v>
          </cell>
        </row>
        <row r="187">
          <cell r="B187">
            <v>101002101</v>
          </cell>
          <cell r="C187" t="str">
            <v>C02CA00003</v>
          </cell>
          <cell r="D187" t="str">
            <v>BLOQUEADORES DE LOS RECEPTORES ALFA 1 ADRENÉRGICOS: TERAZOSINA, 2MG O DOXAZOSINA, 2MG, CÁPSULA O TABLETA, V.O.</v>
          </cell>
          <cell r="E187" t="str">
            <v>PRECIO UNICO</v>
          </cell>
          <cell r="F187">
            <v>357532</v>
          </cell>
          <cell r="G187">
            <v>337932</v>
          </cell>
          <cell r="H187">
            <v>85092</v>
          </cell>
          <cell r="I187">
            <v>0.04</v>
          </cell>
        </row>
        <row r="188">
          <cell r="B188">
            <v>101002601</v>
          </cell>
          <cell r="C188" t="str">
            <v>A04AD00001</v>
          </cell>
          <cell r="D188" t="str">
            <v>ESCOPOLAMINA BUTILBROMURO (HIOSCINA), 10MG, TABLETA, V.O.</v>
          </cell>
          <cell r="E188" t="str">
            <v>PRECIO UNICO</v>
          </cell>
          <cell r="F188">
            <v>333000</v>
          </cell>
          <cell r="G188">
            <v>76900</v>
          </cell>
          <cell r="H188">
            <v>8200</v>
          </cell>
          <cell r="I188">
            <v>4.7E-2</v>
          </cell>
        </row>
        <row r="189">
          <cell r="B189">
            <v>103007901</v>
          </cell>
          <cell r="C189" t="str">
            <v>A02AB00001</v>
          </cell>
          <cell r="D189" t="str">
            <v xml:space="preserve">ALUMINIO Y MAGNESIO HIDRÓXIDO, 5.9-8.3% DE HIDRÓXIDOS TOTALES, GEL O SUSPENSIÓN, FRASCO, 150-240ML, V.O.                            </v>
          </cell>
          <cell r="E189" t="str">
            <v>PRECIO UNICO</v>
          </cell>
          <cell r="F189">
            <v>21175</v>
          </cell>
          <cell r="G189">
            <v>21876</v>
          </cell>
          <cell r="H189">
            <v>3664</v>
          </cell>
          <cell r="I189">
            <v>1.2</v>
          </cell>
        </row>
        <row r="190">
          <cell r="B190">
            <v>102013701</v>
          </cell>
          <cell r="C190" t="str">
            <v>A04AA00002</v>
          </cell>
          <cell r="D190" t="str">
            <v xml:space="preserve">ANTAGONISTAS DE RECEPTORES 5-HT3: ONDANSETRÓN CLORHIDRATO 2mg/ml, solución, I.V., o TROPISETRÓN 1mg/ml, solución,I.V., o GRANISETRÓN 1mg/ml, solución, I.V.       </v>
          </cell>
          <cell r="E190" t="str">
            <v>PRECIO UNICO</v>
          </cell>
          <cell r="F190">
            <v>0</v>
          </cell>
          <cell r="G190">
            <v>5469</v>
          </cell>
          <cell r="H190">
            <v>0</v>
          </cell>
          <cell r="I190">
            <v>0.50900000000000001</v>
          </cell>
        </row>
        <row r="191">
          <cell r="B191">
            <v>102092601</v>
          </cell>
          <cell r="C191" t="str">
            <v>J01XX00001</v>
          </cell>
          <cell r="D191" t="str">
            <v>Linezolid, 600mg, solución, I.V.</v>
          </cell>
          <cell r="E191" t="str">
            <v>PRECIO UNICO</v>
          </cell>
          <cell r="F191">
            <v>1323</v>
          </cell>
          <cell r="G191">
            <v>1300</v>
          </cell>
          <cell r="H191">
            <v>142</v>
          </cell>
          <cell r="I191">
            <v>7.95</v>
          </cell>
        </row>
        <row r="192">
          <cell r="B192">
            <v>103037001</v>
          </cell>
          <cell r="C192" t="str">
            <v>P01AB00002</v>
          </cell>
          <cell r="D192" t="str">
            <v>METRONIDAZOL, 125MG/5ML, SUSPENSIÓN, FRASCO, 120ML, V.O.</v>
          </cell>
          <cell r="E192" t="str">
            <v>PRECIO UNICO</v>
          </cell>
          <cell r="F192">
            <v>3476</v>
          </cell>
          <cell r="G192">
            <v>2225</v>
          </cell>
          <cell r="H192">
            <v>540</v>
          </cell>
          <cell r="I192">
            <v>1.92</v>
          </cell>
        </row>
        <row r="193">
          <cell r="B193">
            <v>101082801</v>
          </cell>
          <cell r="C193" t="str">
            <v>N05CF00001</v>
          </cell>
          <cell r="D193" t="str">
            <v xml:space="preserve">ZOLPIDEM 10mg, tableta ranurada, V.O. </v>
          </cell>
          <cell r="E193" t="str">
            <v>PRECIO UNICO</v>
          </cell>
          <cell r="F193">
            <v>35700</v>
          </cell>
          <cell r="G193">
            <v>68310</v>
          </cell>
          <cell r="H193">
            <v>1890</v>
          </cell>
          <cell r="I193">
            <v>0.04</v>
          </cell>
        </row>
        <row r="194">
          <cell r="B194">
            <v>102017401</v>
          </cell>
          <cell r="C194" t="str">
            <v>B05XA00010</v>
          </cell>
          <cell r="D194" t="str">
            <v>SODIO CLORURO, al 0.9%, solución, envase plástico (bolsa o frasco), con equipo adaptable desechable para Infusión Intravenosa, 500ml.</v>
          </cell>
          <cell r="E194" t="str">
            <v>PRECIO UNICO</v>
          </cell>
          <cell r="F194">
            <v>67001</v>
          </cell>
          <cell r="G194">
            <v>2864</v>
          </cell>
          <cell r="H194">
            <v>0</v>
          </cell>
          <cell r="I194">
            <v>0.64</v>
          </cell>
        </row>
        <row r="195">
          <cell r="B195">
            <v>101073501</v>
          </cell>
          <cell r="C195" t="str">
            <v>C08DA00003</v>
          </cell>
          <cell r="D195" t="str">
            <v>VERAPAMILO CLORHIDRATO 80mg, tableta, V.O.</v>
          </cell>
          <cell r="E195" t="str">
            <v>PRECIO UNICO</v>
          </cell>
          <cell r="F195">
            <v>83050</v>
          </cell>
          <cell r="G195">
            <v>95150</v>
          </cell>
          <cell r="H195">
            <v>0</v>
          </cell>
          <cell r="I195">
            <v>0.11</v>
          </cell>
        </row>
        <row r="196">
          <cell r="B196">
            <v>101100401</v>
          </cell>
          <cell r="C196" t="str">
            <v>J05AE00011</v>
          </cell>
          <cell r="D196" t="str">
            <v>DARUNAVIR ETANOLATO 600mg, tableta, V.O.</v>
          </cell>
          <cell r="E196" t="str">
            <v>PRECIO UNICO</v>
          </cell>
          <cell r="F196">
            <v>8760</v>
          </cell>
          <cell r="G196">
            <v>600</v>
          </cell>
          <cell r="H196">
            <v>0</v>
          </cell>
          <cell r="I196">
            <v>1.0900000000000001</v>
          </cell>
        </row>
        <row r="197">
          <cell r="B197">
            <v>105007701</v>
          </cell>
          <cell r="C197" t="str">
            <v>G01AF00001</v>
          </cell>
          <cell r="D197" t="str">
            <v>IMIDAZOLES: CLOTRIMAZOL, ISOCONAZOL, MICONAZOL, 1-2%, CREMA O JALEA, TUBO CON APLICADOR, 35-40G, VÍA VAGINAL                 X40G</v>
          </cell>
          <cell r="E197" t="str">
            <v>PRECIO UNICO</v>
          </cell>
          <cell r="F197">
            <v>13455</v>
          </cell>
          <cell r="G197">
            <v>10033</v>
          </cell>
          <cell r="H197">
            <v>5065</v>
          </cell>
          <cell r="I197">
            <v>0.66</v>
          </cell>
        </row>
        <row r="198">
          <cell r="B198">
            <v>102049301</v>
          </cell>
          <cell r="C198" t="str">
            <v>C01AA00002</v>
          </cell>
          <cell r="D198" t="str">
            <v xml:space="preserve">DIGOXINA 0.25mg/ml, solución, I.V. </v>
          </cell>
          <cell r="E198" t="str">
            <v>PRECIO UNICO</v>
          </cell>
          <cell r="F198">
            <v>59</v>
          </cell>
          <cell r="G198">
            <v>585</v>
          </cell>
          <cell r="H198">
            <v>764</v>
          </cell>
          <cell r="I198">
            <v>3.59</v>
          </cell>
        </row>
        <row r="199">
          <cell r="B199">
            <v>102053901</v>
          </cell>
          <cell r="C199" t="str">
            <v>L01BA00001</v>
          </cell>
          <cell r="D199" t="str">
            <v>METOTREXATE 25mg/ml, solución isotónica parenteral libre de preservativos, I.M., I.T., I.V.</v>
          </cell>
          <cell r="E199" t="str">
            <v>PRECIO UNICO</v>
          </cell>
          <cell r="F199">
            <v>655</v>
          </cell>
          <cell r="G199">
            <v>30</v>
          </cell>
          <cell r="H199">
            <v>105</v>
          </cell>
          <cell r="I199">
            <v>5.7140000000000004</v>
          </cell>
        </row>
        <row r="200">
          <cell r="B200">
            <v>101062501</v>
          </cell>
          <cell r="C200" t="str">
            <v>C02CA00002</v>
          </cell>
          <cell r="D200" t="str">
            <v>PRAZOSINA 2mg, tableta ranurada, V.O.</v>
          </cell>
          <cell r="E200" t="str">
            <v>PRECIO UNICO</v>
          </cell>
          <cell r="F200">
            <v>132400</v>
          </cell>
          <cell r="G200">
            <v>29900</v>
          </cell>
          <cell r="H200">
            <v>0</v>
          </cell>
          <cell r="I200">
            <v>0.4</v>
          </cell>
        </row>
        <row r="201">
          <cell r="B201">
            <v>102077501</v>
          </cell>
          <cell r="C201" t="str">
            <v>J01DE00001</v>
          </cell>
          <cell r="D201" t="str">
            <v>CEFEPIME 1g, polvo liofilizado, I.V.</v>
          </cell>
          <cell r="E201" t="str">
            <v>PRECIO UNICO</v>
          </cell>
          <cell r="F201">
            <v>9840</v>
          </cell>
          <cell r="G201">
            <v>1525</v>
          </cell>
          <cell r="H201">
            <v>1500</v>
          </cell>
          <cell r="I201">
            <v>0.84</v>
          </cell>
        </row>
        <row r="202">
          <cell r="B202">
            <v>104014101</v>
          </cell>
          <cell r="C202" t="str">
            <v>S01AA00004</v>
          </cell>
          <cell r="D202" t="str">
            <v>GENTAMICINA SULFATO, 0.3%, UNGÜENTO, TUBO, 3-5G, VÍA OFTÁLMICA</v>
          </cell>
          <cell r="E202" t="str">
            <v>PRECIO UNICO</v>
          </cell>
          <cell r="F202">
            <v>3651</v>
          </cell>
          <cell r="G202">
            <v>510</v>
          </cell>
          <cell r="H202">
            <v>0</v>
          </cell>
          <cell r="I202">
            <v>1.58</v>
          </cell>
        </row>
        <row r="203">
          <cell r="B203">
            <v>103041301</v>
          </cell>
          <cell r="C203" t="str">
            <v>R01AD00001 / R03BA00003</v>
          </cell>
          <cell r="D203" t="str">
            <v>BECLOMETASONA DIPROPIONATO 50mcg/inhalación, solución en aerosol  libre de CFC, inhalador con 100-200 dosis,  Vía Bucal.</v>
          </cell>
          <cell r="E203" t="str">
            <v>PRECIO UNICO</v>
          </cell>
          <cell r="F203">
            <v>12351</v>
          </cell>
          <cell r="G203">
            <v>5963</v>
          </cell>
          <cell r="H203">
            <v>7435</v>
          </cell>
          <cell r="I203">
            <v>0.98</v>
          </cell>
        </row>
        <row r="204">
          <cell r="B204">
            <v>102097901</v>
          </cell>
          <cell r="C204" t="str">
            <v>B05BA00026</v>
          </cell>
          <cell r="D204" t="str">
            <v xml:space="preserve">FORMULACIÓN PARA ALIMENTACIÓN PARENTERAL EN BOLSA DE TRES CÁMARAS: NUTRICIÓN PARENTERAL PERIFÉRICA COMPLETA: EMULSIÓN LIPÍDICA 20%+ GLUCOSA 11% + AMINOÁCIDO Y ELECTROLITOS; solución, bolsa, 1440 ml, I.V.; VEN: FALTA Origen de la Molécula: Síntesis Química. </v>
          </cell>
          <cell r="E204" t="str">
            <v>PRECIO UNICO</v>
          </cell>
          <cell r="F204">
            <v>899</v>
          </cell>
          <cell r="G204">
            <v>124</v>
          </cell>
          <cell r="H204">
            <v>120</v>
          </cell>
          <cell r="I204">
            <v>53.94</v>
          </cell>
        </row>
        <row r="205">
          <cell r="B205">
            <v>103061301</v>
          </cell>
          <cell r="C205" t="str">
            <v>N06DA00004</v>
          </cell>
          <cell r="D205" t="str">
            <v>RIVASTIGMINA, 18 MG PARCHE TRANSDÉRMICO, VÍA TÓPICA</v>
          </cell>
          <cell r="E205" t="str">
            <v>PRECIO UNICO</v>
          </cell>
          <cell r="F205">
            <v>157110</v>
          </cell>
          <cell r="G205">
            <v>0</v>
          </cell>
          <cell r="H205">
            <v>450</v>
          </cell>
          <cell r="I205">
            <v>1.28</v>
          </cell>
        </row>
        <row r="206">
          <cell r="B206">
            <v>102019101</v>
          </cell>
          <cell r="C206" t="str">
            <v>H02AB00005</v>
          </cell>
          <cell r="D206" t="str">
            <v>HIDROCORTISONA SUCCINATO SÓDICO 50mg/ml, polvo liofilizado, I.M., I.V.</v>
          </cell>
          <cell r="E206" t="str">
            <v>PRECIO UNICO</v>
          </cell>
          <cell r="F206">
            <v>2299</v>
          </cell>
          <cell r="G206">
            <v>3080</v>
          </cell>
          <cell r="H206">
            <v>4045</v>
          </cell>
          <cell r="I206">
            <v>1.069</v>
          </cell>
        </row>
        <row r="207">
          <cell r="B207">
            <v>102013401</v>
          </cell>
          <cell r="C207" t="str">
            <v>C01CA00004</v>
          </cell>
          <cell r="D207" t="str">
            <v>NOREPINEFRINA BITARTRATO (sal), equivalente a NOREPINEFRINA (base) 1mg/ml, solución, I.V.</v>
          </cell>
          <cell r="E207" t="str">
            <v>PRECIO UNICO</v>
          </cell>
          <cell r="F207">
            <v>19368</v>
          </cell>
          <cell r="G207">
            <v>590</v>
          </cell>
          <cell r="H207">
            <v>8595</v>
          </cell>
          <cell r="I207">
            <v>0.79</v>
          </cell>
        </row>
        <row r="208">
          <cell r="B208">
            <v>102072101</v>
          </cell>
          <cell r="C208" t="str">
            <v>J01DD00002</v>
          </cell>
          <cell r="D208" t="str">
            <v>CEFTAZIDIMA 1g, polvo liofilizado, I.M., I.V.</v>
          </cell>
          <cell r="E208" t="str">
            <v>PRECIO UNICO</v>
          </cell>
          <cell r="F208">
            <v>16099</v>
          </cell>
          <cell r="G208">
            <v>700</v>
          </cell>
          <cell r="H208">
            <v>1400</v>
          </cell>
          <cell r="I208">
            <v>0.68700000000000006</v>
          </cell>
        </row>
        <row r="209">
          <cell r="B209">
            <v>102045001</v>
          </cell>
          <cell r="C209" t="str">
            <v>B05BA00006</v>
          </cell>
          <cell r="D209" t="str">
            <v>AMINOÁCIDOS CRISTALINOS al 10%, solución, 500ml, I.V.</v>
          </cell>
          <cell r="E209" t="str">
            <v>PRECIO UNICO</v>
          </cell>
          <cell r="F209">
            <v>1791</v>
          </cell>
          <cell r="G209">
            <v>180</v>
          </cell>
          <cell r="H209">
            <v>0</v>
          </cell>
          <cell r="I209">
            <v>5.88</v>
          </cell>
        </row>
        <row r="210">
          <cell r="B210">
            <v>101012901</v>
          </cell>
          <cell r="C210" t="str">
            <v>P01AB00001</v>
          </cell>
          <cell r="D210" t="str">
            <v>METRONIDAZOL, 500MG, TABLETA RANURADA, V.O.</v>
          </cell>
          <cell r="E210" t="str">
            <v>PRECIO UNICO</v>
          </cell>
          <cell r="F210">
            <v>182070</v>
          </cell>
          <cell r="G210">
            <v>44760</v>
          </cell>
          <cell r="H210">
            <v>29520</v>
          </cell>
          <cell r="I210">
            <v>7.6999999999999999E-2</v>
          </cell>
        </row>
        <row r="211">
          <cell r="B211">
            <v>102063201</v>
          </cell>
          <cell r="C211" t="str">
            <v>J01XA00002</v>
          </cell>
          <cell r="D211" t="str">
            <v xml:space="preserve">VANCOMICINA 500mg, polvo liofilizado, I.V.      </v>
          </cell>
          <cell r="E211" t="str">
            <v>PRECIO UNICO</v>
          </cell>
          <cell r="F211">
            <v>15650</v>
          </cell>
          <cell r="G211">
            <v>10000</v>
          </cell>
          <cell r="H211">
            <v>400</v>
          </cell>
          <cell r="I211">
            <v>0.879</v>
          </cell>
        </row>
        <row r="212">
          <cell r="B212">
            <v>102005001</v>
          </cell>
          <cell r="C212" t="str">
            <v>B05BA00009</v>
          </cell>
          <cell r="D212" t="str">
            <v>DEXTROSA EN AGUA, al 10%, solución, envase plástico (bolsa o frasco), con equipo adaptable desechable para Infusión Intravenosa, 500 ml. I.V.</v>
          </cell>
          <cell r="E212" t="str">
            <v>PRECIO UNICO</v>
          </cell>
          <cell r="F212">
            <v>2985</v>
          </cell>
          <cell r="G212">
            <v>775</v>
          </cell>
          <cell r="H212">
            <v>565</v>
          </cell>
          <cell r="I212">
            <v>0.64</v>
          </cell>
        </row>
        <row r="213">
          <cell r="B213">
            <v>102059001</v>
          </cell>
          <cell r="C213" t="str">
            <v>J06AA00001</v>
          </cell>
          <cell r="D213" t="str">
            <v>SUERO ANTIOFÍDICO, POLIVALENTE, (QUE INCLUYE ANTI-B  ASPER/ATROX), CON ANTILAQUÉSICO, solución, vial, 10ml, I.V.</v>
          </cell>
          <cell r="E213" t="str">
            <v>PRECIO UNICO</v>
          </cell>
          <cell r="F213">
            <v>840</v>
          </cell>
          <cell r="G213">
            <v>0</v>
          </cell>
          <cell r="H213">
            <v>0</v>
          </cell>
          <cell r="I213">
            <v>41.48</v>
          </cell>
        </row>
        <row r="214">
          <cell r="B214">
            <v>103047601</v>
          </cell>
          <cell r="C214" t="str">
            <v>S01ED00001</v>
          </cell>
          <cell r="D214" t="str">
            <v xml:space="preserve">TIMOLOL MALEATO O BETAXOLOL CLORHIDRATO O LEVOBUNOLOL CLORHIDRATO,  0.5%, GOTAS, SOLUCIÓN, FRASCO 5 - 15ML,  VÍA OFTÁLMICA.    </v>
          </cell>
          <cell r="E214" t="str">
            <v>PRECIO UNICO</v>
          </cell>
          <cell r="F214">
            <v>3136</v>
          </cell>
          <cell r="G214">
            <v>2725</v>
          </cell>
          <cell r="H214">
            <v>8600</v>
          </cell>
          <cell r="I214">
            <v>0.28999999999999998</v>
          </cell>
        </row>
        <row r="215">
          <cell r="B215">
            <v>101093801</v>
          </cell>
          <cell r="C215" t="str">
            <v>C01BC00001</v>
          </cell>
          <cell r="D215" t="str">
            <v>PROPAFENONA  150mg, tableta, V.O.</v>
          </cell>
          <cell r="E215" t="str">
            <v>PRECIO UNICO</v>
          </cell>
          <cell r="F215">
            <v>14940</v>
          </cell>
          <cell r="G215">
            <v>10860</v>
          </cell>
          <cell r="H215">
            <v>13410</v>
          </cell>
          <cell r="I215">
            <v>0.35</v>
          </cell>
        </row>
        <row r="216">
          <cell r="B216">
            <v>102075001</v>
          </cell>
          <cell r="C216" t="str">
            <v>J01DH00001</v>
          </cell>
          <cell r="D216" t="str">
            <v>CARBAPENEM: IMIPENEM 500mg con CILASTATINA 500mg, polvo liofilizado, I.V.</v>
          </cell>
          <cell r="E216" t="str">
            <v>PRECIO UNICO</v>
          </cell>
          <cell r="F216">
            <v>445</v>
          </cell>
          <cell r="G216">
            <v>400</v>
          </cell>
          <cell r="H216">
            <v>1000</v>
          </cell>
          <cell r="I216">
            <v>2.4</v>
          </cell>
        </row>
        <row r="217">
          <cell r="B217">
            <v>101002301</v>
          </cell>
          <cell r="C217" t="str">
            <v>N05BB00003</v>
          </cell>
          <cell r="D217" t="str">
            <v>HIDROXICINA, 25MG, CÁPSULA O TABLETA, V.O.</v>
          </cell>
          <cell r="E217" t="str">
            <v>PRECIO UNICO</v>
          </cell>
          <cell r="F217">
            <v>86060</v>
          </cell>
          <cell r="G217">
            <v>31820</v>
          </cell>
          <cell r="H217">
            <v>4940</v>
          </cell>
          <cell r="I217">
            <v>9.9000000000000005E-2</v>
          </cell>
        </row>
        <row r="218">
          <cell r="B218">
            <v>102014101</v>
          </cell>
          <cell r="C218" t="str">
            <v>J01CE00002</v>
          </cell>
          <cell r="D218" t="str">
            <v xml:space="preserve">BENCILPENICILINA PROCAÍNICA 600,000 – 800,000UI, con o sin BENCILPENICILINA cristalina SÓDICA o POTÁSICA, polvo liofilizado, I.M. </v>
          </cell>
          <cell r="E218" t="str">
            <v>PRECIO UNICO</v>
          </cell>
          <cell r="F218">
            <v>29841</v>
          </cell>
          <cell r="G218">
            <v>9870</v>
          </cell>
          <cell r="H218">
            <v>16500</v>
          </cell>
          <cell r="I218">
            <v>0.3</v>
          </cell>
        </row>
        <row r="219">
          <cell r="B219">
            <v>102091401</v>
          </cell>
          <cell r="C219" t="str">
            <v>L04AD00001</v>
          </cell>
          <cell r="D219" t="str">
            <v>CICLOSPORINA 50mg/ml, solución,  I.V. (x10)</v>
          </cell>
          <cell r="E219" t="str">
            <v>PRECIO UNICO</v>
          </cell>
          <cell r="F219">
            <v>150</v>
          </cell>
          <cell r="G219">
            <v>0</v>
          </cell>
          <cell r="H219">
            <v>0</v>
          </cell>
          <cell r="I219">
            <v>9.9</v>
          </cell>
        </row>
        <row r="220">
          <cell r="B220">
            <v>102045401</v>
          </cell>
          <cell r="C220" t="str">
            <v>C08DA00001</v>
          </cell>
          <cell r="D220" t="str">
            <v>VERAPAMILO CLORHIDRATO 5mg, solución, I.V.</v>
          </cell>
          <cell r="E220" t="str">
            <v>PRECIO UNICO</v>
          </cell>
          <cell r="F220">
            <v>537</v>
          </cell>
          <cell r="G220">
            <v>462</v>
          </cell>
          <cell r="H220">
            <v>60</v>
          </cell>
          <cell r="I220">
            <v>3.54</v>
          </cell>
        </row>
        <row r="221">
          <cell r="B221">
            <v>102030701</v>
          </cell>
          <cell r="C221" t="str">
            <v>N02AB00001</v>
          </cell>
          <cell r="D221" t="str">
            <v xml:space="preserve">FENTANILO 0.05mg/ml, I.M., I.V. (Control Narcóticos).     </v>
          </cell>
          <cell r="E221" t="str">
            <v>PRECIO UNICO</v>
          </cell>
          <cell r="F221">
            <v>203575</v>
          </cell>
          <cell r="G221">
            <v>12900</v>
          </cell>
          <cell r="H221">
            <v>13600</v>
          </cell>
          <cell r="I221">
            <v>0.499</v>
          </cell>
        </row>
        <row r="222">
          <cell r="B222">
            <v>102079001</v>
          </cell>
          <cell r="C222" t="str">
            <v>B03AC00002</v>
          </cell>
          <cell r="D222" t="str">
            <v>HIERRO NO DEXTRÁN, 10-20MG/ML, SOLUCIÓN, I.V.</v>
          </cell>
          <cell r="E222" t="str">
            <v>PRECIO UNICO</v>
          </cell>
          <cell r="F222">
            <v>495</v>
          </cell>
          <cell r="G222">
            <v>16380</v>
          </cell>
          <cell r="H222">
            <v>1300</v>
          </cell>
          <cell r="I222">
            <v>1.97</v>
          </cell>
        </row>
        <row r="223">
          <cell r="B223">
            <v>101085201</v>
          </cell>
          <cell r="C223" t="str">
            <v>J05AB00002</v>
          </cell>
          <cell r="D223" t="str">
            <v>ACICLOVIR 400mg, cápsula o tableta, V.O.</v>
          </cell>
          <cell r="E223" t="str">
            <v>PRECIO UNICO</v>
          </cell>
          <cell r="F223">
            <v>128000</v>
          </cell>
          <cell r="G223">
            <v>25000</v>
          </cell>
          <cell r="H223">
            <v>43000</v>
          </cell>
          <cell r="I223">
            <v>5.2999999999999999E-2</v>
          </cell>
        </row>
        <row r="224">
          <cell r="B224">
            <v>102009401</v>
          </cell>
          <cell r="C224" t="str">
            <v>B05BB00005</v>
          </cell>
          <cell r="D224" t="str">
            <v>RINGER LACTATO, solución, envase plástico (bolsa o frasco), con equipo adaptable desechable para Infusión Intravenosa 1,000ml.</v>
          </cell>
          <cell r="E224" t="str">
            <v>PRECIO UNICO</v>
          </cell>
          <cell r="F224">
            <v>51989</v>
          </cell>
          <cell r="G224">
            <v>8640</v>
          </cell>
          <cell r="H224">
            <v>2583</v>
          </cell>
          <cell r="I224">
            <v>0.71</v>
          </cell>
        </row>
        <row r="225">
          <cell r="B225">
            <v>102000901</v>
          </cell>
          <cell r="C225" t="str">
            <v>V07AB00003</v>
          </cell>
          <cell r="D225" t="str">
            <v>AGUA ESTERIL, para inyectable, vial o bolsa multiuso con sello de seguridad, 50-100ml.</v>
          </cell>
          <cell r="E225" t="str">
            <v>PRECIO UNICO</v>
          </cell>
          <cell r="F225">
            <v>21700</v>
          </cell>
          <cell r="G225">
            <v>0</v>
          </cell>
          <cell r="H225">
            <v>10221</v>
          </cell>
          <cell r="I225">
            <v>1.27</v>
          </cell>
        </row>
        <row r="226">
          <cell r="B226">
            <v>101085001</v>
          </cell>
          <cell r="C226" t="str">
            <v>R03DC00001</v>
          </cell>
          <cell r="D226" t="str">
            <v>MONTELUKAST 10mg, tableta, V.O.</v>
          </cell>
          <cell r="E226" t="str">
            <v>PRECIO UNICO</v>
          </cell>
          <cell r="F226">
            <v>1054500</v>
          </cell>
          <cell r="G226">
            <v>90300</v>
          </cell>
          <cell r="H226">
            <v>0</v>
          </cell>
          <cell r="I226">
            <v>4.2999999999999997E-2</v>
          </cell>
        </row>
        <row r="227">
          <cell r="B227">
            <v>103000601</v>
          </cell>
          <cell r="C227" t="str">
            <v>R05DA00004</v>
          </cell>
          <cell r="D227" t="str">
            <v>DEXTROMETORFANO BROMHIDRATO 10mg/5ml, jarabe, frasco, 120ml, V.O.</v>
          </cell>
          <cell r="E227" t="str">
            <v>PRECIO UNICO</v>
          </cell>
          <cell r="F227">
            <v>23676</v>
          </cell>
          <cell r="G227">
            <v>12224</v>
          </cell>
          <cell r="H227">
            <v>18016</v>
          </cell>
          <cell r="I227">
            <v>0.62</v>
          </cell>
        </row>
        <row r="228">
          <cell r="B228">
            <v>101084001</v>
          </cell>
          <cell r="C228" t="str">
            <v>N02AA00001</v>
          </cell>
          <cell r="D228" t="str">
            <v>MORFINA SULFATO, 15MG, CAPSULA O TABLETA, V.O.</v>
          </cell>
          <cell r="E228" t="str">
            <v>PRECIO UNICO</v>
          </cell>
          <cell r="F228">
            <v>22500</v>
          </cell>
          <cell r="G228">
            <v>500</v>
          </cell>
          <cell r="H228">
            <v>15000</v>
          </cell>
          <cell r="I228">
            <v>4.5</v>
          </cell>
        </row>
        <row r="229">
          <cell r="B229">
            <v>102097801</v>
          </cell>
          <cell r="C229" t="str">
            <v>B01AD00003</v>
          </cell>
          <cell r="D229" t="str">
            <v xml:space="preserve">ALTEPLASA (rtpA) 50mg, polvo liofilizado,  I.V. </v>
          </cell>
          <cell r="E229" t="str">
            <v>PRECIO UNICO</v>
          </cell>
          <cell r="F229">
            <v>256</v>
          </cell>
          <cell r="G229">
            <v>46</v>
          </cell>
          <cell r="H229">
            <v>48</v>
          </cell>
          <cell r="I229">
            <v>447.75</v>
          </cell>
        </row>
        <row r="230">
          <cell r="B230">
            <v>101086201</v>
          </cell>
          <cell r="C230" t="str">
            <v>C10AB00002</v>
          </cell>
          <cell r="D230" t="str">
            <v xml:space="preserve">FENOFIBRATO 200-250mg, cápsula de liberación prolongada, V.O. </v>
          </cell>
          <cell r="E230" t="str">
            <v>PRECIO UNICO</v>
          </cell>
          <cell r="F230">
            <v>511830</v>
          </cell>
          <cell r="G230">
            <v>193560</v>
          </cell>
          <cell r="H230">
            <v>100800</v>
          </cell>
          <cell r="I230">
            <v>0.17</v>
          </cell>
        </row>
        <row r="231">
          <cell r="B231">
            <v>103057901</v>
          </cell>
          <cell r="C231" t="str">
            <v>P03AX00001</v>
          </cell>
          <cell r="D231" t="str">
            <v>BENCILO BENZOATO, 25%, loción, frasco, 120ml, Vía Tópica</v>
          </cell>
          <cell r="E231" t="str">
            <v>PRECIO UNICO</v>
          </cell>
          <cell r="F231">
            <v>381</v>
          </cell>
          <cell r="G231">
            <v>397</v>
          </cell>
          <cell r="H231">
            <v>10</v>
          </cell>
          <cell r="I231">
            <v>9.6</v>
          </cell>
        </row>
        <row r="232">
          <cell r="B232">
            <v>104014801</v>
          </cell>
          <cell r="C232" t="str">
            <v>D07AC00004</v>
          </cell>
          <cell r="D232" t="str">
            <v>CORTICOIDE POTENCIA ALTA: AMCINONIDE 0.1% o BETAMETASONA DIPROPIONATO 0.05%  o FLUOCINOLONA ACETÓNIDA 0.2%  o HALCINONIDA 1%  o MOMETASONA FUROATO 0.1%,  crema, tubo, 15g, Vía Tópica.</v>
          </cell>
          <cell r="E232" t="str">
            <v>PRECIO UNICO</v>
          </cell>
          <cell r="F232">
            <v>0</v>
          </cell>
          <cell r="G232">
            <v>7599</v>
          </cell>
          <cell r="H232">
            <v>2165</v>
          </cell>
          <cell r="I232">
            <v>0.95</v>
          </cell>
        </row>
        <row r="233">
          <cell r="B233">
            <v>101101001</v>
          </cell>
          <cell r="C233" t="str">
            <v>N06AB00004</v>
          </cell>
          <cell r="D233" t="str">
            <v>ESCITALOPRAM 10mg, tableta, V.O</v>
          </cell>
          <cell r="E233" t="str">
            <v>PRECIO UNICO</v>
          </cell>
          <cell r="F233">
            <v>58830</v>
          </cell>
          <cell r="G233">
            <v>0</v>
          </cell>
          <cell r="H233">
            <v>0</v>
          </cell>
          <cell r="I233">
            <v>0.08</v>
          </cell>
        </row>
        <row r="234">
          <cell r="B234">
            <v>101094101</v>
          </cell>
          <cell r="C234" t="str">
            <v>L04AD00004</v>
          </cell>
          <cell r="D234" t="str">
            <v>TACROLIMUS  1mg, cápsula, V.O.</v>
          </cell>
          <cell r="E234" t="str">
            <v>PRECIO UNICO</v>
          </cell>
          <cell r="F234">
            <v>49400</v>
          </cell>
          <cell r="G234">
            <v>18100</v>
          </cell>
          <cell r="H234">
            <v>11700</v>
          </cell>
          <cell r="I234">
            <v>3.76</v>
          </cell>
        </row>
        <row r="235">
          <cell r="B235">
            <v>102093001</v>
          </cell>
          <cell r="C235" t="str">
            <v>J01XB00001</v>
          </cell>
          <cell r="D235" t="str">
            <v>POLIMIXINA B SULFATO 500,000UI, polvo o solución, I.M., I.V.</v>
          </cell>
          <cell r="E235" t="str">
            <v>PRECIO UNICO</v>
          </cell>
          <cell r="F235">
            <v>2050</v>
          </cell>
          <cell r="G235">
            <v>150</v>
          </cell>
          <cell r="H235">
            <v>0</v>
          </cell>
          <cell r="I235">
            <v>13.01</v>
          </cell>
        </row>
        <row r="236">
          <cell r="B236">
            <v>102074301</v>
          </cell>
          <cell r="C236" t="str">
            <v>C01DA00003</v>
          </cell>
          <cell r="D236" t="str">
            <v>GLICERIL TRINITRATO (NITROGLICERINA) 5mg/ml, solución, I.V.</v>
          </cell>
          <cell r="E236" t="str">
            <v>PRECIO UNICO</v>
          </cell>
          <cell r="F236">
            <v>530</v>
          </cell>
          <cell r="G236">
            <v>240</v>
          </cell>
          <cell r="H236">
            <v>35</v>
          </cell>
          <cell r="I236">
            <v>7.45</v>
          </cell>
        </row>
        <row r="237">
          <cell r="B237">
            <v>102090801</v>
          </cell>
          <cell r="C237" t="str">
            <v>C07AG00002</v>
          </cell>
          <cell r="D237" t="str">
            <v xml:space="preserve">Labetalol Hidrocloruro 5mg/ml, solucion, I.V. </v>
          </cell>
          <cell r="E237" t="str">
            <v>PRECIO UNICO</v>
          </cell>
          <cell r="F237">
            <v>2230</v>
          </cell>
          <cell r="G237">
            <v>975</v>
          </cell>
          <cell r="H237">
            <v>115</v>
          </cell>
          <cell r="I237">
            <v>17.68</v>
          </cell>
        </row>
        <row r="238">
          <cell r="B238">
            <v>101059901</v>
          </cell>
          <cell r="C238" t="str">
            <v>R06AX00004</v>
          </cell>
          <cell r="D238" t="str">
            <v>LORATADINA, 10MG, CÁPSULA O TABLETA, V.O.</v>
          </cell>
          <cell r="E238" t="str">
            <v>PRECIO UNICO</v>
          </cell>
          <cell r="F238">
            <v>2636000</v>
          </cell>
          <cell r="G238">
            <v>46400</v>
          </cell>
          <cell r="H238">
            <v>81800</v>
          </cell>
          <cell r="I238">
            <v>1.4E-2</v>
          </cell>
        </row>
        <row r="239">
          <cell r="B239">
            <v>102072401</v>
          </cell>
          <cell r="C239" t="str">
            <v>A10AB00002</v>
          </cell>
          <cell r="D239" t="str">
            <v>INSULINA REGULAR (HUMANA) 100UI/ml,  solución, S.C., I.V.</v>
          </cell>
          <cell r="E239" t="str">
            <v>PRECIO UNICO</v>
          </cell>
          <cell r="F239">
            <v>10600</v>
          </cell>
          <cell r="G239">
            <v>1720</v>
          </cell>
          <cell r="H239">
            <v>2350</v>
          </cell>
          <cell r="I239">
            <v>3.8</v>
          </cell>
        </row>
        <row r="240">
          <cell r="B240">
            <v>102005302</v>
          </cell>
          <cell r="C240" t="str">
            <v>B05BA00014</v>
          </cell>
          <cell r="D240" t="str">
            <v>DEXTROSA al 50%, solución, vial o frasco o bolsa, 50-100ml, I.V.</v>
          </cell>
          <cell r="E240" t="str">
            <v>PRECIO UNICO</v>
          </cell>
          <cell r="F240">
            <v>19212</v>
          </cell>
          <cell r="G240">
            <v>4714</v>
          </cell>
          <cell r="H240">
            <v>1039</v>
          </cell>
          <cell r="I240">
            <v>0.56999999999999995</v>
          </cell>
        </row>
        <row r="241">
          <cell r="B241">
            <v>102093401</v>
          </cell>
          <cell r="C241" t="str">
            <v>N02AX00001</v>
          </cell>
          <cell r="D241" t="str">
            <v>Tramadol clorhidrato, 50mg/ml, solucion, I.V.</v>
          </cell>
          <cell r="E241" t="str">
            <v>PRECIO UNICO</v>
          </cell>
          <cell r="F241">
            <v>1200</v>
          </cell>
          <cell r="G241">
            <v>21208</v>
          </cell>
          <cell r="H241">
            <v>0</v>
          </cell>
          <cell r="I241">
            <v>0.14000000000000001</v>
          </cell>
        </row>
        <row r="242">
          <cell r="B242">
            <v>101036301</v>
          </cell>
          <cell r="C242" t="str">
            <v>B03AA00002</v>
          </cell>
          <cell r="D242" t="str">
            <v>HIERRO (SAL FERROSA), 50-100MG DE HIERRO ELEMENTAL, TABLETA,  V.O.</v>
          </cell>
          <cell r="E242" t="str">
            <v>PRECIO UNICO</v>
          </cell>
          <cell r="F242">
            <v>128500</v>
          </cell>
          <cell r="G242">
            <v>181500</v>
          </cell>
          <cell r="H242">
            <v>0</v>
          </cell>
          <cell r="I242">
            <v>0.25</v>
          </cell>
        </row>
        <row r="243">
          <cell r="B243">
            <v>102037401</v>
          </cell>
          <cell r="C243" t="str">
            <v>L01AA00001</v>
          </cell>
          <cell r="D243" t="str">
            <v>CICLOFOSFAMIDA 500mg–1g,  polvo liofilizado, I.V.</v>
          </cell>
          <cell r="E243" t="str">
            <v>PRECIO UNICO</v>
          </cell>
          <cell r="F243">
            <v>960</v>
          </cell>
          <cell r="G243">
            <v>0</v>
          </cell>
          <cell r="H243">
            <v>0</v>
          </cell>
          <cell r="I243">
            <v>8.8800000000000008</v>
          </cell>
        </row>
        <row r="244">
          <cell r="B244">
            <v>102101601</v>
          </cell>
          <cell r="C244" t="str">
            <v>B03XA00002</v>
          </cell>
          <cell r="D244" t="str">
            <v>METOXIPOLIETILENGLICOL ERITROPOYETINA BETA 100mcg/0.3mL, solución,  S.C.</v>
          </cell>
          <cell r="E244" t="str">
            <v>PRECIO UNICO</v>
          </cell>
          <cell r="F244">
            <v>1229</v>
          </cell>
          <cell r="G244">
            <v>513</v>
          </cell>
          <cell r="H244">
            <v>1074</v>
          </cell>
          <cell r="I244">
            <v>155</v>
          </cell>
        </row>
        <row r="245">
          <cell r="B245">
            <v>101032901</v>
          </cell>
          <cell r="C245" t="str">
            <v>N06AA00002</v>
          </cell>
          <cell r="D245" t="str">
            <v>AMITRIPTILINA, 25MG, CÁPSULA O TABLETA, V.O.</v>
          </cell>
          <cell r="E245" t="str">
            <v>PRECIO UNICO</v>
          </cell>
          <cell r="F245">
            <v>0</v>
          </cell>
          <cell r="G245">
            <v>252990</v>
          </cell>
          <cell r="H245">
            <v>0</v>
          </cell>
          <cell r="I245">
            <v>0.03</v>
          </cell>
        </row>
        <row r="246">
          <cell r="B246">
            <v>103020001</v>
          </cell>
          <cell r="C246" t="str">
            <v>A07AA00001</v>
          </cell>
          <cell r="D246" t="str">
            <v xml:space="preserve">NISTATINA, 100,000UI/ML, SUSPENSIÓN, FRASCO CON CUENTAGOTAS O GOTERO CALIBRADO, 24-30ML, V.O.                                                                  </v>
          </cell>
          <cell r="E246" t="str">
            <v>PRECIO UNICO</v>
          </cell>
          <cell r="F246">
            <v>1911</v>
          </cell>
          <cell r="G246">
            <v>509</v>
          </cell>
          <cell r="H246">
            <v>396</v>
          </cell>
          <cell r="I246">
            <v>4.4000000000000004</v>
          </cell>
        </row>
        <row r="247">
          <cell r="B247">
            <v>102037201</v>
          </cell>
          <cell r="C247" t="str">
            <v>N01AX00001</v>
          </cell>
          <cell r="D247" t="str">
            <v>KETAMINA 50mg/ml, solución, I.M., I.V.</v>
          </cell>
          <cell r="E247" t="str">
            <v>PRECIO UNICO</v>
          </cell>
          <cell r="F247">
            <v>0</v>
          </cell>
          <cell r="G247">
            <v>866</v>
          </cell>
          <cell r="H247">
            <v>492</v>
          </cell>
          <cell r="I247">
            <v>3.14</v>
          </cell>
        </row>
        <row r="248">
          <cell r="B248">
            <v>102063001</v>
          </cell>
          <cell r="C248" t="str">
            <v>C01CA00001</v>
          </cell>
          <cell r="D248" t="str">
            <v>DOBUTAMINA 250mg, solución, I.V.</v>
          </cell>
          <cell r="E248" t="str">
            <v>PRECIO UNICO</v>
          </cell>
          <cell r="F248">
            <v>2004</v>
          </cell>
          <cell r="G248">
            <v>160</v>
          </cell>
          <cell r="H248">
            <v>221</v>
          </cell>
          <cell r="I248">
            <v>2.73</v>
          </cell>
        </row>
        <row r="249">
          <cell r="B249">
            <v>102004701</v>
          </cell>
          <cell r="C249" t="str">
            <v>B05BB00003</v>
          </cell>
          <cell r="D249" t="str">
            <v>DEXTROSA EN AGUA, al 5% en SOLUCIÓN SALINA al 0.9%, solución, envase plástico (bolsa o frasco), con equipo adaptable desechable para Infusión Intravenosa, 1,000ml.</v>
          </cell>
          <cell r="E249" t="str">
            <v>PRECIO UNICO</v>
          </cell>
          <cell r="F249">
            <v>14564</v>
          </cell>
          <cell r="G249">
            <v>888</v>
          </cell>
          <cell r="H249">
            <v>180</v>
          </cell>
          <cell r="I249">
            <v>0.69</v>
          </cell>
        </row>
        <row r="250">
          <cell r="B250">
            <v>102073401</v>
          </cell>
          <cell r="C250" t="str">
            <v>B03XA00001</v>
          </cell>
          <cell r="D250" t="str">
            <v>ERITROPOYETINA 2,000UI, solución, polvo liofilizado, S.C., I.V.</v>
          </cell>
          <cell r="E250" t="str">
            <v>PRECIO UNICO</v>
          </cell>
          <cell r="F250">
            <v>242670</v>
          </cell>
          <cell r="G250">
            <v>16356</v>
          </cell>
          <cell r="H250">
            <v>11430</v>
          </cell>
          <cell r="I250">
            <v>1.64</v>
          </cell>
        </row>
        <row r="251">
          <cell r="B251">
            <v>101038801</v>
          </cell>
          <cell r="C251" t="str">
            <v>J01EE00005</v>
          </cell>
          <cell r="D251" t="str">
            <v>TRIMETROPIN 160MG CON SULFAMETOXAZOL 800MG, TABLETA RANURADA, V.O.</v>
          </cell>
          <cell r="E251" t="str">
            <v>PRECIO UNICO</v>
          </cell>
          <cell r="F251">
            <v>132100</v>
          </cell>
          <cell r="G251">
            <v>65000</v>
          </cell>
          <cell r="H251">
            <v>84000</v>
          </cell>
          <cell r="I251">
            <v>6.5000000000000002E-2</v>
          </cell>
        </row>
        <row r="252">
          <cell r="B252">
            <v>101095701</v>
          </cell>
          <cell r="C252" t="str">
            <v>V03AC00002</v>
          </cell>
          <cell r="D252" t="str">
            <v xml:space="preserve">DEFERASIROX 250mg, tableta dispersable, V.O. </v>
          </cell>
          <cell r="E252" t="str">
            <v>PRECIO UNICO</v>
          </cell>
          <cell r="F252">
            <v>308</v>
          </cell>
          <cell r="G252">
            <v>0</v>
          </cell>
          <cell r="H252">
            <v>0</v>
          </cell>
          <cell r="I252">
            <v>12.08</v>
          </cell>
        </row>
        <row r="253">
          <cell r="B253">
            <v>103061201</v>
          </cell>
          <cell r="C253" t="str">
            <v>N06DA00003</v>
          </cell>
          <cell r="D253" t="str">
            <v>RIVASTIGMINA, 9MG PARCHE TRANSDÉRMICO, VÍA TÓPICA</v>
          </cell>
          <cell r="E253" t="str">
            <v>PRECIO UNICO</v>
          </cell>
          <cell r="F253">
            <v>36000</v>
          </cell>
          <cell r="G253">
            <v>19560</v>
          </cell>
          <cell r="H253">
            <v>69930</v>
          </cell>
          <cell r="I253">
            <v>1.05</v>
          </cell>
        </row>
        <row r="254">
          <cell r="B254">
            <v>101093601</v>
          </cell>
          <cell r="C254" t="str">
            <v>C02DC00001</v>
          </cell>
          <cell r="D254" t="str">
            <v>MINOXIDIL 10mg, tableta, V.O.</v>
          </cell>
          <cell r="E254" t="str">
            <v>PRECIO UNICO</v>
          </cell>
          <cell r="F254">
            <v>51000</v>
          </cell>
          <cell r="G254">
            <v>5220</v>
          </cell>
          <cell r="H254">
            <v>5100</v>
          </cell>
          <cell r="I254">
            <v>0.34899999999999998</v>
          </cell>
        </row>
        <row r="255">
          <cell r="B255">
            <v>102008501</v>
          </cell>
          <cell r="C255" t="str">
            <v>L01DC00001</v>
          </cell>
          <cell r="D255" t="str">
            <v>BLEOMICINA SULFATO 15U,  polvo liofilizado, S.C., I.M., I.V.</v>
          </cell>
          <cell r="E255" t="str">
            <v>PRECIO UNICO</v>
          </cell>
          <cell r="F255">
            <v>195</v>
          </cell>
          <cell r="G255">
            <v>0</v>
          </cell>
          <cell r="H255">
            <v>0</v>
          </cell>
          <cell r="I255">
            <v>59.5</v>
          </cell>
        </row>
        <row r="256">
          <cell r="B256">
            <v>103051001</v>
          </cell>
          <cell r="C256" t="str">
            <v>H01BA00001</v>
          </cell>
          <cell r="D256" t="str">
            <v>DESMOPRESINA ACETATO 0.1mg/ml, solución, frasco, 2.5ml, Vía Nasal.</v>
          </cell>
          <cell r="E256" t="str">
            <v>PRECIO UNICO</v>
          </cell>
          <cell r="F256">
            <v>449</v>
          </cell>
          <cell r="G256">
            <v>66</v>
          </cell>
          <cell r="H256">
            <v>169</v>
          </cell>
          <cell r="I256">
            <v>58.56</v>
          </cell>
        </row>
        <row r="257">
          <cell r="B257">
            <v>102072301</v>
          </cell>
          <cell r="C257" t="str">
            <v>A10AC00002</v>
          </cell>
          <cell r="D257" t="str">
            <v xml:space="preserve">INSULINA NPH (HUMANA) 100UI/ml, suspensión, S.C. </v>
          </cell>
          <cell r="E257" t="str">
            <v>PRECIO UNICO</v>
          </cell>
          <cell r="F257">
            <v>29900</v>
          </cell>
          <cell r="G257">
            <v>8360</v>
          </cell>
          <cell r="H257">
            <v>6700</v>
          </cell>
          <cell r="I257">
            <v>3.64</v>
          </cell>
        </row>
        <row r="258">
          <cell r="B258">
            <v>102023901</v>
          </cell>
          <cell r="C258" t="str">
            <v>N04AA00002</v>
          </cell>
          <cell r="D258" t="str">
            <v>BIPERIDENO LACTATO 5mg/ml, solución, I.M., I.V.</v>
          </cell>
          <cell r="E258" t="str">
            <v>PRECIO UNICO</v>
          </cell>
          <cell r="F258">
            <v>2205</v>
          </cell>
          <cell r="G258">
            <v>77</v>
          </cell>
          <cell r="H258">
            <v>395</v>
          </cell>
          <cell r="I258">
            <v>2.0299999999999998</v>
          </cell>
        </row>
        <row r="259">
          <cell r="B259">
            <v>101085101</v>
          </cell>
          <cell r="C259" t="str">
            <v>R03DC00002</v>
          </cell>
          <cell r="D259" t="str">
            <v>MONTELUKAST 5mg, tableta masticable, V.O.</v>
          </cell>
          <cell r="E259" t="str">
            <v>PRECIO UNICO</v>
          </cell>
          <cell r="F259">
            <v>168500</v>
          </cell>
          <cell r="G259">
            <v>46900</v>
          </cell>
          <cell r="H259">
            <v>6500</v>
          </cell>
          <cell r="I259">
            <v>3.4000000000000002E-2</v>
          </cell>
        </row>
        <row r="260">
          <cell r="B260">
            <v>101071301</v>
          </cell>
          <cell r="C260" t="str">
            <v>C08DA00002</v>
          </cell>
          <cell r="D260" t="str">
            <v>VERAPAMILO CLORHIDRATO 120mg, tableta de acción prologada, V.O.</v>
          </cell>
          <cell r="E260" t="str">
            <v>PRECIO UNICO</v>
          </cell>
          <cell r="F260">
            <v>2166980</v>
          </cell>
          <cell r="G260">
            <v>33820</v>
          </cell>
          <cell r="H260">
            <v>328600</v>
          </cell>
          <cell r="I260">
            <v>0.105</v>
          </cell>
        </row>
        <row r="261">
          <cell r="B261">
            <v>101101301</v>
          </cell>
          <cell r="C261" t="str">
            <v>N05CF00002</v>
          </cell>
          <cell r="D261" t="str">
            <v>ZOLPIDEM, 6.25mg, tableta de liberacion prolongada, V.O</v>
          </cell>
          <cell r="E261" t="str">
            <v>PRECIO UNICO</v>
          </cell>
          <cell r="F261">
            <v>149828</v>
          </cell>
          <cell r="G261">
            <v>1554</v>
          </cell>
          <cell r="H261">
            <v>315</v>
          </cell>
          <cell r="I261">
            <v>1.94</v>
          </cell>
        </row>
        <row r="262">
          <cell r="B262">
            <v>101083401</v>
          </cell>
          <cell r="C262" t="str">
            <v>J01FA00002</v>
          </cell>
          <cell r="D262" t="str">
            <v>AZITROMICINA 500mg, cápsula o tableta, V.O.</v>
          </cell>
          <cell r="E262" t="str">
            <v>PRECIO UNICO</v>
          </cell>
          <cell r="F262">
            <v>500</v>
          </cell>
          <cell r="G262">
            <v>0</v>
          </cell>
          <cell r="H262">
            <v>0</v>
          </cell>
          <cell r="I262">
            <v>0.19</v>
          </cell>
        </row>
        <row r="263">
          <cell r="B263">
            <v>102099101</v>
          </cell>
          <cell r="C263" t="str">
            <v>L01AA00010</v>
          </cell>
          <cell r="D263" t="str">
            <v>BENDAMUSTINA, 25 MG, I.V.</v>
          </cell>
          <cell r="E263" t="str">
            <v>PRECIO UNICO</v>
          </cell>
          <cell r="F263">
            <v>886</v>
          </cell>
          <cell r="G263">
            <v>0</v>
          </cell>
          <cell r="H263">
            <v>0</v>
          </cell>
          <cell r="I263">
            <v>57.9</v>
          </cell>
        </row>
        <row r="264">
          <cell r="B264">
            <v>103048901</v>
          </cell>
          <cell r="C264" t="str">
            <v>R03CC00001 / R03AC00005</v>
          </cell>
          <cell r="D264" t="str">
            <v>SALBUTAMOL SULFATO, 0.5%, SOLUCIÓN, FRASCO, 20-30ML, NEBULIZACIÓN.</v>
          </cell>
          <cell r="E264" t="str">
            <v>PRECIO UNICO</v>
          </cell>
          <cell r="F264">
            <v>1573</v>
          </cell>
          <cell r="G264">
            <v>2792</v>
          </cell>
          <cell r="H264">
            <v>725</v>
          </cell>
          <cell r="I264">
            <v>1.05</v>
          </cell>
        </row>
        <row r="265">
          <cell r="B265">
            <v>102075501</v>
          </cell>
          <cell r="C265" t="str">
            <v>C08CA00006</v>
          </cell>
          <cell r="D265" t="str">
            <v>NIMODIPINA 10mg/50ml, solución, I.V.</v>
          </cell>
          <cell r="E265" t="str">
            <v>PRECIO UNICO</v>
          </cell>
          <cell r="F265">
            <v>990</v>
          </cell>
          <cell r="G265">
            <v>15</v>
          </cell>
          <cell r="H265">
            <v>90</v>
          </cell>
          <cell r="I265">
            <v>6</v>
          </cell>
        </row>
        <row r="266">
          <cell r="B266">
            <v>102072601</v>
          </cell>
          <cell r="C266" t="str">
            <v>J06BA00005</v>
          </cell>
          <cell r="D266" t="str">
            <v>INMUNOGLOBULINA 5-10g, polvo liofilizado o solución, I.V.</v>
          </cell>
          <cell r="E266" t="str">
            <v>PRECIO UNICO</v>
          </cell>
          <cell r="F266">
            <v>3205</v>
          </cell>
          <cell r="G266">
            <v>0</v>
          </cell>
          <cell r="H266">
            <v>0</v>
          </cell>
          <cell r="I266">
            <v>367</v>
          </cell>
        </row>
        <row r="267">
          <cell r="B267">
            <v>103059401</v>
          </cell>
          <cell r="C267" t="str">
            <v>L04AD00005</v>
          </cell>
          <cell r="D267" t="str">
            <v>CICLOSPORINA 100mg/ml, solución con microemulsión, frasco, V.O.</v>
          </cell>
          <cell r="E267" t="str">
            <v>PRECIO UNICO</v>
          </cell>
          <cell r="F267">
            <v>33</v>
          </cell>
          <cell r="G267">
            <v>0</v>
          </cell>
          <cell r="H267">
            <v>0</v>
          </cell>
          <cell r="I267">
            <v>184</v>
          </cell>
        </row>
        <row r="268">
          <cell r="B268">
            <v>102092901</v>
          </cell>
          <cell r="C268" t="str">
            <v>H05BX00003</v>
          </cell>
          <cell r="D268" t="str">
            <v xml:space="preserve">Paricalcitol, 5mcg/ml, solución,  I.V. </v>
          </cell>
          <cell r="E268" t="str">
            <v>PRECIO UNICO</v>
          </cell>
          <cell r="F268">
            <v>36419</v>
          </cell>
          <cell r="G268">
            <v>10780</v>
          </cell>
          <cell r="H268">
            <v>2510</v>
          </cell>
          <cell r="I268">
            <v>1.65</v>
          </cell>
        </row>
        <row r="269">
          <cell r="B269">
            <v>103019801</v>
          </cell>
          <cell r="C269" t="str">
            <v>N02BE00002</v>
          </cell>
          <cell r="D269" t="str">
            <v xml:space="preserve">PARACETAMOL (ACETAMINOFÉN), 120-160MG/5ML, JARABE O SOLUCIÓN, FRASCO, V.O.    </v>
          </cell>
          <cell r="E269" t="str">
            <v>PRECIO UNICO</v>
          </cell>
          <cell r="F269">
            <v>453</v>
          </cell>
          <cell r="G269">
            <v>0</v>
          </cell>
          <cell r="H269">
            <v>0</v>
          </cell>
          <cell r="I269">
            <v>0.49</v>
          </cell>
        </row>
        <row r="270">
          <cell r="B270">
            <v>101092901</v>
          </cell>
          <cell r="C270" t="str">
            <v>L02BB00001</v>
          </cell>
          <cell r="D270" t="str">
            <v>BICALUTAMIDA 50mg, tableta, V.O. (X10)</v>
          </cell>
          <cell r="E270" t="str">
            <v>PRECIO UNICO</v>
          </cell>
          <cell r="F270">
            <v>22500</v>
          </cell>
          <cell r="G270">
            <v>40320</v>
          </cell>
          <cell r="H270">
            <v>3540</v>
          </cell>
          <cell r="I270">
            <v>0.12</v>
          </cell>
        </row>
        <row r="271">
          <cell r="B271">
            <v>102041301</v>
          </cell>
          <cell r="C271" t="str">
            <v>C02DB00001</v>
          </cell>
          <cell r="D271" t="str">
            <v>HIDRALAZINA CLORHIDRATO 20mg/ml, polvo o solución, I.M., I.V.</v>
          </cell>
          <cell r="E271" t="str">
            <v>PRECIO UNICO</v>
          </cell>
          <cell r="F271">
            <v>4044</v>
          </cell>
          <cell r="G271">
            <v>200</v>
          </cell>
          <cell r="H271">
            <v>85</v>
          </cell>
          <cell r="I271">
            <v>8.6300000000000008</v>
          </cell>
        </row>
        <row r="272">
          <cell r="B272">
            <v>103054801</v>
          </cell>
          <cell r="C272" t="str">
            <v>S01BC00001</v>
          </cell>
          <cell r="D272" t="str">
            <v>DICLOFÉNACO 0.1%, O FLURBIPROFEN 0.03%, O SUPROFEN 1%, GOTAS, SOLUCIÓN, FRASCO, 2.5-10 ML, VÍA OFTÁLMICA.  5ml</v>
          </cell>
          <cell r="E272" t="str">
            <v>PRECIO UNICO</v>
          </cell>
          <cell r="F272">
            <v>6829</v>
          </cell>
          <cell r="G272">
            <v>276</v>
          </cell>
          <cell r="H272">
            <v>44</v>
          </cell>
          <cell r="I272">
            <v>0.78</v>
          </cell>
        </row>
        <row r="273">
          <cell r="B273">
            <v>101086601</v>
          </cell>
          <cell r="C273" t="str">
            <v>C08CA00001</v>
          </cell>
          <cell r="D273" t="str">
            <v xml:space="preserve">AMLODIPINA 5mg, tableta, V.O. </v>
          </cell>
          <cell r="E273" t="str">
            <v>PRECIO UNICO</v>
          </cell>
          <cell r="F273">
            <v>6638260</v>
          </cell>
          <cell r="G273">
            <v>3091400</v>
          </cell>
          <cell r="H273">
            <v>2519200</v>
          </cell>
          <cell r="I273">
            <v>8.0000000000000002E-3</v>
          </cell>
        </row>
        <row r="274">
          <cell r="B274">
            <v>102001901</v>
          </cell>
          <cell r="C274" t="str">
            <v>J06BB00001</v>
          </cell>
          <cell r="D274" t="str">
            <v>INMUNOGLOBULINA ANTID HUMANA 125150mcg/ml o su equivalente en UI, solución, vial  I.M.</v>
          </cell>
          <cell r="E274" t="str">
            <v>PRECIO UNICO</v>
          </cell>
          <cell r="F274">
            <v>381</v>
          </cell>
          <cell r="G274">
            <v>6</v>
          </cell>
          <cell r="H274">
            <v>0</v>
          </cell>
          <cell r="I274">
            <v>50</v>
          </cell>
        </row>
        <row r="275">
          <cell r="B275">
            <v>103056801</v>
          </cell>
          <cell r="C275" t="str">
            <v>H02AB00008</v>
          </cell>
          <cell r="D275" t="str">
            <v xml:space="preserve">PREDNISONA O PREDNISOLONA, 1-3MG/ML, JARABE O SOLUCIÓN, 60- 120ML, V.O. </v>
          </cell>
          <cell r="E275" t="str">
            <v>PRECIO UNICO</v>
          </cell>
          <cell r="F275">
            <v>28221</v>
          </cell>
          <cell r="G275">
            <v>282</v>
          </cell>
          <cell r="H275">
            <v>0</v>
          </cell>
          <cell r="I275">
            <v>1.48</v>
          </cell>
        </row>
        <row r="276">
          <cell r="B276">
            <v>105007801</v>
          </cell>
          <cell r="C276" t="str">
            <v>G02AD00001</v>
          </cell>
          <cell r="D276" t="str">
            <v xml:space="preserve">DINOPROSTONE, 2MG/3G, GEL, TUBO CON APLICADOR PRECARGADO O JERINGA, VÍA VAGINAL. </v>
          </cell>
          <cell r="E276" t="str">
            <v>PRECIO UNICO</v>
          </cell>
          <cell r="F276">
            <v>1358</v>
          </cell>
          <cell r="G276">
            <v>865</v>
          </cell>
          <cell r="H276">
            <v>230</v>
          </cell>
          <cell r="I276">
            <v>37.799999999999997</v>
          </cell>
        </row>
        <row r="277">
          <cell r="B277">
            <v>102080001</v>
          </cell>
          <cell r="C277" t="str">
            <v>M03AC00002</v>
          </cell>
          <cell r="D277" t="str">
            <v xml:space="preserve">ROCURONIO BROMURO 10mg/ml, solución, I.V. </v>
          </cell>
          <cell r="E277" t="str">
            <v>PRECIO UNICO</v>
          </cell>
          <cell r="F277">
            <v>9180</v>
          </cell>
          <cell r="G277">
            <v>3492</v>
          </cell>
          <cell r="H277">
            <v>0</v>
          </cell>
          <cell r="I277">
            <v>2.88</v>
          </cell>
        </row>
        <row r="278">
          <cell r="B278">
            <v>102075401</v>
          </cell>
          <cell r="C278" t="str">
            <v>R07AA00001</v>
          </cell>
          <cell r="D278" t="str">
            <v>SURFACTANTE PULMONAR: COLFOSCERILO PALMITATO o FOSFOLÍPIDO 100-240mg, suspensión, Vía Endotraqueal.</v>
          </cell>
          <cell r="E278" t="str">
            <v>PRECIO UNICO</v>
          </cell>
          <cell r="F278">
            <v>233</v>
          </cell>
          <cell r="G278">
            <v>4</v>
          </cell>
          <cell r="H278">
            <v>0</v>
          </cell>
          <cell r="I278">
            <v>147.72</v>
          </cell>
        </row>
        <row r="279">
          <cell r="B279">
            <v>101090101</v>
          </cell>
          <cell r="C279" t="str">
            <v>J05AF00005</v>
          </cell>
          <cell r="D279" t="str">
            <v>LAMIVUDINA 150mg, cápsula o tableta,  V.O.</v>
          </cell>
          <cell r="E279" t="str">
            <v>PRECIO UNICO</v>
          </cell>
          <cell r="F279">
            <v>2640</v>
          </cell>
          <cell r="G279">
            <v>180</v>
          </cell>
          <cell r="H279">
            <v>0</v>
          </cell>
          <cell r="I279">
            <v>0.15</v>
          </cell>
        </row>
        <row r="280">
          <cell r="B280">
            <v>102092301</v>
          </cell>
          <cell r="C280" t="str">
            <v>L04AB00002</v>
          </cell>
          <cell r="D280" t="str">
            <v>Infliximab, 100mg, polvo liofilizado, I.V.</v>
          </cell>
          <cell r="E280" t="str">
            <v>PRECIO UNICO</v>
          </cell>
          <cell r="F280">
            <v>746</v>
          </cell>
          <cell r="G280">
            <v>321</v>
          </cell>
          <cell r="H280">
            <v>0</v>
          </cell>
          <cell r="I280">
            <v>144.30000000000001</v>
          </cell>
        </row>
        <row r="281">
          <cell r="B281">
            <v>103030501</v>
          </cell>
          <cell r="C281" t="str">
            <v>V03AE00001</v>
          </cell>
          <cell r="D281" t="str">
            <v>POLIESTIRENO SULFONATO, POLVO, POTE O FRASCO, 453.6 G,  V.O., VÍA RECTAL</v>
          </cell>
          <cell r="E281" t="str">
            <v>PRECIO UNICO</v>
          </cell>
          <cell r="F281">
            <v>189</v>
          </cell>
          <cell r="G281">
            <v>30</v>
          </cell>
          <cell r="H281">
            <v>70</v>
          </cell>
          <cell r="I281">
            <v>30.42</v>
          </cell>
        </row>
        <row r="282">
          <cell r="B282">
            <v>101094501</v>
          </cell>
          <cell r="C282" t="str">
            <v>J05AB00005</v>
          </cell>
          <cell r="D282" t="str">
            <v>VALGANCICLOVIR  450mg, tableta, V.O.</v>
          </cell>
          <cell r="E282" t="str">
            <v>PRECIO UNICO</v>
          </cell>
          <cell r="F282">
            <v>4080</v>
          </cell>
          <cell r="G282">
            <v>60</v>
          </cell>
          <cell r="H282">
            <v>0</v>
          </cell>
          <cell r="I282">
            <v>7.77</v>
          </cell>
        </row>
        <row r="283">
          <cell r="B283">
            <v>101004501</v>
          </cell>
          <cell r="C283" t="str">
            <v>A12AA00001</v>
          </cell>
          <cell r="D283" t="str">
            <v>CALCIO CARBONATO, 500 MG-1,000MG DE CALCIO ELEMENTAL, TABLETA, V.O.</v>
          </cell>
          <cell r="E283" t="str">
            <v>PRECIO UNICO</v>
          </cell>
          <cell r="F283">
            <v>309900</v>
          </cell>
          <cell r="G283">
            <v>42900</v>
          </cell>
          <cell r="H283">
            <v>37500</v>
          </cell>
          <cell r="I283">
            <v>2.5000000000000001E-2</v>
          </cell>
        </row>
        <row r="284">
          <cell r="B284">
            <v>103018801</v>
          </cell>
          <cell r="C284" t="str">
            <v>B03AA00003</v>
          </cell>
          <cell r="D284" t="str">
            <v>HIERRO (SAL FERROSA), 25MG/ML DE HIERRO ELEMENTAL, GOTAS, FRASCO CON CUENTAGOTAS O GOTERO CALIBRADO, 15-30ML, V.O.</v>
          </cell>
          <cell r="E284" t="str">
            <v>PRECIO UNICO</v>
          </cell>
          <cell r="F284">
            <v>1056</v>
          </cell>
          <cell r="G284">
            <v>8633</v>
          </cell>
          <cell r="H284">
            <v>485</v>
          </cell>
          <cell r="I284">
            <v>4.8899999999999997</v>
          </cell>
        </row>
        <row r="285">
          <cell r="B285">
            <v>102042601</v>
          </cell>
          <cell r="C285" t="str">
            <v>L01AX00002</v>
          </cell>
          <cell r="D285" t="str">
            <v>DACARBAZINA CITRATO  200mg, polvo liofilizado, I. V.</v>
          </cell>
          <cell r="E285" t="str">
            <v>PRECIO UNICO</v>
          </cell>
          <cell r="F285">
            <v>875</v>
          </cell>
          <cell r="G285">
            <v>0</v>
          </cell>
          <cell r="H285">
            <v>0</v>
          </cell>
          <cell r="I285">
            <v>6.77</v>
          </cell>
        </row>
        <row r="286">
          <cell r="B286">
            <v>102073701</v>
          </cell>
          <cell r="C286" t="str">
            <v>N05CD00002</v>
          </cell>
          <cell r="D286" t="str">
            <v>MIDAZOLAM 5mg/ml, solución, I.V.</v>
          </cell>
          <cell r="E286" t="str">
            <v>PRECIO UNICO</v>
          </cell>
          <cell r="F286">
            <v>47556</v>
          </cell>
          <cell r="G286">
            <v>25875</v>
          </cell>
          <cell r="H286">
            <v>11690</v>
          </cell>
          <cell r="I286">
            <v>0.69</v>
          </cell>
        </row>
        <row r="287">
          <cell r="B287">
            <v>101074201</v>
          </cell>
          <cell r="C287" t="str">
            <v>C09AA00001</v>
          </cell>
          <cell r="D287" t="str">
            <v>CAPTOPRIL, 25MG, TABLETA, V.O.</v>
          </cell>
          <cell r="E287" t="str">
            <v>PRECIO UNICO</v>
          </cell>
          <cell r="F287">
            <v>15420</v>
          </cell>
          <cell r="G287">
            <v>26880</v>
          </cell>
          <cell r="H287">
            <v>8820</v>
          </cell>
          <cell r="I287">
            <v>0.17499999999999999</v>
          </cell>
        </row>
        <row r="288">
          <cell r="B288">
            <v>102099901</v>
          </cell>
          <cell r="C288" t="str">
            <v>J02AC00007</v>
          </cell>
          <cell r="D288" t="str">
            <v>VORICONAZOL 200MG, POLVO, I.V.</v>
          </cell>
          <cell r="E288" t="str">
            <v>PRECIO UNICO</v>
          </cell>
          <cell r="F288">
            <v>1349</v>
          </cell>
          <cell r="G288">
            <v>0</v>
          </cell>
          <cell r="H288">
            <v>0</v>
          </cell>
          <cell r="I288">
            <v>14</v>
          </cell>
        </row>
        <row r="289">
          <cell r="B289">
            <v>101073401</v>
          </cell>
          <cell r="C289" t="str">
            <v>H02AB00009</v>
          </cell>
          <cell r="D289" t="str">
            <v>PREDNISONA, 50MG, TABLETA, V.O. (X100)</v>
          </cell>
          <cell r="E289" t="str">
            <v>PRECIO UNICO</v>
          </cell>
          <cell r="F289">
            <v>0</v>
          </cell>
          <cell r="G289">
            <v>0</v>
          </cell>
          <cell r="H289">
            <v>0</v>
          </cell>
          <cell r="I289">
            <v>0.53200000000000003</v>
          </cell>
        </row>
        <row r="290">
          <cell r="B290">
            <v>102073001</v>
          </cell>
          <cell r="C290" t="str">
            <v>N01AX00002</v>
          </cell>
          <cell r="D290" t="str">
            <v>PROPOFOL 10mg/ml, emulsión, I.V.</v>
          </cell>
          <cell r="E290" t="str">
            <v>PRECIO UNICO</v>
          </cell>
          <cell r="F290">
            <v>35040</v>
          </cell>
          <cell r="G290">
            <v>280</v>
          </cell>
          <cell r="H290">
            <v>0</v>
          </cell>
          <cell r="I290">
            <v>1.18</v>
          </cell>
        </row>
        <row r="291">
          <cell r="B291">
            <v>102094501</v>
          </cell>
          <cell r="C291" t="str">
            <v>R05CB00001</v>
          </cell>
          <cell r="D291" t="str">
            <v>Dornase Alfa (Desoxirribonucleasa), 1mg/ml, solución, nebulización</v>
          </cell>
          <cell r="E291" t="str">
            <v>PRECIO UNICO</v>
          </cell>
          <cell r="F291">
            <v>2502</v>
          </cell>
          <cell r="G291">
            <v>0</v>
          </cell>
          <cell r="H291">
            <v>0</v>
          </cell>
          <cell r="I291">
            <v>43.33</v>
          </cell>
        </row>
        <row r="292">
          <cell r="B292">
            <v>101071701</v>
          </cell>
          <cell r="C292" t="str">
            <v>L01XX00005</v>
          </cell>
          <cell r="D292" t="str">
            <v>HIDROXICARBAMIDA (HIDROXIUREA) 500mg, cápsula, V.O.</v>
          </cell>
          <cell r="E292" t="str">
            <v>PRECIO UNICO</v>
          </cell>
          <cell r="F292">
            <v>101600</v>
          </cell>
          <cell r="G292">
            <v>95200</v>
          </cell>
          <cell r="H292">
            <v>72400</v>
          </cell>
          <cell r="I292">
            <v>0.28999999999999998</v>
          </cell>
        </row>
        <row r="293">
          <cell r="B293">
            <v>103059301</v>
          </cell>
          <cell r="C293" t="str">
            <v>S01EA00001</v>
          </cell>
          <cell r="D293" t="str">
            <v>BRIMONIDINA TARTRATO, 0.2%,  GOTAS,  SOLUCIÓN, FRASCO, VÍA  OFTÁLMICA</v>
          </cell>
          <cell r="E293" t="str">
            <v>PRECIO UNICO</v>
          </cell>
          <cell r="F293">
            <v>8144</v>
          </cell>
          <cell r="G293">
            <v>1565</v>
          </cell>
          <cell r="H293">
            <v>455</v>
          </cell>
          <cell r="I293">
            <v>2.94</v>
          </cell>
        </row>
        <row r="294">
          <cell r="B294">
            <v>103057801</v>
          </cell>
          <cell r="C294" t="str">
            <v>J01CR00001</v>
          </cell>
          <cell r="D294" t="str">
            <v>AMOXICILINA 400MG CON ACIDO CLAVULÁNICO 57MG (CLAVULONATO POTÁSICO), SUSPENSIÓN, FRASCO, V.O.</v>
          </cell>
          <cell r="E294" t="str">
            <v>PRECIO UNICO</v>
          </cell>
          <cell r="F294">
            <v>5132</v>
          </cell>
          <cell r="G294">
            <v>1383</v>
          </cell>
          <cell r="H294">
            <v>2248</v>
          </cell>
          <cell r="I294">
            <v>3.08</v>
          </cell>
        </row>
        <row r="295">
          <cell r="B295">
            <v>102078101</v>
          </cell>
          <cell r="C295" t="str">
            <v>B05BA00005</v>
          </cell>
          <cell r="D295" t="str">
            <v>AMINOÁCIDOS CRISTALINOS al 10%, con CISTEÍNA, HISTIDINA, TAURINA y TIROSINA, solución, 250-500ml, I.V.</v>
          </cell>
          <cell r="E295" t="str">
            <v>PRECIO UNICO</v>
          </cell>
          <cell r="F295">
            <v>1345</v>
          </cell>
          <cell r="G295">
            <v>0</v>
          </cell>
          <cell r="H295">
            <v>0</v>
          </cell>
          <cell r="I295">
            <v>10</v>
          </cell>
        </row>
        <row r="296">
          <cell r="B296">
            <v>102010701</v>
          </cell>
          <cell r="C296" t="str">
            <v>B05BB00006</v>
          </cell>
          <cell r="D296" t="str">
            <v>RINGER LACTATO, solución, envase plástico (bolsa o frasco), con equipo adaptable desechable para Infusión Intravenosa, 500ml.</v>
          </cell>
          <cell r="E296" t="str">
            <v>PRECIO UNICO</v>
          </cell>
          <cell r="F296">
            <v>49719</v>
          </cell>
          <cell r="G296">
            <v>3358</v>
          </cell>
          <cell r="H296">
            <v>0</v>
          </cell>
          <cell r="I296">
            <v>0.59</v>
          </cell>
        </row>
        <row r="297">
          <cell r="B297">
            <v>102098401</v>
          </cell>
          <cell r="C297" t="str">
            <v>N01BB00011</v>
          </cell>
          <cell r="D297" t="str">
            <v>LIDOCAÍNA  CLORHIDRATO 2% con EPINEFRINA 1:100.000, solución, Infiltración Bucal.</v>
          </cell>
          <cell r="E297" t="str">
            <v>PRECIO UNICO</v>
          </cell>
          <cell r="F297">
            <v>58800</v>
          </cell>
          <cell r="G297">
            <v>7650</v>
          </cell>
          <cell r="H297">
            <v>2850</v>
          </cell>
          <cell r="I297">
            <v>0.251</v>
          </cell>
        </row>
        <row r="298">
          <cell r="B298">
            <v>101096801</v>
          </cell>
          <cell r="C298" t="str">
            <v>J05AF00007</v>
          </cell>
          <cell r="D298" t="str">
            <v>TENOFOVIR DISOPROXIL FUMARATO 300mg, equivalente a 245mg de TENOFOVIR DISOPROXILO , tableta, V.O.</v>
          </cell>
          <cell r="E298" t="str">
            <v>PRECIO UNICO</v>
          </cell>
          <cell r="F298">
            <v>5220</v>
          </cell>
          <cell r="G298">
            <v>0</v>
          </cell>
          <cell r="H298">
            <v>0</v>
          </cell>
          <cell r="I298">
            <v>0.46700000000000003</v>
          </cell>
        </row>
        <row r="299">
          <cell r="B299">
            <v>103061801</v>
          </cell>
          <cell r="C299" t="str">
            <v>S01AA00009</v>
          </cell>
          <cell r="D299" t="str">
            <v>TOBRAMICINA, 3MG/ML (0.3%), SOLUCION,GOTAS,VIA OFTALMICA</v>
          </cell>
          <cell r="E299" t="str">
            <v>PRECIO UNICO</v>
          </cell>
          <cell r="F299">
            <v>4417</v>
          </cell>
          <cell r="G299">
            <v>310</v>
          </cell>
          <cell r="H299">
            <v>226</v>
          </cell>
          <cell r="I299">
            <v>7.13</v>
          </cell>
        </row>
        <row r="300">
          <cell r="B300">
            <v>102059601</v>
          </cell>
          <cell r="C300" t="str">
            <v>M03AB00001</v>
          </cell>
          <cell r="D300" t="str">
            <v>SUXAMETONIO (SUCCINILCOLINA) CLORURO 50mg/ml, polvo liofilizado, I.V.</v>
          </cell>
          <cell r="E300" t="str">
            <v>PRECIO UNICO</v>
          </cell>
          <cell r="F300">
            <v>660</v>
          </cell>
          <cell r="G300">
            <v>65</v>
          </cell>
          <cell r="H300">
            <v>90</v>
          </cell>
          <cell r="I300">
            <v>13.08</v>
          </cell>
        </row>
        <row r="301">
          <cell r="B301">
            <v>102003001</v>
          </cell>
          <cell r="C301" t="str">
            <v>A12AA00003</v>
          </cell>
          <cell r="D301" t="str">
            <v>CALCIO GLUCONATO 10%, solución, I.V.</v>
          </cell>
          <cell r="E301" t="str">
            <v>PRECIO UNICO</v>
          </cell>
          <cell r="F301">
            <v>25549</v>
          </cell>
          <cell r="G301">
            <v>548</v>
          </cell>
          <cell r="H301">
            <v>906</v>
          </cell>
          <cell r="I301">
            <v>0.75</v>
          </cell>
        </row>
        <row r="302">
          <cell r="B302">
            <v>102053201</v>
          </cell>
          <cell r="C302" t="str">
            <v>B01AB00001</v>
          </cell>
          <cell r="D302" t="str">
            <v xml:space="preserve">HEPARINA SÓDICA 5,000UI/ml, solución, I.V., S.C. </v>
          </cell>
          <cell r="E302" t="str">
            <v>PRECIO UNICO</v>
          </cell>
          <cell r="F302">
            <v>118022</v>
          </cell>
          <cell r="G302">
            <v>17180</v>
          </cell>
          <cell r="H302">
            <v>12600</v>
          </cell>
          <cell r="I302">
            <v>3.07</v>
          </cell>
        </row>
        <row r="303">
          <cell r="B303">
            <v>101094201</v>
          </cell>
          <cell r="C303" t="str">
            <v>L04AX00002</v>
          </cell>
          <cell r="D303" t="str">
            <v>TALIDOMIDA, 100mg, tableta, V.O.</v>
          </cell>
          <cell r="E303" t="str">
            <v>PRECIO UNICO</v>
          </cell>
          <cell r="F303">
            <v>10800</v>
          </cell>
          <cell r="G303">
            <v>200</v>
          </cell>
          <cell r="H303">
            <v>900</v>
          </cell>
          <cell r="I303">
            <v>1.0900000000000001</v>
          </cell>
        </row>
        <row r="304">
          <cell r="B304">
            <v>101042601</v>
          </cell>
          <cell r="C304" t="str">
            <v>L04AD00003</v>
          </cell>
          <cell r="D304" t="str">
            <v>CICLOSPORINA 25mg, cápsula con microemulsión,  V.O.</v>
          </cell>
          <cell r="E304" t="str">
            <v>PRECIO UNICO</v>
          </cell>
          <cell r="F304">
            <v>169350</v>
          </cell>
          <cell r="G304">
            <v>7100</v>
          </cell>
          <cell r="H304">
            <v>0</v>
          </cell>
          <cell r="I304">
            <v>0.97</v>
          </cell>
        </row>
        <row r="305">
          <cell r="B305">
            <v>101104301</v>
          </cell>
          <cell r="C305" t="str">
            <v>J05AR00004</v>
          </cell>
          <cell r="D305" t="str">
            <v>BICTEGRAVIR 50mg/EMTRICITABINA 200mg/TENOFOVIR 25mg Cápsula o Comprimido, V.O. (x30)</v>
          </cell>
          <cell r="E305" t="str">
            <v>PRECIO UNICO</v>
          </cell>
          <cell r="F305">
            <v>479250</v>
          </cell>
          <cell r="G305">
            <v>0</v>
          </cell>
          <cell r="H305">
            <v>2640</v>
          </cell>
          <cell r="I305">
            <v>2.97</v>
          </cell>
        </row>
        <row r="306">
          <cell r="B306">
            <v>102074201</v>
          </cell>
          <cell r="C306" t="str">
            <v>B02BD00002</v>
          </cell>
          <cell r="D306" t="str">
            <v>FACTOR VIII ANTIHEMOFÍLICO HUMANO DE ORIGEN PLASMÁTICO CON O SIN FACTOR DE VON WILLEBRAND, con doble inactivación viral o inactivación viral y eliminación viral 250-1,000UI, solución o polvo, vial,  I.V.       (vial x 500ui)</v>
          </cell>
          <cell r="E306" t="str">
            <v>PRECIO UNICO</v>
          </cell>
          <cell r="F306">
            <v>3800</v>
          </cell>
          <cell r="G306">
            <v>0</v>
          </cell>
          <cell r="H306">
            <v>810</v>
          </cell>
          <cell r="I306">
            <v>60.25</v>
          </cell>
        </row>
        <row r="307">
          <cell r="B307">
            <v>101091001</v>
          </cell>
          <cell r="C307" t="str">
            <v>C03BA00001</v>
          </cell>
          <cell r="D307" t="str">
            <v>INDAPAMIDA 1.5mg, tableta de acción prolongada, V.O.</v>
          </cell>
          <cell r="E307" t="str">
            <v>PRECIO UNICO</v>
          </cell>
          <cell r="F307">
            <v>2934690</v>
          </cell>
          <cell r="G307">
            <v>944550</v>
          </cell>
          <cell r="H307">
            <v>1007430</v>
          </cell>
          <cell r="I307">
            <v>3.7999999999999999E-2</v>
          </cell>
        </row>
        <row r="308">
          <cell r="B308">
            <v>102070601</v>
          </cell>
          <cell r="C308" t="str">
            <v>B05BA00016</v>
          </cell>
          <cell r="D308" t="str">
            <v>EMULSIÓN DE LÍPIDOS DE CUARTA GENERACIÓN: ACEITE DE SOYA 40-60g/1000ml, TRIGLICÉRIDOS DE CADENA MEDIA 40-60g/1000ml, ACEITE DE OLIVA 40-60g/1000ml, ACEITE DE PESCADO RICO EN OMEGA-3 20-30g/1000ml, bolsa plástica o frasco, 500ml, I.V.</v>
          </cell>
          <cell r="E308" t="str">
            <v>PRECIO UNICO</v>
          </cell>
          <cell r="F308">
            <v>3399</v>
          </cell>
          <cell r="G308">
            <v>0</v>
          </cell>
          <cell r="H308">
            <v>210</v>
          </cell>
          <cell r="I308">
            <v>35</v>
          </cell>
        </row>
        <row r="309">
          <cell r="B309">
            <v>101100901</v>
          </cell>
          <cell r="C309" t="str">
            <v>N06AX00005</v>
          </cell>
          <cell r="D309" t="str">
            <v>DULOXETINA, 60mg, capsula o tableta, V.O.</v>
          </cell>
          <cell r="E309" t="str">
            <v>PRECIO UNICO</v>
          </cell>
          <cell r="F309">
            <v>280580</v>
          </cell>
          <cell r="G309">
            <v>10192</v>
          </cell>
          <cell r="H309">
            <v>0</v>
          </cell>
          <cell r="I309">
            <v>1.532</v>
          </cell>
        </row>
        <row r="310">
          <cell r="B310">
            <v>101027201</v>
          </cell>
          <cell r="C310" t="str">
            <v>N06BA00001</v>
          </cell>
          <cell r="D310" t="str">
            <v>METILFENIDATO, 10MG, TABLETA, V.O.</v>
          </cell>
          <cell r="E310" t="str">
            <v>PRECIO UNICO</v>
          </cell>
          <cell r="F310">
            <v>110640</v>
          </cell>
          <cell r="G310">
            <v>0</v>
          </cell>
          <cell r="H310">
            <v>0</v>
          </cell>
          <cell r="I310">
            <v>0.11</v>
          </cell>
        </row>
        <row r="311">
          <cell r="B311">
            <v>101094301</v>
          </cell>
          <cell r="C311" t="str">
            <v>N03AX00003</v>
          </cell>
          <cell r="D311" t="str">
            <v>TOPIRAMATO, 100MG, TABLETA, V.O.</v>
          </cell>
          <cell r="E311" t="str">
            <v>PRECIO UNICO</v>
          </cell>
          <cell r="F311">
            <v>123540</v>
          </cell>
          <cell r="G311">
            <v>19100</v>
          </cell>
          <cell r="H311">
            <v>0</v>
          </cell>
          <cell r="I311">
            <v>8.5999999999999993E-2</v>
          </cell>
        </row>
        <row r="312">
          <cell r="B312">
            <v>101074801</v>
          </cell>
          <cell r="C312" t="str">
            <v>A10BA00001</v>
          </cell>
          <cell r="D312" t="str">
            <v xml:space="preserve">METFORMINA CLORHIDRATO 850mg, tableta ranurada,  V.O. </v>
          </cell>
          <cell r="E312" t="str">
            <v>PRECIO UNICO</v>
          </cell>
          <cell r="F312">
            <v>14564990</v>
          </cell>
          <cell r="G312">
            <v>911700</v>
          </cell>
          <cell r="H312">
            <v>559350</v>
          </cell>
          <cell r="I312">
            <v>1.7000000000000001E-2</v>
          </cell>
        </row>
        <row r="313">
          <cell r="B313">
            <v>102090701</v>
          </cell>
          <cell r="C313" t="str">
            <v>H01CB00002</v>
          </cell>
          <cell r="D313" t="str">
            <v>Octreotide, 20mg, acción prolongada, polvo liofilizado, I.M.</v>
          </cell>
          <cell r="E313" t="str">
            <v>PRECIO UNICO</v>
          </cell>
          <cell r="F313">
            <v>578</v>
          </cell>
          <cell r="G313">
            <v>18</v>
          </cell>
          <cell r="H313">
            <v>87</v>
          </cell>
          <cell r="I313">
            <v>490.2</v>
          </cell>
        </row>
        <row r="314">
          <cell r="B314">
            <v>102078501</v>
          </cell>
          <cell r="C314" t="str">
            <v>V07AB00002</v>
          </cell>
          <cell r="D314" t="str">
            <v>AGUA ESTÉRIL, frasco o bolsa, 1,000-4,000ml, Vía Parenteral.</v>
          </cell>
          <cell r="E314" t="str">
            <v>PRECIO UNICO</v>
          </cell>
          <cell r="F314">
            <v>9809</v>
          </cell>
          <cell r="G314">
            <v>450</v>
          </cell>
          <cell r="H314">
            <v>3851</v>
          </cell>
          <cell r="I314">
            <v>1.1319999999999999</v>
          </cell>
        </row>
        <row r="315">
          <cell r="B315">
            <v>104014901</v>
          </cell>
          <cell r="C315" t="str">
            <v>S01AA00002</v>
          </cell>
          <cell r="D315" t="str">
            <v>CLORANFENICOL 1%, ungüento, tubo 3-5g, Vía Oftálmica.</v>
          </cell>
          <cell r="E315" t="str">
            <v>PRECIO UNICO</v>
          </cell>
          <cell r="F315">
            <v>711</v>
          </cell>
          <cell r="G315">
            <v>5</v>
          </cell>
          <cell r="H315">
            <v>249</v>
          </cell>
          <cell r="I315">
            <v>4.1100000000000003</v>
          </cell>
        </row>
        <row r="316">
          <cell r="B316">
            <v>102094201</v>
          </cell>
          <cell r="C316" t="str">
            <v>B05XB00002</v>
          </cell>
          <cell r="D316" t="str">
            <v xml:space="preserve">Dipéptido Alanina-Glutamina, al 20%, solución, frasco, 100ml, I.V. </v>
          </cell>
          <cell r="E316" t="str">
            <v>PRECIO UNICO</v>
          </cell>
          <cell r="F316">
            <v>646</v>
          </cell>
          <cell r="G316">
            <v>0</v>
          </cell>
          <cell r="H316">
            <v>92</v>
          </cell>
          <cell r="I316">
            <v>49</v>
          </cell>
        </row>
        <row r="317">
          <cell r="B317">
            <v>102075901</v>
          </cell>
          <cell r="C317" t="str">
            <v>V03AB00001</v>
          </cell>
          <cell r="D317" t="str">
            <v>FLUMAZENIL 0.1mg/ml, solución, I.V.</v>
          </cell>
          <cell r="E317" t="str">
            <v>PRECIO UNICO</v>
          </cell>
          <cell r="F317">
            <v>2280</v>
          </cell>
          <cell r="G317">
            <v>230</v>
          </cell>
          <cell r="H317">
            <v>160</v>
          </cell>
          <cell r="I317">
            <v>3.65</v>
          </cell>
        </row>
        <row r="318">
          <cell r="B318">
            <v>103049901</v>
          </cell>
          <cell r="C318" t="str">
            <v>S01BA00001</v>
          </cell>
          <cell r="D318" t="str">
            <v>PREDNISOLONA ACETATO, 1%, GOTAS, SUSPENSION,  FRASCO 5-15ML, OFTALMICA.</v>
          </cell>
          <cell r="E318" t="str">
            <v>PRECIO UNICO</v>
          </cell>
          <cell r="F318">
            <v>6808</v>
          </cell>
          <cell r="G318">
            <v>1607</v>
          </cell>
          <cell r="H318">
            <v>958</v>
          </cell>
          <cell r="I318">
            <v>6.84</v>
          </cell>
        </row>
        <row r="319">
          <cell r="B319">
            <v>103047001</v>
          </cell>
          <cell r="C319" t="str">
            <v>P02CB00001 / P02CC00001</v>
          </cell>
          <cell r="D319" t="str">
            <v>PIRANTEL PAMOATO 250MG CON OXANTEL 250MG/5ML, SUSPENSIÓN, FRASCO, 15ML, V.O.</v>
          </cell>
          <cell r="E319" t="str">
            <v>PRECIO UNICO</v>
          </cell>
          <cell r="F319">
            <v>40640</v>
          </cell>
          <cell r="G319">
            <v>7669</v>
          </cell>
          <cell r="H319">
            <v>193</v>
          </cell>
          <cell r="I319">
            <v>2.65</v>
          </cell>
        </row>
        <row r="320">
          <cell r="B320">
            <v>102094901</v>
          </cell>
          <cell r="C320" t="str">
            <v>N01BB00016</v>
          </cell>
          <cell r="D320" t="str">
            <v>LIDOCAÍNA 2%, solución sin preservativo, Vía Infiltración Local, Troncular, Peridural, I.M., I.V.</v>
          </cell>
          <cell r="E320" t="str">
            <v>PRECIO UNICO</v>
          </cell>
          <cell r="F320">
            <v>5500</v>
          </cell>
          <cell r="G320">
            <v>180</v>
          </cell>
          <cell r="H320">
            <v>0</v>
          </cell>
          <cell r="I320">
            <v>2.25</v>
          </cell>
        </row>
        <row r="321">
          <cell r="B321">
            <v>101097701</v>
          </cell>
          <cell r="C321" t="str">
            <v>A09AA00003</v>
          </cell>
          <cell r="D321" t="str">
            <v>PANCREATINA,  150mg, equivalente a: Lipasa 10,000U, Amilasa  8,000U, Proteasa 600U, cápsula, V.O.</v>
          </cell>
          <cell r="E321" t="str">
            <v>PRECIO UNICO</v>
          </cell>
          <cell r="F321">
            <v>61560</v>
          </cell>
          <cell r="G321">
            <v>3100</v>
          </cell>
          <cell r="H321">
            <v>0</v>
          </cell>
          <cell r="I321">
            <v>0.79</v>
          </cell>
        </row>
        <row r="322">
          <cell r="B322">
            <v>102059401</v>
          </cell>
          <cell r="C322" t="str">
            <v>N05BA00003</v>
          </cell>
          <cell r="D322" t="str">
            <v>DIAZEPAM 5mg/ml, solución, I.M., I.V.</v>
          </cell>
          <cell r="E322" t="str">
            <v>PRECIO UNICO</v>
          </cell>
          <cell r="F322">
            <v>34531</v>
          </cell>
          <cell r="G322">
            <v>1363</v>
          </cell>
          <cell r="H322">
            <v>268</v>
          </cell>
          <cell r="I322">
            <v>1.42</v>
          </cell>
        </row>
        <row r="323">
          <cell r="B323">
            <v>102096501</v>
          </cell>
          <cell r="C323" t="str">
            <v>L04AB00004</v>
          </cell>
          <cell r="D323" t="str">
            <v>ADALIMUMAB, 40mg, solución inyectable, S.C.</v>
          </cell>
          <cell r="E323" t="str">
            <v>PRECIO UNICO</v>
          </cell>
          <cell r="F323">
            <v>3351</v>
          </cell>
          <cell r="G323">
            <v>10</v>
          </cell>
          <cell r="H323">
            <v>0</v>
          </cell>
          <cell r="I323">
            <v>139.32</v>
          </cell>
        </row>
        <row r="324">
          <cell r="B324">
            <v>101099501</v>
          </cell>
          <cell r="C324" t="str">
            <v>L01XE00010 / L04AA00027</v>
          </cell>
          <cell r="D324" t="str">
            <v xml:space="preserve">EVEROLIMUS 0.5mg, tableta, V.O. </v>
          </cell>
          <cell r="E324" t="str">
            <v>PRECIO UNICO</v>
          </cell>
          <cell r="F324">
            <v>22380</v>
          </cell>
          <cell r="G324">
            <v>0</v>
          </cell>
          <cell r="H324">
            <v>240</v>
          </cell>
          <cell r="I324">
            <v>5.7</v>
          </cell>
        </row>
        <row r="325">
          <cell r="B325">
            <v>101003901</v>
          </cell>
          <cell r="C325" t="str">
            <v>R03AC00002</v>
          </cell>
          <cell r="D325" t="str">
            <v>FORMOTEROL FUMARATO (EFORMOTEROL), 9-12MCG/INHALACIÓN, POLVO SECO, INHALADOR CON APLICADOR CON 30-60 DOSIS,  VÍA BUCAL.</v>
          </cell>
          <cell r="E325" t="str">
            <v>PRECIO UNICO</v>
          </cell>
          <cell r="F325">
            <v>8349</v>
          </cell>
          <cell r="G325">
            <v>2655</v>
          </cell>
          <cell r="H325">
            <v>5231</v>
          </cell>
          <cell r="I325">
            <v>5.37</v>
          </cell>
        </row>
        <row r="326">
          <cell r="B326">
            <v>102066801</v>
          </cell>
          <cell r="C326" t="str">
            <v>N02AA00002</v>
          </cell>
          <cell r="D326" t="str">
            <v>MORFINA CLORHIDRATO o SULFATO 10mg/ml, solución, S.C., I.M., I.V.</v>
          </cell>
          <cell r="E326" t="str">
            <v>PRECIO UNICO</v>
          </cell>
          <cell r="F326">
            <v>26377</v>
          </cell>
          <cell r="G326">
            <v>0</v>
          </cell>
          <cell r="H326">
            <v>1860</v>
          </cell>
          <cell r="I326">
            <v>0.38300000000000001</v>
          </cell>
        </row>
        <row r="327">
          <cell r="B327">
            <v>101096901</v>
          </cell>
          <cell r="C327" t="str">
            <v>J05AX00001</v>
          </cell>
          <cell r="D327" t="str">
            <v xml:space="preserve">RALTEGRAVIR 400mg, tableta, V.O. </v>
          </cell>
          <cell r="E327" t="str">
            <v>PRECIO UNICO</v>
          </cell>
          <cell r="F327">
            <v>137100</v>
          </cell>
          <cell r="G327">
            <v>1200</v>
          </cell>
          <cell r="H327">
            <v>480</v>
          </cell>
          <cell r="I327">
            <v>2.99</v>
          </cell>
        </row>
        <row r="328">
          <cell r="B328">
            <v>101077501</v>
          </cell>
          <cell r="C328" t="str">
            <v>N02AJ00001</v>
          </cell>
          <cell r="D328" t="str">
            <v xml:space="preserve">PARACETAMOL (ACETAMINOFÉN) 300-325mg con CODEÍNA FOSFATO 30mg, tableta, V.O. </v>
          </cell>
          <cell r="E328" t="str">
            <v>PRECIO UNICO</v>
          </cell>
          <cell r="F328">
            <v>0</v>
          </cell>
          <cell r="G328">
            <v>0</v>
          </cell>
          <cell r="H328">
            <v>0</v>
          </cell>
          <cell r="I328">
            <v>0.08</v>
          </cell>
        </row>
        <row r="329">
          <cell r="B329">
            <v>102001302</v>
          </cell>
          <cell r="C329" t="str">
            <v>N05AB00001</v>
          </cell>
          <cell r="D329" t="str">
            <v>FLUFENAZINA DECANOATO 25mg/ml, solución, I.M.</v>
          </cell>
          <cell r="E329" t="str">
            <v>PRECIO UNICO</v>
          </cell>
          <cell r="F329">
            <v>7209</v>
          </cell>
          <cell r="G329">
            <v>100</v>
          </cell>
          <cell r="H329">
            <v>0</v>
          </cell>
          <cell r="I329">
            <v>6.44</v>
          </cell>
        </row>
        <row r="330">
          <cell r="B330">
            <v>101083201</v>
          </cell>
          <cell r="C330" t="str">
            <v>J01FA00003</v>
          </cell>
          <cell r="D330" t="str">
            <v>CLARITROMICINA 500mg, cápsula o tableta, V.O.</v>
          </cell>
          <cell r="E330" t="str">
            <v>PRECIO UNICO</v>
          </cell>
          <cell r="F330">
            <v>98534</v>
          </cell>
          <cell r="G330">
            <v>16702</v>
          </cell>
          <cell r="H330">
            <v>18741</v>
          </cell>
          <cell r="I330">
            <v>0.33200000000000002</v>
          </cell>
        </row>
        <row r="331">
          <cell r="B331">
            <v>102081401</v>
          </cell>
          <cell r="C331" t="str">
            <v>L03AB00003</v>
          </cell>
          <cell r="D331" t="str">
            <v>Interferon beta 1a, 44mcg (12 millones UI), solución, sin albúmina, S.C.</v>
          </cell>
          <cell r="E331" t="str">
            <v>PRECIO UNICO</v>
          </cell>
          <cell r="F331">
            <v>1632</v>
          </cell>
          <cell r="G331">
            <v>324</v>
          </cell>
          <cell r="H331">
            <v>624</v>
          </cell>
          <cell r="I331">
            <v>115.17</v>
          </cell>
        </row>
        <row r="332">
          <cell r="B332">
            <v>102026001</v>
          </cell>
          <cell r="C332" t="str">
            <v>L01BC00002</v>
          </cell>
          <cell r="D332" t="str">
            <v xml:space="preserve">CITARABINA 100mg, polvo liofilizado,   I.V.     </v>
          </cell>
          <cell r="E332" t="str">
            <v>PRECIO UNICO</v>
          </cell>
          <cell r="F332">
            <v>10091</v>
          </cell>
          <cell r="G332">
            <v>0</v>
          </cell>
          <cell r="H332">
            <v>60</v>
          </cell>
          <cell r="I332">
            <v>7.66</v>
          </cell>
        </row>
        <row r="333">
          <cell r="B333">
            <v>101054001</v>
          </cell>
          <cell r="C333" t="str">
            <v>C07AA00003</v>
          </cell>
          <cell r="D333" t="str">
            <v>PROPRANOLOL CLORHIDRATO, 40MG, TABLETA, V.O.</v>
          </cell>
          <cell r="E333" t="str">
            <v>PRECIO UNICO</v>
          </cell>
          <cell r="F333">
            <v>235000</v>
          </cell>
          <cell r="G333">
            <v>219200</v>
          </cell>
          <cell r="H333">
            <v>33000</v>
          </cell>
          <cell r="I333">
            <v>9.9000000000000005E-2</v>
          </cell>
        </row>
        <row r="334">
          <cell r="B334">
            <v>102051901</v>
          </cell>
          <cell r="C334" t="str">
            <v>B05AA00001</v>
          </cell>
          <cell r="D334" t="str">
            <v>ALBÚMINA HUMANA POBRE EN SODIO 10g/50ml (20%) ó 12.5g/50ml (25%), solución,  I.V.</v>
          </cell>
          <cell r="E334" t="str">
            <v>PRECIO UNICO</v>
          </cell>
          <cell r="F334">
            <v>26331</v>
          </cell>
          <cell r="G334">
            <v>6100</v>
          </cell>
          <cell r="H334">
            <v>4258</v>
          </cell>
          <cell r="I334">
            <v>23</v>
          </cell>
        </row>
        <row r="335">
          <cell r="B335">
            <v>102091701</v>
          </cell>
          <cell r="C335" t="str">
            <v>L04AB00001</v>
          </cell>
          <cell r="D335" t="str">
            <v>Etanercept,  50mg,  S.C.</v>
          </cell>
          <cell r="E335" t="str">
            <v>PRECIO UNICO</v>
          </cell>
          <cell r="F335">
            <v>7212</v>
          </cell>
          <cell r="G335">
            <v>5404</v>
          </cell>
          <cell r="H335">
            <v>3088</v>
          </cell>
          <cell r="I335">
            <v>169.97</v>
          </cell>
        </row>
        <row r="336">
          <cell r="B336">
            <v>102005901</v>
          </cell>
          <cell r="C336" t="str">
            <v>R03CA00002</v>
          </cell>
          <cell r="D336" t="str">
            <v>EFEDRINA SULFATO 25-60mg/ml, solución,  I.V.</v>
          </cell>
          <cell r="E336" t="str">
            <v>PRECIO UNICO</v>
          </cell>
          <cell r="F336">
            <v>5560</v>
          </cell>
          <cell r="G336">
            <v>1060</v>
          </cell>
          <cell r="H336">
            <v>300</v>
          </cell>
          <cell r="I336">
            <v>5.35</v>
          </cell>
        </row>
        <row r="337">
          <cell r="B337">
            <v>102095601</v>
          </cell>
          <cell r="C337" t="str">
            <v>H01AC00002</v>
          </cell>
          <cell r="D337" t="str">
            <v>Hormona de crecimiento (somatropina), 5-16 mg, solución o polvo con diluyente, S.C.</v>
          </cell>
          <cell r="E337" t="str">
            <v>PRECIO UNICO</v>
          </cell>
          <cell r="F337">
            <v>1103</v>
          </cell>
          <cell r="G337">
            <v>60</v>
          </cell>
          <cell r="H337">
            <v>0</v>
          </cell>
          <cell r="I337">
            <v>62.4</v>
          </cell>
        </row>
        <row r="338">
          <cell r="B338">
            <v>102062401</v>
          </cell>
          <cell r="C338" t="str">
            <v>S01XA00006</v>
          </cell>
          <cell r="D338" t="str">
            <v>SALINA BALANCEADA, solución estéril, Uso Intraocular.</v>
          </cell>
          <cell r="E338" t="str">
            <v>PRECIO UNICO</v>
          </cell>
          <cell r="F338">
            <v>1392</v>
          </cell>
          <cell r="G338">
            <v>84</v>
          </cell>
          <cell r="H338">
            <v>38</v>
          </cell>
          <cell r="I338">
            <v>9</v>
          </cell>
        </row>
        <row r="339">
          <cell r="B339">
            <v>102099401</v>
          </cell>
          <cell r="C339" t="str">
            <v>B05XA00019</v>
          </cell>
          <cell r="D339" t="str">
            <v>SODIO CLORURO al 0.9%, solución, bolsa plástica con dos salidas, con equipo adaptable desechable para Infusión Intravenosa, 100ml.</v>
          </cell>
          <cell r="E339" t="str">
            <v>PRECIO UNICO</v>
          </cell>
          <cell r="F339">
            <v>246865</v>
          </cell>
          <cell r="G339">
            <v>28475</v>
          </cell>
          <cell r="H339">
            <v>78846</v>
          </cell>
          <cell r="I339">
            <v>0.5</v>
          </cell>
        </row>
        <row r="340">
          <cell r="B340">
            <v>102076401</v>
          </cell>
          <cell r="C340" t="str">
            <v>J06BA00003</v>
          </cell>
          <cell r="D340" t="str">
            <v xml:space="preserve">INMUNOGLOBULINA 2.5-3g, polvo liofilizado o solución,  I.V.   </v>
          </cell>
          <cell r="E340" t="str">
            <v>PRECIO UNICO</v>
          </cell>
          <cell r="F340">
            <v>424</v>
          </cell>
          <cell r="G340">
            <v>50</v>
          </cell>
          <cell r="H340">
            <v>0</v>
          </cell>
          <cell r="I340">
            <v>183.5</v>
          </cell>
        </row>
        <row r="341">
          <cell r="B341">
            <v>102096401</v>
          </cell>
          <cell r="C341" t="str">
            <v>L04AA00013</v>
          </cell>
          <cell r="D341" t="str">
            <v>NATALIZUMAB, 300 MG CONCENTRADO PARA SOLUCIÓN PARA PERFUSIÓN,  I.V.</v>
          </cell>
          <cell r="E341" t="str">
            <v>PRECIO UNICO</v>
          </cell>
          <cell r="F341">
            <v>310</v>
          </cell>
          <cell r="G341">
            <v>0</v>
          </cell>
          <cell r="H341">
            <v>0</v>
          </cell>
          <cell r="I341">
            <v>2940</v>
          </cell>
        </row>
        <row r="342">
          <cell r="B342">
            <v>102079501</v>
          </cell>
          <cell r="C342" t="str">
            <v>J01MA00003</v>
          </cell>
          <cell r="D342" t="str">
            <v>LEVOFLOXACINA, 500MG, SOLUCIÓN, I.V.</v>
          </cell>
          <cell r="E342" t="str">
            <v>PRECIO UNICO</v>
          </cell>
          <cell r="F342">
            <v>12477</v>
          </cell>
          <cell r="G342">
            <v>2499</v>
          </cell>
          <cell r="H342">
            <v>2850</v>
          </cell>
          <cell r="I342">
            <v>0.98</v>
          </cell>
        </row>
        <row r="343">
          <cell r="B343">
            <v>103015001</v>
          </cell>
          <cell r="C343" t="str">
            <v>R01BA00001</v>
          </cell>
          <cell r="D343" t="str">
            <v>ANTIHISTAMÍNICO CON DESCONGESTIONANTE NASAL: ANTIHISTAMÍNICO: BROMFENIRAMINA, 2MG/5ML, O CLORFENIRAMINA, 2MG/5ML, O DEXBROMFENIRAMINA, 1.5MG/5ML, O TRIPROLIDINA, 1.25MG/5ML CON DESCONGESTIONANTE NASAL: FENILEFRINA, 5MG/5ML, O PSEUDOEFEDRINA, 30MG/5ML, JARABE, FRASCO, 60-90ML, V.O.</v>
          </cell>
          <cell r="E343" t="str">
            <v>PRECIO UNICO</v>
          </cell>
          <cell r="F343">
            <v>50397</v>
          </cell>
          <cell r="G343">
            <v>25173</v>
          </cell>
          <cell r="H343">
            <v>13538</v>
          </cell>
          <cell r="I343">
            <v>0.65</v>
          </cell>
        </row>
        <row r="344">
          <cell r="B344">
            <v>102011801</v>
          </cell>
          <cell r="C344" t="str">
            <v>N02AB00002</v>
          </cell>
          <cell r="D344" t="str">
            <v xml:space="preserve">PETIDINA (MEPERIDINA) 50mg/ml, solución, I.M., I.V. </v>
          </cell>
          <cell r="E344" t="str">
            <v>PRECIO UNICO</v>
          </cell>
          <cell r="F344">
            <v>14438</v>
          </cell>
          <cell r="G344">
            <v>2480</v>
          </cell>
          <cell r="H344">
            <v>1600</v>
          </cell>
          <cell r="I344">
            <v>2.2200000000000002</v>
          </cell>
        </row>
        <row r="345">
          <cell r="B345">
            <v>103000401</v>
          </cell>
          <cell r="C345" t="str">
            <v>D11AA00001</v>
          </cell>
          <cell r="D345" t="str">
            <v>ALUMINIO ACETATO ÁCIDO 0.050%- 0.060%, loción, pH: 3.5-4.8, frasco, 120ml, Vía Tópica</v>
          </cell>
          <cell r="E345" t="str">
            <v>PRECIO UNICO</v>
          </cell>
          <cell r="F345">
            <v>24910</v>
          </cell>
          <cell r="G345">
            <v>6304</v>
          </cell>
          <cell r="H345">
            <v>9791</v>
          </cell>
          <cell r="I345">
            <v>0.93</v>
          </cell>
        </row>
        <row r="346">
          <cell r="B346">
            <v>102073501</v>
          </cell>
          <cell r="C346" t="str">
            <v>L01AA00004</v>
          </cell>
          <cell r="D346" t="str">
            <v>IFOSFAMIDA 1g, polvo liofilizado,  I.V.</v>
          </cell>
          <cell r="E346" t="str">
            <v>PRECIO UNICO</v>
          </cell>
          <cell r="F346">
            <v>577</v>
          </cell>
          <cell r="G346">
            <v>0</v>
          </cell>
          <cell r="H346">
            <v>0</v>
          </cell>
          <cell r="I346">
            <v>11.25</v>
          </cell>
        </row>
        <row r="347">
          <cell r="B347">
            <v>104006501</v>
          </cell>
          <cell r="C347" t="str">
            <v>D07AA00002</v>
          </cell>
          <cell r="D347" t="str">
            <v>CORTICOIDE DE BAJA POTENCIA NO FLUORINADO: DESONIDE, 0.05% o HIDROCORTISONA  0.25 -2.5%,  crema, tubo, 15-30g, Vía Tópica.  /  CORTICOIDE B/POT NO FLUOR HIDROCORT 2.5%</v>
          </cell>
          <cell r="E347" t="str">
            <v>PRECIO UNICO</v>
          </cell>
          <cell r="F347">
            <v>22195</v>
          </cell>
          <cell r="G347">
            <v>3715</v>
          </cell>
          <cell r="H347">
            <v>4720</v>
          </cell>
          <cell r="I347">
            <v>0.59499999999999997</v>
          </cell>
        </row>
        <row r="348">
          <cell r="B348">
            <v>101057701</v>
          </cell>
          <cell r="C348" t="str">
            <v>A11DB00001</v>
          </cell>
          <cell r="D348" t="str">
            <v>COMPLEJO B,  TABLETA, V.O.</v>
          </cell>
          <cell r="E348" t="str">
            <v>PRECIO UNICO</v>
          </cell>
          <cell r="F348">
            <v>2132000</v>
          </cell>
          <cell r="G348">
            <v>207000</v>
          </cell>
          <cell r="H348">
            <v>0</v>
          </cell>
          <cell r="I348">
            <v>4.4999999999999998E-2</v>
          </cell>
        </row>
        <row r="349">
          <cell r="B349">
            <v>102077301</v>
          </cell>
          <cell r="C349" t="str">
            <v>B01AB00002</v>
          </cell>
          <cell r="D349" t="str">
            <v>HEPARINA DE BAJO PESO MOLECULAR, CON ACTIVIDAD ANTI-Xa  2,500-4,000UI, solución, jeringa prellenada, S.C.           (jeringa x 40 ui)</v>
          </cell>
          <cell r="E349" t="str">
            <v>PRECIO UNICO</v>
          </cell>
          <cell r="F349">
            <v>109784</v>
          </cell>
          <cell r="G349">
            <v>30940</v>
          </cell>
          <cell r="H349">
            <v>66384</v>
          </cell>
          <cell r="I349">
            <v>3.47</v>
          </cell>
        </row>
        <row r="350">
          <cell r="B350">
            <v>102101701</v>
          </cell>
          <cell r="C350" t="str">
            <v>B03XA00004</v>
          </cell>
          <cell r="D350" t="str">
            <v xml:space="preserve">METOXIPOLIETILENGLICOL ERITROPOYETINA BETA, 50mcg/0.3mL, solución, S.C. </v>
          </cell>
          <cell r="E350" t="str">
            <v>PRECIO UNICO</v>
          </cell>
          <cell r="F350">
            <v>1200</v>
          </cell>
          <cell r="G350">
            <v>233</v>
          </cell>
          <cell r="H350">
            <v>904</v>
          </cell>
          <cell r="I350">
            <v>77.5</v>
          </cell>
        </row>
        <row r="351">
          <cell r="B351">
            <v>102081501</v>
          </cell>
          <cell r="C351" t="str">
            <v>L03AB00002</v>
          </cell>
          <cell r="D351" t="str">
            <v>Interferon beta 1a, 30mcg (6 millones UI), polvo liofilizado, I.M.</v>
          </cell>
          <cell r="E351" t="str">
            <v>PRECIO UNICO</v>
          </cell>
          <cell r="F351">
            <v>488</v>
          </cell>
          <cell r="G351">
            <v>28</v>
          </cell>
          <cell r="H351">
            <v>0</v>
          </cell>
          <cell r="I351">
            <v>286</v>
          </cell>
        </row>
        <row r="352">
          <cell r="B352">
            <v>101097601</v>
          </cell>
          <cell r="C352" t="str">
            <v>M03BX00002</v>
          </cell>
          <cell r="D352" t="str">
            <v>TIZANIDINA CLORHIDRATO 4mg, tableta, V.O. (x1000)</v>
          </cell>
          <cell r="E352" t="str">
            <v>PRECIO UNICO</v>
          </cell>
          <cell r="F352">
            <v>47020</v>
          </cell>
          <cell r="G352">
            <v>0</v>
          </cell>
          <cell r="H352">
            <v>0</v>
          </cell>
          <cell r="I352">
            <v>0.83</v>
          </cell>
        </row>
        <row r="353">
          <cell r="B353">
            <v>102079401</v>
          </cell>
          <cell r="C353" t="str">
            <v>C01EB00001</v>
          </cell>
          <cell r="D353" t="str">
            <v>ADENOSINA, 3MG/ML, SOLUCIÓN, . I.V.</v>
          </cell>
          <cell r="E353" t="str">
            <v>PRECIO UNICO</v>
          </cell>
          <cell r="F353">
            <v>564</v>
          </cell>
          <cell r="G353">
            <v>143</v>
          </cell>
          <cell r="H353">
            <v>619</v>
          </cell>
          <cell r="I353">
            <v>5.18</v>
          </cell>
        </row>
        <row r="354">
          <cell r="B354">
            <v>101034801</v>
          </cell>
          <cell r="C354" t="str">
            <v>A11GA00002</v>
          </cell>
          <cell r="D354" t="str">
            <v>ASCÓRBICO ÁCIDO (VITAMINA C), 500MG, TABLETA RECUBIERTO (PELÍCULA), MASTICABLE O EFERVESCENTE, V.O.</v>
          </cell>
          <cell r="E354" t="str">
            <v>PRECIO UNICO</v>
          </cell>
          <cell r="F354">
            <v>2101900</v>
          </cell>
          <cell r="G354">
            <v>635400</v>
          </cell>
          <cell r="H354">
            <v>94100</v>
          </cell>
          <cell r="I354">
            <v>4.4999999999999998E-2</v>
          </cell>
        </row>
        <row r="355">
          <cell r="B355">
            <v>102004901</v>
          </cell>
          <cell r="C355" t="str">
            <v>B05BA00011</v>
          </cell>
          <cell r="D355" t="str">
            <v>DEXTROSA EN AGUA, al 5%, solución, envase plástico (bolsa o frasco), con equipo adaptable desechable para Infusión intravenosa, 1,000ml.</v>
          </cell>
          <cell r="E355" t="str">
            <v>PRECIO UNICO</v>
          </cell>
          <cell r="F355">
            <v>44030</v>
          </cell>
          <cell r="G355">
            <v>5974</v>
          </cell>
          <cell r="H355">
            <v>7060</v>
          </cell>
          <cell r="I355">
            <v>1.23</v>
          </cell>
        </row>
        <row r="356">
          <cell r="B356">
            <v>102095701</v>
          </cell>
          <cell r="C356" t="str">
            <v>J06BB00004</v>
          </cell>
          <cell r="D356" t="str">
            <v>Palivizumab 100 mg/ml, polvo liofilizado o solución, I.M.</v>
          </cell>
          <cell r="E356" t="str">
            <v>PRECIO UNICO</v>
          </cell>
          <cell r="F356">
            <v>482</v>
          </cell>
          <cell r="G356">
            <v>0</v>
          </cell>
          <cell r="H356">
            <v>0</v>
          </cell>
          <cell r="I356">
            <v>1131.22</v>
          </cell>
        </row>
        <row r="357">
          <cell r="B357">
            <v>102091301</v>
          </cell>
          <cell r="C357" t="str">
            <v>J02AX00001</v>
          </cell>
          <cell r="D357" t="str">
            <v>CASPOFUNGINA 50mg, polvo liofilizado, I.V.</v>
          </cell>
          <cell r="E357" t="str">
            <v>PRECIO UNICO</v>
          </cell>
          <cell r="F357">
            <v>7045</v>
          </cell>
          <cell r="G357">
            <v>21</v>
          </cell>
          <cell r="H357">
            <v>0</v>
          </cell>
          <cell r="I357">
            <v>39.5</v>
          </cell>
        </row>
        <row r="358">
          <cell r="B358">
            <v>103061901</v>
          </cell>
          <cell r="C358" t="str">
            <v>S01CA00001</v>
          </cell>
          <cell r="D358" t="str">
            <v xml:space="preserve">TOBRAMICINA,0.3% C/DEXAMETASONA 0.1% SUSPENSIÓN, GOTAS, VIA OFTALMICA </v>
          </cell>
          <cell r="E358" t="str">
            <v>PRECIO UNICO</v>
          </cell>
          <cell r="F358">
            <v>95012</v>
          </cell>
          <cell r="G358">
            <v>35</v>
          </cell>
          <cell r="H358">
            <v>50</v>
          </cell>
          <cell r="I358">
            <v>1.7989999999999999</v>
          </cell>
        </row>
        <row r="359">
          <cell r="B359">
            <v>101096201</v>
          </cell>
          <cell r="C359" t="str">
            <v>J05AR00001</v>
          </cell>
          <cell r="D359" t="str">
            <v>TENOFOVIR 300mg/EMTRICITABINA 200mg/EFAVIRENZ 600mg, tableta, V.O.</v>
          </cell>
          <cell r="E359" t="str">
            <v>PRECIO UNICO</v>
          </cell>
          <cell r="F359">
            <v>440310</v>
          </cell>
          <cell r="G359">
            <v>1500</v>
          </cell>
          <cell r="H359">
            <v>0</v>
          </cell>
          <cell r="I359">
            <v>0.26</v>
          </cell>
        </row>
        <row r="360">
          <cell r="B360">
            <v>102002101</v>
          </cell>
          <cell r="C360" t="str">
            <v>R06AA00002</v>
          </cell>
          <cell r="D360" t="str">
            <v>DIFENHIDRAMINA 10mg/ml, solución, I.M., I.V.</v>
          </cell>
          <cell r="E360" t="str">
            <v>PRECIO UNICO</v>
          </cell>
          <cell r="F360">
            <v>50115</v>
          </cell>
          <cell r="G360">
            <v>8885</v>
          </cell>
          <cell r="H360">
            <v>0</v>
          </cell>
          <cell r="I360">
            <v>0.9</v>
          </cell>
        </row>
        <row r="361">
          <cell r="B361">
            <v>102092801</v>
          </cell>
          <cell r="C361" t="str">
            <v>C01CE00001</v>
          </cell>
          <cell r="D361" t="str">
            <v xml:space="preserve">Milrinona, 1mg/ml, solución, I.V. </v>
          </cell>
          <cell r="E361" t="str">
            <v>PRECIO UNICO</v>
          </cell>
          <cell r="F361">
            <v>6122</v>
          </cell>
          <cell r="G361">
            <v>0</v>
          </cell>
          <cell r="H361">
            <v>0</v>
          </cell>
          <cell r="I361">
            <v>12.78</v>
          </cell>
        </row>
        <row r="362">
          <cell r="B362">
            <v>102095001</v>
          </cell>
          <cell r="C362" t="str">
            <v>H01BA00005</v>
          </cell>
          <cell r="D362" t="str">
            <v>Desmopresina acetato, 15 mcg/ml, solución, I.V., S.C.</v>
          </cell>
          <cell r="E362" t="str">
            <v>PRECIO UNICO</v>
          </cell>
          <cell r="F362">
            <v>730</v>
          </cell>
          <cell r="G362">
            <v>10</v>
          </cell>
          <cell r="H362">
            <v>0</v>
          </cell>
          <cell r="I362">
            <v>60.5</v>
          </cell>
        </row>
        <row r="363">
          <cell r="B363">
            <v>103036001</v>
          </cell>
          <cell r="C363" t="str">
            <v>R06AA00001</v>
          </cell>
          <cell r="D363" t="str">
            <v>DIFENHIDRAMINA, 12.5MG/5ML, JARABE, FRASCO 120ML, V.O.</v>
          </cell>
          <cell r="E363" t="str">
            <v>PRECIO UNICO</v>
          </cell>
          <cell r="F363">
            <v>157892</v>
          </cell>
          <cell r="G363">
            <v>6262</v>
          </cell>
          <cell r="H363">
            <v>3866</v>
          </cell>
          <cell r="I363">
            <v>0.65</v>
          </cell>
        </row>
        <row r="364">
          <cell r="B364">
            <v>101018401</v>
          </cell>
          <cell r="C364" t="str">
            <v>C02AB00001</v>
          </cell>
          <cell r="D364" t="str">
            <v>METILDOPA, 250MG, TABLETA, V.O.</v>
          </cell>
          <cell r="E364" t="str">
            <v>PRECIO UNICO</v>
          </cell>
          <cell r="F364">
            <v>105210</v>
          </cell>
          <cell r="G364">
            <v>14430</v>
          </cell>
          <cell r="H364">
            <v>22260</v>
          </cell>
          <cell r="I364">
            <v>0.28000000000000003</v>
          </cell>
        </row>
        <row r="365">
          <cell r="B365">
            <v>102055501</v>
          </cell>
          <cell r="C365" t="str">
            <v>J01DB00004</v>
          </cell>
          <cell r="D365" t="str">
            <v>CEFALOTINA SÓDICA 1g, polvo liofilizado, I.V.</v>
          </cell>
          <cell r="E365" t="str">
            <v>PRECIO UNICO</v>
          </cell>
          <cell r="F365">
            <v>66600</v>
          </cell>
          <cell r="G365">
            <v>3790</v>
          </cell>
          <cell r="H365">
            <v>16800</v>
          </cell>
          <cell r="I365">
            <v>0.69</v>
          </cell>
        </row>
        <row r="366">
          <cell r="B366">
            <v>104009001</v>
          </cell>
          <cell r="C366" t="str">
            <v>D02AX00007</v>
          </cell>
          <cell r="D366" t="str">
            <v>ALUMINIO ACETATO ÁCIDO, 0.050% A 0.060%, CREMA, PH: 4.0 - 4.8, TUBO, 30G VÍA TÓPICA.</v>
          </cell>
          <cell r="E366" t="str">
            <v>PRECIO UNICO</v>
          </cell>
          <cell r="F366">
            <v>90300</v>
          </cell>
          <cell r="G366">
            <v>17671</v>
          </cell>
          <cell r="H366">
            <v>6266</v>
          </cell>
          <cell r="I366">
            <v>1.73</v>
          </cell>
        </row>
        <row r="367">
          <cell r="B367">
            <v>102013901</v>
          </cell>
          <cell r="C367" t="str">
            <v>M03AC00001</v>
          </cell>
          <cell r="D367" t="str">
            <v>ATRACURIO BESILATO 10mg/ml, solución, I.V.</v>
          </cell>
          <cell r="E367" t="str">
            <v>PRECIO UNICO</v>
          </cell>
          <cell r="F367">
            <v>48543</v>
          </cell>
          <cell r="G367">
            <v>132</v>
          </cell>
          <cell r="H367">
            <v>390</v>
          </cell>
          <cell r="I367">
            <v>1</v>
          </cell>
        </row>
        <row r="368">
          <cell r="B368">
            <v>101097401</v>
          </cell>
          <cell r="C368" t="str">
            <v>J02AC00005</v>
          </cell>
          <cell r="D368" t="str">
            <v>VORICONAZOL 200mg, tableta, V.O.</v>
          </cell>
          <cell r="E368" t="str">
            <v>PRECIO UNICO</v>
          </cell>
          <cell r="F368">
            <v>13380</v>
          </cell>
          <cell r="G368">
            <v>90</v>
          </cell>
          <cell r="H368">
            <v>120</v>
          </cell>
          <cell r="I368">
            <v>5.35</v>
          </cell>
        </row>
        <row r="369">
          <cell r="B369">
            <v>101027701</v>
          </cell>
          <cell r="C369" t="str">
            <v>N03AF00002</v>
          </cell>
          <cell r="D369" t="str">
            <v xml:space="preserve">CARBAMAZEPINA 200mg, tableta, V.O. </v>
          </cell>
          <cell r="E369" t="str">
            <v>PRECIO UNICO</v>
          </cell>
          <cell r="F369">
            <v>1172400</v>
          </cell>
          <cell r="G369">
            <v>272000</v>
          </cell>
          <cell r="H369">
            <v>170300</v>
          </cell>
          <cell r="I369">
            <v>4.4999999999999998E-2</v>
          </cell>
        </row>
        <row r="370">
          <cell r="B370">
            <v>102080201</v>
          </cell>
          <cell r="C370" t="str">
            <v>B05BB00002</v>
          </cell>
          <cell r="D370" t="str">
            <v>DEXTROSA EN AGUA, AL 5% EN SOLUCIÓN SALINA AL 0.45%, SOLUCIÓN, ENVASE PLÁSTICO (BOLSA O FRASCO), CON EQUIPO ADAPTABLE DESECHABLE PARA INFUSIÓN INTRAVENOSA, 500ML.</v>
          </cell>
          <cell r="E370" t="str">
            <v>PRECIO UNICO</v>
          </cell>
          <cell r="F370">
            <v>11244</v>
          </cell>
          <cell r="G370">
            <v>287</v>
          </cell>
          <cell r="H370">
            <v>56</v>
          </cell>
          <cell r="I370">
            <v>0.88</v>
          </cell>
        </row>
        <row r="371">
          <cell r="B371">
            <v>101093501</v>
          </cell>
          <cell r="C371" t="str">
            <v>J01XX00002</v>
          </cell>
          <cell r="D371" t="str">
            <v>LINEZOLID 600mg, tableta,  V.O.</v>
          </cell>
          <cell r="E371" t="str">
            <v>PRECIO UNICO</v>
          </cell>
          <cell r="F371">
            <v>12470</v>
          </cell>
          <cell r="G371">
            <v>4410</v>
          </cell>
          <cell r="H371">
            <v>3580</v>
          </cell>
          <cell r="I371">
            <v>7.12</v>
          </cell>
        </row>
        <row r="372">
          <cell r="B372">
            <v>101093401</v>
          </cell>
          <cell r="C372" t="str">
            <v>C09CA00001</v>
          </cell>
          <cell r="D372" t="str">
            <v>IRBESARTÁN 300mg, tableta, V.O.</v>
          </cell>
          <cell r="E372" t="str">
            <v>PRECIO UNICO</v>
          </cell>
          <cell r="F372">
            <v>9982740</v>
          </cell>
          <cell r="G372">
            <v>301980</v>
          </cell>
          <cell r="H372">
            <v>2022270</v>
          </cell>
          <cell r="I372">
            <v>6.5000000000000002E-2</v>
          </cell>
        </row>
        <row r="373">
          <cell r="B373">
            <v>103058301</v>
          </cell>
          <cell r="C373" t="str">
            <v>J01FA00001</v>
          </cell>
          <cell r="D373" t="str">
            <v>AZITROMICINA, 200MG/5ML,  POLVO PARA SUSPENSIÓN, 15-30ML, FRASCO, V.O.</v>
          </cell>
          <cell r="E373" t="str">
            <v>PRECIO UNICO</v>
          </cell>
          <cell r="F373">
            <v>35138</v>
          </cell>
          <cell r="G373">
            <v>8671</v>
          </cell>
          <cell r="H373">
            <v>317</v>
          </cell>
          <cell r="I373">
            <v>2.94</v>
          </cell>
        </row>
        <row r="374">
          <cell r="B374">
            <v>102073301</v>
          </cell>
          <cell r="C374" t="str">
            <v>J05AB00001</v>
          </cell>
          <cell r="D374" t="str">
            <v>ACICLOVIR 25mg/ml, polvo liofilizado, I.V.</v>
          </cell>
          <cell r="E374" t="str">
            <v>PRECIO UNICO</v>
          </cell>
          <cell r="F374">
            <v>9885</v>
          </cell>
          <cell r="G374">
            <v>550</v>
          </cell>
          <cell r="H374">
            <v>3480</v>
          </cell>
          <cell r="I374">
            <v>2.19</v>
          </cell>
        </row>
        <row r="375">
          <cell r="B375">
            <v>102098501</v>
          </cell>
          <cell r="C375" t="str">
            <v>N01BB00012</v>
          </cell>
          <cell r="D375" t="str">
            <v>MEPIVACAÍNA CLORHIDRATO 3% (30mg/ml) SIN VASOCONSTRICTOR, solución, Infiltración Bucal.</v>
          </cell>
          <cell r="E375" t="str">
            <v>PRECIO UNICO</v>
          </cell>
          <cell r="F375">
            <v>65300</v>
          </cell>
          <cell r="G375">
            <v>6000</v>
          </cell>
          <cell r="H375">
            <v>1750</v>
          </cell>
          <cell r="I375">
            <v>0.26100000000000001</v>
          </cell>
        </row>
        <row r="376">
          <cell r="B376">
            <v>102092101</v>
          </cell>
          <cell r="C376" t="str">
            <v>B01AB00003</v>
          </cell>
          <cell r="D376" t="str">
            <v>Heparina bajo peso molecular (Enoxaparina Sódica), actividad anti-Xa 8,000UI, solución, jeringa prellenada, 0.8ml, S.C.</v>
          </cell>
          <cell r="E376" t="str">
            <v>PRECIO UNICO</v>
          </cell>
          <cell r="F376">
            <v>68500</v>
          </cell>
          <cell r="G376">
            <v>7421</v>
          </cell>
          <cell r="H376">
            <v>1984</v>
          </cell>
          <cell r="I376">
            <v>5.89</v>
          </cell>
        </row>
        <row r="377">
          <cell r="B377">
            <v>102014501</v>
          </cell>
          <cell r="C377" t="str">
            <v>H01BA00002</v>
          </cell>
          <cell r="D377" t="str">
            <v>VASOPRESINA ACUOSA 10U/0.5ml, solución, S.C., I.M., I.V.</v>
          </cell>
          <cell r="E377" t="str">
            <v>PRECIO UNICO</v>
          </cell>
          <cell r="F377">
            <v>3239</v>
          </cell>
          <cell r="G377">
            <v>170</v>
          </cell>
          <cell r="H377">
            <v>215</v>
          </cell>
          <cell r="I377">
            <v>4</v>
          </cell>
        </row>
        <row r="378">
          <cell r="B378">
            <v>101000801</v>
          </cell>
          <cell r="C378" t="str">
            <v>A10BB00001</v>
          </cell>
          <cell r="D378" t="str">
            <v>GLIBENCLAMIDA, 5MG, TABLETA, V.O</v>
          </cell>
          <cell r="E378" t="str">
            <v>PRECIO UNICO</v>
          </cell>
          <cell r="F378">
            <v>8899000</v>
          </cell>
          <cell r="G378">
            <v>727000</v>
          </cell>
          <cell r="H378">
            <v>241000</v>
          </cell>
          <cell r="I378">
            <v>0.03</v>
          </cell>
        </row>
        <row r="379">
          <cell r="B379">
            <v>101095601</v>
          </cell>
          <cell r="C379" t="str">
            <v>V03AC00001</v>
          </cell>
          <cell r="D379" t="str">
            <v>DEFERASIROX 125mg, tableta dispersable, V.O.</v>
          </cell>
          <cell r="E379" t="str">
            <v>PRECIO UNICO</v>
          </cell>
          <cell r="F379">
            <v>2268</v>
          </cell>
          <cell r="G379">
            <v>0</v>
          </cell>
          <cell r="H379">
            <v>0</v>
          </cell>
          <cell r="I379">
            <v>9.9510000000000005</v>
          </cell>
        </row>
        <row r="380">
          <cell r="B380">
            <v>103019701</v>
          </cell>
          <cell r="C380" t="str">
            <v>N02BE00001</v>
          </cell>
          <cell r="D380" t="str">
            <v>PARACETAMOL (ACETAMINOFÉN), 90-100MG/ML, GOTAS, SOLUCIÓN, FRASCO CON CUENTAGOTAS O GOTERO CALIBRADO, 15-30ML, V.O.</v>
          </cell>
          <cell r="E380" t="str">
            <v>PRECIO UNICO</v>
          </cell>
          <cell r="F380">
            <v>8224</v>
          </cell>
          <cell r="G380">
            <v>3066</v>
          </cell>
          <cell r="H380">
            <v>912</v>
          </cell>
          <cell r="I380">
            <v>1.25</v>
          </cell>
        </row>
        <row r="381">
          <cell r="B381">
            <v>101098001</v>
          </cell>
          <cell r="C381" t="str">
            <v>M05BA00005</v>
          </cell>
          <cell r="D381" t="str">
            <v>ACIDO ALENDRONICO (ALENDRONATO SODICO TRIHIDRATADO) 70mg, tableta, V.O.</v>
          </cell>
          <cell r="E381" t="str">
            <v>PRECIO UNICO</v>
          </cell>
          <cell r="F381">
            <v>0</v>
          </cell>
          <cell r="G381">
            <v>0</v>
          </cell>
          <cell r="H381">
            <v>0</v>
          </cell>
          <cell r="I381">
            <v>0.51</v>
          </cell>
        </row>
        <row r="382">
          <cell r="B382">
            <v>101002001</v>
          </cell>
          <cell r="C382" t="str">
            <v>C02DB00002</v>
          </cell>
          <cell r="D382" t="str">
            <v xml:space="preserve">HIDRALAZINA CLORHIDRATO 50mg, tableta, V.O. </v>
          </cell>
          <cell r="E382" t="str">
            <v>TRAMITE USUAL</v>
          </cell>
          <cell r="F382">
            <v>0</v>
          </cell>
          <cell r="G382">
            <v>0</v>
          </cell>
          <cell r="H382">
            <v>0</v>
          </cell>
          <cell r="I382">
            <v>0.12</v>
          </cell>
        </row>
        <row r="383">
          <cell r="B383">
            <v>101003101</v>
          </cell>
          <cell r="C383" t="str">
            <v>R06AA00003</v>
          </cell>
          <cell r="D383" t="str">
            <v>DIFENHIDRAMINA, 25MG, CÁPSULA, V.O.</v>
          </cell>
          <cell r="E383" t="str">
            <v>TRAMITE USUAL</v>
          </cell>
          <cell r="F383">
            <v>0</v>
          </cell>
          <cell r="G383">
            <v>0</v>
          </cell>
          <cell r="H383">
            <v>0</v>
          </cell>
          <cell r="I383">
            <v>5.5999999999999994E-2</v>
          </cell>
        </row>
        <row r="384">
          <cell r="B384">
            <v>101003201</v>
          </cell>
          <cell r="C384" t="str">
            <v>N05CD00001</v>
          </cell>
          <cell r="D384" t="str">
            <v>LOPRAZOLAM, 2MG, TABLETA, V.O.</v>
          </cell>
          <cell r="E384" t="str">
            <v>TRAMITE USUAL</v>
          </cell>
          <cell r="F384">
            <v>0</v>
          </cell>
          <cell r="G384">
            <v>0</v>
          </cell>
          <cell r="H384">
            <v>0</v>
          </cell>
          <cell r="I384">
            <v>0.25</v>
          </cell>
        </row>
        <row r="385">
          <cell r="B385">
            <v>101004401</v>
          </cell>
          <cell r="C385" t="str">
            <v>J05AF00011</v>
          </cell>
          <cell r="D385" t="str">
            <v>ZIDOVUDINA 100mg, cápsula, V.O.</v>
          </cell>
          <cell r="E385" t="str">
            <v>TRAMITE USUAL</v>
          </cell>
          <cell r="F385">
            <v>0</v>
          </cell>
          <cell r="G385">
            <v>0</v>
          </cell>
          <cell r="H385">
            <v>0</v>
          </cell>
          <cell r="I385">
            <v>0.66</v>
          </cell>
        </row>
        <row r="386">
          <cell r="B386">
            <v>101005101</v>
          </cell>
          <cell r="C386" t="str">
            <v>C04AD00001</v>
          </cell>
          <cell r="D386" t="str">
            <v>MODULADOR HEMORREOLÓGICO TIPO PENTOXIFILINA, 400MG, TABLETA DE LIBERACIÓN MODIFICADA, V.O.</v>
          </cell>
          <cell r="E386" t="str">
            <v>TRAMITE USUAL</v>
          </cell>
          <cell r="F386">
            <v>0</v>
          </cell>
          <cell r="G386">
            <v>0</v>
          </cell>
          <cell r="H386">
            <v>0</v>
          </cell>
          <cell r="I386">
            <v>0.12</v>
          </cell>
        </row>
        <row r="387">
          <cell r="B387">
            <v>101010701</v>
          </cell>
          <cell r="C387" t="str">
            <v>J01FA00007</v>
          </cell>
          <cell r="D387" t="str">
            <v>ERITROMICINA (BASE, ESTEARATO O ETILSUCCIONATO), 500MG, TABLETA, V.O.</v>
          </cell>
          <cell r="E387" t="str">
            <v>TRAMITE USUAL</v>
          </cell>
          <cell r="F387">
            <v>0</v>
          </cell>
          <cell r="G387">
            <v>0</v>
          </cell>
          <cell r="H387">
            <v>0</v>
          </cell>
          <cell r="I387">
            <v>0.6</v>
          </cell>
        </row>
        <row r="388">
          <cell r="B388">
            <v>101011401</v>
          </cell>
          <cell r="C388" t="str">
            <v>G03CA00003</v>
          </cell>
          <cell r="D388" t="str">
            <v>ESTRÓGENOS CONJUGADOS NATURALES DE ORIGEN EQUINO, 0.625-1MG, TABLETA, V.O.</v>
          </cell>
          <cell r="E388" t="str">
            <v>TRAMITE USUAL</v>
          </cell>
          <cell r="F388">
            <v>0</v>
          </cell>
          <cell r="G388">
            <v>0</v>
          </cell>
          <cell r="H388">
            <v>0</v>
          </cell>
          <cell r="I388">
            <v>9.8000000000000004E-2</v>
          </cell>
        </row>
        <row r="389">
          <cell r="B389">
            <v>101018501</v>
          </cell>
          <cell r="C389" t="str">
            <v>L01AA00007</v>
          </cell>
          <cell r="D389" t="str">
            <v>MELFALANO 2mg, tableta, V.O.</v>
          </cell>
          <cell r="E389" t="str">
            <v>TRAMITE USUAL</v>
          </cell>
          <cell r="F389">
            <v>0</v>
          </cell>
          <cell r="G389">
            <v>0</v>
          </cell>
          <cell r="H389">
            <v>0</v>
          </cell>
          <cell r="I389">
            <v>0.78</v>
          </cell>
        </row>
        <row r="390">
          <cell r="B390">
            <v>101037801</v>
          </cell>
          <cell r="C390" t="str">
            <v>G03AA00003</v>
          </cell>
          <cell r="D390" t="str">
            <v>ANOVULATORIO ORAL, ESTRÓGENOS: ETINILESTRADIOL,  0.020-0.030MG; PROGESTAGENOS: LEVONORGESTREL, 0.15MG. O GESTODENO, 0.075MG, TABLETA, V.O.</v>
          </cell>
          <cell r="E390" t="str">
            <v>TRAMITE USUAL</v>
          </cell>
          <cell r="F390">
            <v>0</v>
          </cell>
          <cell r="G390">
            <v>0</v>
          </cell>
          <cell r="H390">
            <v>0</v>
          </cell>
          <cell r="I390">
            <v>0.06</v>
          </cell>
        </row>
        <row r="391">
          <cell r="B391">
            <v>101052301</v>
          </cell>
          <cell r="C391" t="str">
            <v>N06AA00001</v>
          </cell>
          <cell r="D391" t="str">
            <v>AMITRIPTILINA 10mg, cápsula o tableta, V.O.</v>
          </cell>
          <cell r="E391" t="str">
            <v>TRAMITE USUAL</v>
          </cell>
          <cell r="F391">
            <v>0</v>
          </cell>
          <cell r="G391">
            <v>0</v>
          </cell>
          <cell r="H391">
            <v>0</v>
          </cell>
          <cell r="I391">
            <v>0.3</v>
          </cell>
        </row>
        <row r="392">
          <cell r="B392">
            <v>101053901</v>
          </cell>
          <cell r="C392" t="str">
            <v>C07AA00002</v>
          </cell>
          <cell r="D392" t="str">
            <v>PROPRANOLOL CLORHIDRATO, 10MG TABLETA, V.O.</v>
          </cell>
          <cell r="E392" t="str">
            <v>TRAMITE USUAL</v>
          </cell>
          <cell r="F392">
            <v>0</v>
          </cell>
          <cell r="G392">
            <v>0</v>
          </cell>
          <cell r="H392">
            <v>0</v>
          </cell>
          <cell r="I392">
            <v>7.0000000000000007E-2</v>
          </cell>
        </row>
        <row r="393">
          <cell r="B393">
            <v>101059201</v>
          </cell>
          <cell r="C393" t="str">
            <v>A07EC00001</v>
          </cell>
          <cell r="D393" t="str">
            <v>SULFASALAZINA, 500 MG,  TABLETA, V.O.</v>
          </cell>
          <cell r="E393" t="str">
            <v>TRAMITE USUAL</v>
          </cell>
          <cell r="F393">
            <v>0</v>
          </cell>
          <cell r="G393">
            <v>0</v>
          </cell>
          <cell r="H393">
            <v>0</v>
          </cell>
          <cell r="I393">
            <v>7.0000000000000007E-2</v>
          </cell>
        </row>
        <row r="394">
          <cell r="B394">
            <v>101059601</v>
          </cell>
          <cell r="C394" t="str">
            <v>R01BA00002</v>
          </cell>
          <cell r="D394" t="str">
            <v>ANTIHISTAMÍNICO CON DESCONGESTIONANTE NASAL, ACCIÓN CORTA: ANTIHISTAMÍNICO: BROMFENIRAMINA, 4MG, O CARBINOXAMINA, 4MG, O CLORFENIRAMINA, 4MG, O TRIPROLIDINA, 2.5MG CON DESCONGESTIONANTE NASAL: FENILEFRINA, 20MG, O PSEUDOEFEDRINA, 60MG, CÁPSULA O TABLETA, V.O.</v>
          </cell>
          <cell r="E394" t="str">
            <v>TRAMITE USUAL</v>
          </cell>
          <cell r="F394">
            <v>0</v>
          </cell>
          <cell r="G394">
            <v>0</v>
          </cell>
          <cell r="H394">
            <v>0</v>
          </cell>
          <cell r="I394">
            <v>2.3799999999999998E-2</v>
          </cell>
        </row>
        <row r="395">
          <cell r="B395">
            <v>101065301</v>
          </cell>
          <cell r="C395" t="str">
            <v>P02CA00001</v>
          </cell>
          <cell r="D395" t="str">
            <v xml:space="preserve">MEBENDAZOL 100mg, tableta, V.O. </v>
          </cell>
          <cell r="E395" t="str">
            <v>TRAMITE USUAL</v>
          </cell>
          <cell r="F395">
            <v>0</v>
          </cell>
          <cell r="G395">
            <v>0</v>
          </cell>
          <cell r="H395">
            <v>0</v>
          </cell>
          <cell r="I395">
            <v>0.19</v>
          </cell>
        </row>
        <row r="396">
          <cell r="B396">
            <v>101065401</v>
          </cell>
          <cell r="C396" t="str">
            <v>M01AB00003</v>
          </cell>
          <cell r="D396" t="str">
            <v>DICLOFENACO SÓDICO, 50mg, cápsula o tableta, de liberación convencional o con capa entérica, V.O.</v>
          </cell>
          <cell r="E396" t="str">
            <v>TRAMITE USUAL</v>
          </cell>
          <cell r="F396">
            <v>0</v>
          </cell>
          <cell r="G396">
            <v>0</v>
          </cell>
          <cell r="H396">
            <v>0</v>
          </cell>
          <cell r="I396">
            <v>0.05</v>
          </cell>
        </row>
        <row r="397">
          <cell r="B397">
            <v>101066401</v>
          </cell>
          <cell r="C397" t="str">
            <v>N03AE00002</v>
          </cell>
          <cell r="D397" t="str">
            <v>CLONAZEPAM 2mg, tableta, V.O.</v>
          </cell>
          <cell r="E397" t="str">
            <v>TRAMITE USUAL</v>
          </cell>
          <cell r="F397">
            <v>0</v>
          </cell>
          <cell r="G397">
            <v>0</v>
          </cell>
          <cell r="H397">
            <v>0</v>
          </cell>
          <cell r="I397">
            <v>0.09</v>
          </cell>
        </row>
        <row r="398">
          <cell r="B398">
            <v>101068401</v>
          </cell>
          <cell r="C398" t="str">
            <v>J01FA00008</v>
          </cell>
          <cell r="D398" t="str">
            <v>ESPIRAMICINA 1.0-1.5 millones UI, cápsula o tableta, V.O.</v>
          </cell>
          <cell r="E398" t="str">
            <v>TRAMITE USUAL</v>
          </cell>
          <cell r="F398">
            <v>0</v>
          </cell>
          <cell r="G398">
            <v>0</v>
          </cell>
          <cell r="H398">
            <v>0</v>
          </cell>
          <cell r="I398">
            <v>0.35520000000000002</v>
          </cell>
        </row>
        <row r="399">
          <cell r="B399">
            <v>101070101</v>
          </cell>
          <cell r="C399" t="str">
            <v>N05AL00002</v>
          </cell>
          <cell r="D399" t="str">
            <v>SULPIRIDA 50mg, cápsula o tableta, V.O.</v>
          </cell>
          <cell r="E399" t="str">
            <v>TRAMITE USUAL</v>
          </cell>
          <cell r="F399">
            <v>0</v>
          </cell>
          <cell r="G399">
            <v>0</v>
          </cell>
          <cell r="H399">
            <v>0</v>
          </cell>
          <cell r="I399">
            <v>0.14000000000000001</v>
          </cell>
        </row>
        <row r="400">
          <cell r="B400">
            <v>101070201</v>
          </cell>
          <cell r="C400" t="str">
            <v>N05AL00001</v>
          </cell>
          <cell r="D400" t="str">
            <v>SULPIRIDA 200mg, cápsula o tableta, V.O.</v>
          </cell>
          <cell r="E400" t="str">
            <v>TRAMITE USUAL</v>
          </cell>
          <cell r="F400">
            <v>0</v>
          </cell>
          <cell r="G400">
            <v>0</v>
          </cell>
          <cell r="H400">
            <v>0</v>
          </cell>
          <cell r="I400">
            <v>0.11</v>
          </cell>
        </row>
        <row r="401">
          <cell r="B401">
            <v>101070901</v>
          </cell>
          <cell r="C401" t="str">
            <v>N04BB00001</v>
          </cell>
          <cell r="D401" t="str">
            <v>AMANTADINA 100mg, tableta, V.O.</v>
          </cell>
          <cell r="E401" t="str">
            <v>TRAMITE USUAL</v>
          </cell>
          <cell r="F401">
            <v>0</v>
          </cell>
          <cell r="G401">
            <v>0</v>
          </cell>
          <cell r="H401">
            <v>0</v>
          </cell>
          <cell r="I401">
            <v>0.13</v>
          </cell>
        </row>
        <row r="402">
          <cell r="B402">
            <v>101085801</v>
          </cell>
          <cell r="C402" t="str">
            <v>J01AA00001</v>
          </cell>
          <cell r="D402" t="str">
            <v>DOXICICLINA 100mg, base clorhidrato o hiclato, cápsula o tableta, V.O. (X100)</v>
          </cell>
          <cell r="E402" t="str">
            <v>TRAMITE USUAL</v>
          </cell>
          <cell r="F402">
            <v>0</v>
          </cell>
          <cell r="G402">
            <v>0</v>
          </cell>
          <cell r="H402">
            <v>0</v>
          </cell>
          <cell r="I402">
            <v>4.9000000000000002E-2</v>
          </cell>
        </row>
        <row r="403">
          <cell r="B403">
            <v>101087001</v>
          </cell>
          <cell r="C403" t="str">
            <v>C08DB00001</v>
          </cell>
          <cell r="D403" t="str">
            <v xml:space="preserve">DILTIAZEM 180mg, cápsula o tableta, de liberación modificada, V.O. </v>
          </cell>
          <cell r="E403" t="str">
            <v>TRAMITE USUAL</v>
          </cell>
          <cell r="F403">
            <v>0</v>
          </cell>
          <cell r="G403">
            <v>0</v>
          </cell>
          <cell r="H403">
            <v>0</v>
          </cell>
          <cell r="I403">
            <v>0.1</v>
          </cell>
        </row>
        <row r="404">
          <cell r="B404">
            <v>101087201</v>
          </cell>
          <cell r="C404" t="str">
            <v>C08DB00002</v>
          </cell>
          <cell r="D404" t="str">
            <v>DILTIAZEM 60mg, cápsula o tableta, V.O.</v>
          </cell>
          <cell r="E404" t="str">
            <v>TRAMITE USUAL</v>
          </cell>
          <cell r="F404">
            <v>0</v>
          </cell>
          <cell r="G404">
            <v>0</v>
          </cell>
          <cell r="H404">
            <v>0</v>
          </cell>
          <cell r="I404">
            <v>0.09</v>
          </cell>
        </row>
        <row r="405">
          <cell r="B405">
            <v>101090801</v>
          </cell>
          <cell r="C405" t="str">
            <v>J05AE00006</v>
          </cell>
          <cell r="D405" t="str">
            <v>RITONAVIR 100mg, cápsula o tableta,  V.O.</v>
          </cell>
          <cell r="E405" t="str">
            <v>TRAMITE USUAL</v>
          </cell>
          <cell r="F405">
            <v>0</v>
          </cell>
          <cell r="G405">
            <v>0</v>
          </cell>
          <cell r="H405">
            <v>0</v>
          </cell>
          <cell r="I405">
            <v>0.41</v>
          </cell>
        </row>
        <row r="406">
          <cell r="B406">
            <v>101092801</v>
          </cell>
          <cell r="C406" t="str">
            <v>J01CR00002</v>
          </cell>
          <cell r="D406" t="str">
            <v>AMOXICILINA 500mg con ACIDO CLAVULÁNICO 125mg, tableta, V.O.</v>
          </cell>
          <cell r="E406" t="str">
            <v>TRAMITE USUAL</v>
          </cell>
          <cell r="F406">
            <v>0</v>
          </cell>
          <cell r="G406">
            <v>0</v>
          </cell>
          <cell r="H406">
            <v>0</v>
          </cell>
          <cell r="I406">
            <v>0.25</v>
          </cell>
        </row>
        <row r="407">
          <cell r="B407">
            <v>101093001</v>
          </cell>
          <cell r="C407" t="str">
            <v>H02AB00001</v>
          </cell>
          <cell r="D407" t="str">
            <v>DEFLAZACORT 6mg, tableta, V.O.</v>
          </cell>
          <cell r="E407" t="str">
            <v>TRAMITE USUAL</v>
          </cell>
          <cell r="F407">
            <v>0</v>
          </cell>
          <cell r="G407">
            <v>0</v>
          </cell>
          <cell r="H407">
            <v>0</v>
          </cell>
          <cell r="I407">
            <v>0.28999999999999998</v>
          </cell>
        </row>
        <row r="408">
          <cell r="B408">
            <v>101096401</v>
          </cell>
          <cell r="C408" t="str">
            <v>R03DC00003</v>
          </cell>
          <cell r="D408" t="str">
            <v>MONTELUKAST 4mg, tableta, V.O.</v>
          </cell>
          <cell r="E408" t="str">
            <v>TRAMITE USUAL</v>
          </cell>
          <cell r="F408">
            <v>0</v>
          </cell>
          <cell r="G408">
            <v>0</v>
          </cell>
          <cell r="H408">
            <v>0</v>
          </cell>
          <cell r="I408">
            <v>0.33</v>
          </cell>
        </row>
        <row r="409">
          <cell r="B409">
            <v>101097501</v>
          </cell>
          <cell r="C409" t="str">
            <v>J05AF00014</v>
          </cell>
          <cell r="D409" t="str">
            <v>ABACAVIR 300mg, tableta, V.O.</v>
          </cell>
          <cell r="E409" t="str">
            <v>TRAMITE USUAL</v>
          </cell>
          <cell r="F409">
            <v>0</v>
          </cell>
          <cell r="G409">
            <v>0</v>
          </cell>
          <cell r="H409">
            <v>0</v>
          </cell>
          <cell r="I409">
            <v>0.56000000000000005</v>
          </cell>
        </row>
        <row r="410">
          <cell r="B410">
            <v>101100201</v>
          </cell>
          <cell r="C410" t="str">
            <v>J04BA00002</v>
          </cell>
          <cell r="D410" t="str">
            <v>DAPSONA 100mg, tableta, V.O.</v>
          </cell>
          <cell r="E410" t="str">
            <v>TRAMITE USUAL</v>
          </cell>
          <cell r="F410">
            <v>0</v>
          </cell>
          <cell r="G410">
            <v>0</v>
          </cell>
          <cell r="H410">
            <v>0</v>
          </cell>
          <cell r="I410">
            <v>0.97</v>
          </cell>
        </row>
        <row r="411">
          <cell r="B411">
            <v>101104601</v>
          </cell>
          <cell r="C411" t="str">
            <v>J02AC00009</v>
          </cell>
          <cell r="D411" t="str">
            <v>FLUCONAZOL 150-200mg, tableta o cápsula, V.O.</v>
          </cell>
          <cell r="E411" t="str">
            <v>TRAMITE USUAL</v>
          </cell>
          <cell r="F411">
            <v>0</v>
          </cell>
          <cell r="G411">
            <v>0</v>
          </cell>
          <cell r="H411">
            <v>0</v>
          </cell>
          <cell r="I411">
            <v>0.21</v>
          </cell>
        </row>
        <row r="412">
          <cell r="B412">
            <v>102008901</v>
          </cell>
          <cell r="C412" t="str">
            <v>L01DB00001</v>
          </cell>
          <cell r="D412" t="str">
            <v>DOXORUBICINA CLORHIDRATO 10mg-50mg, polvo liofilizado o solución, I.V.</v>
          </cell>
          <cell r="E412" t="str">
            <v>TRAMITE USUAL</v>
          </cell>
          <cell r="F412">
            <v>0</v>
          </cell>
          <cell r="G412">
            <v>0</v>
          </cell>
          <cell r="H412">
            <v>0</v>
          </cell>
          <cell r="I412">
            <v>5.22</v>
          </cell>
        </row>
        <row r="413">
          <cell r="B413">
            <v>102009501</v>
          </cell>
          <cell r="C413" t="str">
            <v>A11BA00001</v>
          </cell>
          <cell r="D413" t="str">
            <v>MULTIVITAMINAS, polvo liofilizado, I.V.</v>
          </cell>
          <cell r="E413" t="str">
            <v>TRAMITE USUAL</v>
          </cell>
          <cell r="F413">
            <v>0</v>
          </cell>
          <cell r="G413">
            <v>0</v>
          </cell>
          <cell r="H413">
            <v>0</v>
          </cell>
          <cell r="I413">
            <v>8.9</v>
          </cell>
        </row>
        <row r="414">
          <cell r="B414">
            <v>102013601</v>
          </cell>
          <cell r="C414" t="str">
            <v>J01CE00001</v>
          </cell>
          <cell r="D414" t="str">
            <v xml:space="preserve">BENCILPENICILINA BENZATÍNICA 2,400,000UI, polvo liofilizado, I.M.                                                                                   </v>
          </cell>
          <cell r="E414" t="str">
            <v>TRAMITE USUAL</v>
          </cell>
          <cell r="F414">
            <v>0</v>
          </cell>
          <cell r="G414">
            <v>0</v>
          </cell>
          <cell r="H414">
            <v>0</v>
          </cell>
          <cell r="I414">
            <v>0.94</v>
          </cell>
        </row>
        <row r="415">
          <cell r="B415">
            <v>102020401</v>
          </cell>
          <cell r="C415" t="str">
            <v>G03BA00001</v>
          </cell>
          <cell r="D415" t="str">
            <v>TESTOSTERONA CIPIONATO o ENANTATO o PROPIONATO, larga acción, 100–250mg/ml, solución, I.M.</v>
          </cell>
          <cell r="E415" t="str">
            <v>TRAMITE USUAL</v>
          </cell>
          <cell r="F415">
            <v>0</v>
          </cell>
          <cell r="G415">
            <v>0</v>
          </cell>
          <cell r="H415">
            <v>0</v>
          </cell>
          <cell r="I415">
            <v>1.47</v>
          </cell>
        </row>
        <row r="416">
          <cell r="B416">
            <v>102037601</v>
          </cell>
          <cell r="C416" t="str">
            <v>B05BC00001</v>
          </cell>
          <cell r="D416" t="str">
            <v>MANITOL 20%, solución para Infusión Intravenosa, con equipo adaptable desechable I.V., (con filtro).</v>
          </cell>
          <cell r="E416" t="str">
            <v>TRAMITE USUAL</v>
          </cell>
          <cell r="F416">
            <v>0</v>
          </cell>
          <cell r="G416">
            <v>0</v>
          </cell>
          <cell r="H416">
            <v>0</v>
          </cell>
          <cell r="I416">
            <v>0.75</v>
          </cell>
        </row>
        <row r="417">
          <cell r="B417">
            <v>102044501</v>
          </cell>
          <cell r="C417" t="str">
            <v>M01AB00001</v>
          </cell>
          <cell r="D417" t="str">
            <v>DICLOFENACO SÓDICO 25mg/ml, solución, I.M. o I.M./I.V.</v>
          </cell>
          <cell r="E417" t="str">
            <v>TRAMITE USUAL</v>
          </cell>
          <cell r="F417">
            <v>0</v>
          </cell>
          <cell r="G417">
            <v>0</v>
          </cell>
          <cell r="H417">
            <v>0</v>
          </cell>
          <cell r="I417">
            <v>0.08</v>
          </cell>
        </row>
        <row r="418">
          <cell r="B418">
            <v>102044701</v>
          </cell>
          <cell r="C418" t="str">
            <v>G03EA00001</v>
          </cell>
          <cell r="D418" t="str">
            <v>PRASTERONA ENANTATO 200mg/ESTRADIOL 4mg, solución, I.M.</v>
          </cell>
          <cell r="E418" t="str">
            <v>TRAMITE USUAL</v>
          </cell>
          <cell r="F418">
            <v>0</v>
          </cell>
          <cell r="G418">
            <v>0</v>
          </cell>
          <cell r="H418">
            <v>0</v>
          </cell>
          <cell r="I418">
            <v>13.2</v>
          </cell>
        </row>
        <row r="419">
          <cell r="B419">
            <v>102047601</v>
          </cell>
          <cell r="C419" t="str">
            <v>N03AB00001</v>
          </cell>
          <cell r="D419" t="str">
            <v xml:space="preserve">FENITOÍNA SÓDICA 50mg/ml, solución,  I.V. </v>
          </cell>
          <cell r="E419" t="str">
            <v>TRAMITE USUAL</v>
          </cell>
          <cell r="F419">
            <v>0</v>
          </cell>
          <cell r="G419">
            <v>0</v>
          </cell>
          <cell r="H419">
            <v>0</v>
          </cell>
          <cell r="I419">
            <v>0.02</v>
          </cell>
        </row>
        <row r="420">
          <cell r="B420">
            <v>102048101</v>
          </cell>
          <cell r="C420" t="str">
            <v>R03DA00001</v>
          </cell>
          <cell r="D420" t="str">
            <v xml:space="preserve">AMINOFILINA 25mg/ml, solución,  I.V. </v>
          </cell>
          <cell r="E420" t="str">
            <v>TRAMITE USUAL</v>
          </cell>
          <cell r="F420">
            <v>0</v>
          </cell>
          <cell r="G420">
            <v>0</v>
          </cell>
          <cell r="H420">
            <v>0</v>
          </cell>
          <cell r="I420">
            <v>0.4</v>
          </cell>
        </row>
        <row r="421">
          <cell r="B421">
            <v>102048801</v>
          </cell>
          <cell r="C421" t="str">
            <v>S01EB00001</v>
          </cell>
          <cell r="D421" t="str">
            <v>ACETILCOLINA CLORURO 1:100 o CARBACOL 0.01%, solución estéril, Vía Oftálmica.</v>
          </cell>
          <cell r="E421" t="str">
            <v>TRAMITE USUAL</v>
          </cell>
          <cell r="F421">
            <v>0</v>
          </cell>
          <cell r="G421">
            <v>0</v>
          </cell>
          <cell r="H421">
            <v>0</v>
          </cell>
          <cell r="I421">
            <v>17.72</v>
          </cell>
        </row>
        <row r="422">
          <cell r="B422">
            <v>102052401</v>
          </cell>
          <cell r="C422" t="str">
            <v>R06AA00008</v>
          </cell>
          <cell r="D422" t="str">
            <v>DIMENHIDRINATO 10mg/ml, solución, I.V.</v>
          </cell>
          <cell r="E422" t="str">
            <v>TRAMITE USUAL</v>
          </cell>
          <cell r="F422">
            <v>0</v>
          </cell>
          <cell r="G422">
            <v>0</v>
          </cell>
          <cell r="H422">
            <v>0</v>
          </cell>
          <cell r="I422">
            <v>1.17</v>
          </cell>
        </row>
        <row r="423">
          <cell r="B423">
            <v>102052601</v>
          </cell>
          <cell r="C423" t="str">
            <v>B02BA00001</v>
          </cell>
          <cell r="D423" t="str">
            <v>FITOMENADIONA (VITAMINA K) 10mg/ml, solución, I.M., I.V.</v>
          </cell>
          <cell r="E423" t="str">
            <v>TRAMITE USUAL</v>
          </cell>
          <cell r="F423">
            <v>0</v>
          </cell>
          <cell r="G423">
            <v>0</v>
          </cell>
          <cell r="H423">
            <v>0</v>
          </cell>
          <cell r="I423">
            <v>0.98</v>
          </cell>
        </row>
        <row r="424">
          <cell r="B424">
            <v>102064001</v>
          </cell>
          <cell r="C424" t="str">
            <v>L01XX00002</v>
          </cell>
          <cell r="D424" t="str">
            <v>ASPARAGINASA 10,000UI, polvo  liofilizado, I.V.</v>
          </cell>
          <cell r="E424" t="str">
            <v>TRAMITE USUAL</v>
          </cell>
          <cell r="F424">
            <v>0</v>
          </cell>
          <cell r="G424">
            <v>0</v>
          </cell>
          <cell r="H424">
            <v>0</v>
          </cell>
          <cell r="I424">
            <v>102.28</v>
          </cell>
        </row>
        <row r="425">
          <cell r="B425">
            <v>102064701</v>
          </cell>
          <cell r="C425" t="str">
            <v>L01CB00001</v>
          </cell>
          <cell r="D425" t="str">
            <v>ETOPÓSIDO 20mg/ml, solución, I.V.</v>
          </cell>
          <cell r="E425" t="str">
            <v>TRAMITE USUAL</v>
          </cell>
          <cell r="F425">
            <v>0</v>
          </cell>
          <cell r="G425">
            <v>0</v>
          </cell>
          <cell r="H425">
            <v>0</v>
          </cell>
          <cell r="I425">
            <v>5.1100000000000003</v>
          </cell>
        </row>
        <row r="426">
          <cell r="B426">
            <v>102073601</v>
          </cell>
          <cell r="C426" t="str">
            <v>V03AF00001</v>
          </cell>
          <cell r="D426" t="str">
            <v>MESNA 100mg/ml, solución, I.V.</v>
          </cell>
          <cell r="E426" t="str">
            <v>TRAMITE USUAL</v>
          </cell>
          <cell r="F426">
            <v>0</v>
          </cell>
          <cell r="G426">
            <v>0</v>
          </cell>
          <cell r="H426">
            <v>0</v>
          </cell>
          <cell r="I426">
            <v>3.73</v>
          </cell>
        </row>
        <row r="427">
          <cell r="B427">
            <v>102076101</v>
          </cell>
          <cell r="C427" t="str">
            <v>L01XA00001</v>
          </cell>
          <cell r="D427" t="str">
            <v>CARBOPLATINO 150mg,  polvo liofilizado o solución, I.V.</v>
          </cell>
          <cell r="E427" t="str">
            <v>TRAMITE USUAL</v>
          </cell>
          <cell r="F427">
            <v>0</v>
          </cell>
          <cell r="G427">
            <v>0</v>
          </cell>
          <cell r="H427">
            <v>0</v>
          </cell>
          <cell r="I427">
            <v>35</v>
          </cell>
        </row>
        <row r="428">
          <cell r="B428">
            <v>102076501</v>
          </cell>
          <cell r="C428" t="str">
            <v>J06BA00001</v>
          </cell>
          <cell r="D428" t="str">
            <v>INMUNOGLOBULINA 0.5–1g, polvo liofilizado o solución, I.V.</v>
          </cell>
          <cell r="E428" t="str">
            <v>TRAMITE USUAL</v>
          </cell>
          <cell r="F428">
            <v>0</v>
          </cell>
          <cell r="G428">
            <v>0</v>
          </cell>
          <cell r="H428">
            <v>0</v>
          </cell>
          <cell r="I428">
            <v>56.06</v>
          </cell>
        </row>
        <row r="429">
          <cell r="B429">
            <v>102077401</v>
          </cell>
          <cell r="C429" t="str">
            <v>A11BA00004</v>
          </cell>
          <cell r="D429" t="str">
            <v>MULTIVITAMINAS PEDIÁTRICAS,  polvo liofilizado, IV.</v>
          </cell>
          <cell r="E429" t="str">
            <v>TRAMITE USUAL</v>
          </cell>
          <cell r="F429">
            <v>0</v>
          </cell>
          <cell r="G429">
            <v>0</v>
          </cell>
          <cell r="H429">
            <v>0</v>
          </cell>
          <cell r="I429">
            <v>3.15</v>
          </cell>
        </row>
        <row r="430">
          <cell r="B430">
            <v>102078301</v>
          </cell>
          <cell r="C430" t="str">
            <v>B05XA00002</v>
          </cell>
          <cell r="D430" t="str">
            <v>OLIGOELEMENTOS o ELEMENTOS TRAZAS PARA ADULTOS CON ZINC, COBRE, MANGANESO Y CROMO, solución, I.V.</v>
          </cell>
          <cell r="E430" t="str">
            <v>TRAMITE USUAL</v>
          </cell>
          <cell r="F430">
            <v>0</v>
          </cell>
          <cell r="G430">
            <v>0</v>
          </cell>
          <cell r="H430">
            <v>0</v>
          </cell>
          <cell r="I430">
            <v>12.1</v>
          </cell>
        </row>
        <row r="431">
          <cell r="B431">
            <v>102078401</v>
          </cell>
          <cell r="C431" t="str">
            <v>B05XA00005</v>
          </cell>
          <cell r="D431" t="str">
            <v>POTASIO FOSFATO 3mmol/ml, solución, I.V.</v>
          </cell>
          <cell r="E431" t="str">
            <v>TRAMITE USUAL</v>
          </cell>
          <cell r="F431">
            <v>0</v>
          </cell>
          <cell r="G431">
            <v>0</v>
          </cell>
          <cell r="H431">
            <v>0</v>
          </cell>
          <cell r="I431">
            <v>19.8</v>
          </cell>
        </row>
        <row r="432">
          <cell r="B432">
            <v>102079101</v>
          </cell>
          <cell r="C432" t="str">
            <v>B01AC00006</v>
          </cell>
          <cell r="D432" t="str">
            <v>TIROFIBAN CLORHIDRATO 0.25mg/ml, solución, I.V.</v>
          </cell>
          <cell r="E432" t="str">
            <v>TRAMITE USUAL</v>
          </cell>
          <cell r="F432">
            <v>0</v>
          </cell>
          <cell r="G432">
            <v>0</v>
          </cell>
          <cell r="H432">
            <v>0</v>
          </cell>
          <cell r="I432">
            <v>10</v>
          </cell>
        </row>
        <row r="433">
          <cell r="B433">
            <v>102080801</v>
          </cell>
          <cell r="C433" t="str">
            <v>L01XC00005</v>
          </cell>
          <cell r="D433" t="str">
            <v>RITUXIMAB 100mg, solución, I.V.</v>
          </cell>
          <cell r="E433" t="str">
            <v>TRAMITE USUAL</v>
          </cell>
          <cell r="F433">
            <v>0</v>
          </cell>
          <cell r="G433">
            <v>0</v>
          </cell>
          <cell r="H433">
            <v>0</v>
          </cell>
          <cell r="I433">
            <v>69</v>
          </cell>
        </row>
        <row r="434">
          <cell r="B434">
            <v>102081101</v>
          </cell>
          <cell r="C434" t="str">
            <v>M05BA00001</v>
          </cell>
          <cell r="D434" t="str">
            <v xml:space="preserve">ZOLEDRÓNICO ÁCIDO 4mg, solución, I.V. </v>
          </cell>
          <cell r="E434" t="str">
            <v>TRAMITE USUAL</v>
          </cell>
          <cell r="F434">
            <v>0</v>
          </cell>
          <cell r="G434">
            <v>0</v>
          </cell>
          <cell r="H434">
            <v>0</v>
          </cell>
          <cell r="I434">
            <v>18.5</v>
          </cell>
        </row>
        <row r="435">
          <cell r="B435">
            <v>102081801</v>
          </cell>
          <cell r="C435" t="str">
            <v>P01CB00001</v>
          </cell>
          <cell r="D435" t="str">
            <v>MEGLUMINA ANTIMONIATO 1.5g/5ml, sal activa en solución 81mg/ml,  I.M., I.V.</v>
          </cell>
          <cell r="E435" t="str">
            <v>TRAMITE USUAL</v>
          </cell>
          <cell r="F435">
            <v>0</v>
          </cell>
          <cell r="G435">
            <v>0</v>
          </cell>
          <cell r="H435">
            <v>0</v>
          </cell>
          <cell r="I435">
            <v>0.74</v>
          </cell>
        </row>
        <row r="436">
          <cell r="B436">
            <v>102082001</v>
          </cell>
          <cell r="C436" t="str">
            <v>N05AE00001</v>
          </cell>
          <cell r="D436" t="str">
            <v>ZIPRASIDONA 20mg/ml, polvo liofilizado, I.M.</v>
          </cell>
          <cell r="E436" t="str">
            <v>TRAMITE USUAL</v>
          </cell>
          <cell r="F436">
            <v>0</v>
          </cell>
          <cell r="G436">
            <v>0</v>
          </cell>
          <cell r="H436">
            <v>0</v>
          </cell>
          <cell r="I436">
            <v>30.6</v>
          </cell>
        </row>
        <row r="437">
          <cell r="B437">
            <v>102091201</v>
          </cell>
          <cell r="C437" t="str">
            <v>L01AB00001</v>
          </cell>
          <cell r="D437" t="str">
            <v>Busulfano, 6mg/ml, solución, I.V.</v>
          </cell>
          <cell r="E437" t="str">
            <v>TRAMITE USUAL</v>
          </cell>
          <cell r="F437">
            <v>0</v>
          </cell>
          <cell r="G437">
            <v>0</v>
          </cell>
          <cell r="H437">
            <v>0</v>
          </cell>
          <cell r="I437">
            <v>550</v>
          </cell>
        </row>
        <row r="438">
          <cell r="B438">
            <v>102092501</v>
          </cell>
          <cell r="C438" t="str">
            <v>N01BB00004</v>
          </cell>
          <cell r="D438" t="str">
            <v>LEVOBUPIVACAÍNA CLORHIDRATO 5mg/ml, solución, Vía Parenteral.</v>
          </cell>
          <cell r="E438" t="str">
            <v>TRAMITE USUAL</v>
          </cell>
          <cell r="F438">
            <v>0</v>
          </cell>
          <cell r="G438">
            <v>0</v>
          </cell>
          <cell r="H438">
            <v>0</v>
          </cell>
          <cell r="I438">
            <v>3.23</v>
          </cell>
        </row>
        <row r="439">
          <cell r="B439">
            <v>102093301</v>
          </cell>
          <cell r="C439" t="str">
            <v>M03AX00001</v>
          </cell>
          <cell r="D439" t="str">
            <v xml:space="preserve">TOXINA BOTULÍNICA TIPO A 100UI, polvo, I.M.   </v>
          </cell>
          <cell r="E439" t="str">
            <v>TRAMITE USUAL</v>
          </cell>
          <cell r="F439">
            <v>0</v>
          </cell>
          <cell r="G439">
            <v>0</v>
          </cell>
          <cell r="H439">
            <v>0</v>
          </cell>
          <cell r="I439">
            <v>265.8</v>
          </cell>
        </row>
        <row r="440">
          <cell r="B440">
            <v>102093501</v>
          </cell>
          <cell r="C440" t="str">
            <v>J05AF00008</v>
          </cell>
          <cell r="D440" t="str">
            <v xml:space="preserve">ZIDOVUDINA 200mg, solución,  I.V. </v>
          </cell>
          <cell r="E440" t="str">
            <v>TRAMITE USUAL</v>
          </cell>
          <cell r="F440">
            <v>0</v>
          </cell>
          <cell r="G440">
            <v>0</v>
          </cell>
          <cell r="H440">
            <v>0</v>
          </cell>
          <cell r="I440">
            <v>13.02</v>
          </cell>
        </row>
        <row r="441">
          <cell r="B441">
            <v>102094001</v>
          </cell>
          <cell r="C441" t="str">
            <v>B05BA00002</v>
          </cell>
          <cell r="D441" t="str">
            <v xml:space="preserve">AMINOÁCIDOS al 5.4%, solución,  250ml, I.V.    </v>
          </cell>
          <cell r="E441" t="str">
            <v>TRAMITE USUAL</v>
          </cell>
          <cell r="F441">
            <v>0</v>
          </cell>
          <cell r="G441">
            <v>0</v>
          </cell>
          <cell r="H441">
            <v>0</v>
          </cell>
          <cell r="I441">
            <v>48.018929999999997</v>
          </cell>
        </row>
        <row r="442">
          <cell r="B442">
            <v>102098901</v>
          </cell>
          <cell r="C442" t="str">
            <v>N05CM00004</v>
          </cell>
          <cell r="D442" t="str">
            <v>DEXMEDETOMIDINA CLORHIDRATO 100mcg a 400mcg, solución, I.V.</v>
          </cell>
          <cell r="E442" t="str">
            <v>TRAMITE USUAL</v>
          </cell>
          <cell r="F442">
            <v>0</v>
          </cell>
          <cell r="G442">
            <v>0</v>
          </cell>
          <cell r="H442">
            <v>0</v>
          </cell>
          <cell r="I442">
            <v>12.22</v>
          </cell>
        </row>
        <row r="443">
          <cell r="B443">
            <v>103003201</v>
          </cell>
          <cell r="C443" t="str">
            <v>D07AA00003</v>
          </cell>
          <cell r="D443" t="str">
            <v>HIDROCORTISONA 0.25-2.5%, loción, frasco, 15-30ml, Vía Tópica. (Corticoide de baja potencia).</v>
          </cell>
          <cell r="E443" t="str">
            <v>TRAMITE USUAL</v>
          </cell>
          <cell r="F443">
            <v>0</v>
          </cell>
          <cell r="G443">
            <v>0</v>
          </cell>
          <cell r="H443">
            <v>0</v>
          </cell>
          <cell r="I443">
            <v>3.9</v>
          </cell>
        </row>
        <row r="444">
          <cell r="B444">
            <v>103005501</v>
          </cell>
          <cell r="C444" t="str">
            <v>D08AE00001</v>
          </cell>
          <cell r="D444" t="str">
            <v>METACRESOLSULFÓNICO ÁCIDO con FORMALDEHÍDO (POLICRESULENO) 36 - 41%, líquido, frasco, 10-25ml, Vía Tópica.</v>
          </cell>
          <cell r="E444" t="str">
            <v>TRAMITE USUAL</v>
          </cell>
          <cell r="F444">
            <v>0</v>
          </cell>
          <cell r="G444">
            <v>0</v>
          </cell>
          <cell r="H444">
            <v>0</v>
          </cell>
          <cell r="I444">
            <v>8.19</v>
          </cell>
        </row>
        <row r="445">
          <cell r="B445">
            <v>103006801</v>
          </cell>
          <cell r="C445" t="str">
            <v>A12BA00001</v>
          </cell>
          <cell r="D445" t="str">
            <v>POTASIO GLUCONATO, 20MEQ/15ML, ELIXIR, FRASCO, 150-200ML, V.O.</v>
          </cell>
          <cell r="E445" t="str">
            <v>TRAMITE USUAL</v>
          </cell>
          <cell r="F445">
            <v>0</v>
          </cell>
          <cell r="G445">
            <v>0</v>
          </cell>
          <cell r="H445">
            <v>0</v>
          </cell>
          <cell r="I445">
            <v>5.17</v>
          </cell>
        </row>
        <row r="446">
          <cell r="B446">
            <v>103007501</v>
          </cell>
          <cell r="C446" t="str">
            <v>A06AC00001</v>
          </cell>
          <cell r="D446" t="str">
            <v>MUCILOIDES HIDROFÍLICOS DERIVADOS DE PLANTAGINACEAE (equivalente a un  mínimo de 49% de PSYLLIUM), polvo o cáscara, frasco, 200-350g, V.O.</v>
          </cell>
          <cell r="E446" t="str">
            <v>TRAMITE USUAL</v>
          </cell>
          <cell r="F446">
            <v>0</v>
          </cell>
          <cell r="G446">
            <v>0</v>
          </cell>
          <cell r="H446">
            <v>0</v>
          </cell>
          <cell r="I446">
            <v>6.22</v>
          </cell>
        </row>
        <row r="447">
          <cell r="B447">
            <v>103017501</v>
          </cell>
          <cell r="C447" t="str">
            <v>N03AB00003</v>
          </cell>
          <cell r="D447" t="str">
            <v>FENITOÍNA, 125MG/5ML, SUSPENSIÓN, FRASCO, 120-250ML, V.O.</v>
          </cell>
          <cell r="E447" t="str">
            <v>TRAMITE USUAL</v>
          </cell>
          <cell r="F447">
            <v>0</v>
          </cell>
          <cell r="G447">
            <v>0</v>
          </cell>
          <cell r="H447">
            <v>0</v>
          </cell>
          <cell r="I447">
            <v>10.6</v>
          </cell>
        </row>
        <row r="448">
          <cell r="B448">
            <v>103027401</v>
          </cell>
          <cell r="C448" t="str">
            <v>R05DB00001</v>
          </cell>
          <cell r="D448" t="str">
            <v>PIPACETATO, 40MG/ML, GOTAS, FRASCO,  15ML, V.O.</v>
          </cell>
          <cell r="E448" t="str">
            <v>TRAMITE USUAL</v>
          </cell>
          <cell r="F448">
            <v>0</v>
          </cell>
          <cell r="G448">
            <v>0</v>
          </cell>
          <cell r="H448">
            <v>0</v>
          </cell>
          <cell r="I448">
            <v>5</v>
          </cell>
        </row>
        <row r="449">
          <cell r="B449">
            <v>103029201</v>
          </cell>
          <cell r="C449" t="str">
            <v>S01FA00003</v>
          </cell>
          <cell r="D449" t="str">
            <v>TROPICAMIDA, 1%, GOTAS, SOLUCIÓN, FRASCO, 15ML, VÍA OFTÁLMICA</v>
          </cell>
          <cell r="E449" t="str">
            <v>TRAMITE USUAL</v>
          </cell>
          <cell r="F449">
            <v>0</v>
          </cell>
          <cell r="G449">
            <v>0</v>
          </cell>
          <cell r="H449">
            <v>0</v>
          </cell>
          <cell r="I449">
            <v>8</v>
          </cell>
        </row>
        <row r="450">
          <cell r="B450">
            <v>103035301</v>
          </cell>
          <cell r="C450" t="str">
            <v>A11BA00002</v>
          </cell>
          <cell r="D450" t="str">
            <v>MULTIVITAMINAS GOTAS, FRASCO CON CUENTAGOTAS O GOTERO CALIBRADO, 15-30ML V.O.</v>
          </cell>
          <cell r="E450" t="str">
            <v>TRAMITE USUAL</v>
          </cell>
          <cell r="F450">
            <v>0</v>
          </cell>
          <cell r="G450">
            <v>0</v>
          </cell>
          <cell r="H450">
            <v>0</v>
          </cell>
          <cell r="I450">
            <v>5.0999999999999996</v>
          </cell>
        </row>
        <row r="451">
          <cell r="B451">
            <v>103053701</v>
          </cell>
          <cell r="C451" t="str">
            <v>N03AF00001</v>
          </cell>
          <cell r="D451" t="str">
            <v xml:space="preserve">CARBAMAZEPINA 100mg/5ml, suspensión, frasco, 100ml, V.O. </v>
          </cell>
          <cell r="E451" t="str">
            <v>TRAMITE USUAL</v>
          </cell>
          <cell r="F451">
            <v>0</v>
          </cell>
          <cell r="G451">
            <v>0</v>
          </cell>
          <cell r="H451">
            <v>0</v>
          </cell>
          <cell r="I451">
            <v>6.42</v>
          </cell>
        </row>
        <row r="452">
          <cell r="B452">
            <v>103053901</v>
          </cell>
          <cell r="C452" t="str">
            <v>J01FF00003</v>
          </cell>
          <cell r="D452" t="str">
            <v xml:space="preserve">CLINDAMICINA PALMITATO, 75MG/5ML, GRÁNULOS, POLVO, SUSPENSIÓN O SOLUCIÓN, FRASCO, 60-100 ML, V.O.    </v>
          </cell>
          <cell r="E452" t="str">
            <v>TRAMITE USUAL</v>
          </cell>
          <cell r="F452">
            <v>0</v>
          </cell>
          <cell r="G452">
            <v>0</v>
          </cell>
          <cell r="H452">
            <v>0</v>
          </cell>
          <cell r="I452">
            <v>12.8</v>
          </cell>
        </row>
        <row r="453">
          <cell r="B453">
            <v>103056901</v>
          </cell>
          <cell r="C453" t="str">
            <v>P02CA00002</v>
          </cell>
          <cell r="D453" t="str">
            <v>ALBENDAZOL, 40MG/ML, SUSPENSIÓN, FRASCO, V.O.</v>
          </cell>
          <cell r="E453" t="str">
            <v>TRAMITE USUAL</v>
          </cell>
          <cell r="F453">
            <v>0</v>
          </cell>
          <cell r="G453">
            <v>0</v>
          </cell>
          <cell r="H453">
            <v>0</v>
          </cell>
          <cell r="I453">
            <v>3</v>
          </cell>
        </row>
        <row r="454">
          <cell r="B454">
            <v>103057501</v>
          </cell>
          <cell r="C454" t="str">
            <v>J05AE00003 / J05AR00008</v>
          </cell>
          <cell r="D454" t="str">
            <v>LOPINAVIR 80MG CON RITONAVIR 20MG/ML, SOLUCIÓN, FRASCO, V.O.</v>
          </cell>
          <cell r="E454" t="str">
            <v>TRAMITE USUAL</v>
          </cell>
          <cell r="F454">
            <v>0</v>
          </cell>
          <cell r="G454">
            <v>0</v>
          </cell>
          <cell r="H454">
            <v>0</v>
          </cell>
          <cell r="I454">
            <v>43.2</v>
          </cell>
        </row>
        <row r="455">
          <cell r="B455">
            <v>103059001</v>
          </cell>
          <cell r="C455" t="str">
            <v>R03DA00004</v>
          </cell>
          <cell r="D455" t="str">
            <v>TEOFILINA, 50MG/5ML, JARABE, FRASCO, 120ML, V.O.</v>
          </cell>
          <cell r="E455" t="str">
            <v>TRAMITE USUAL</v>
          </cell>
          <cell r="F455">
            <v>0</v>
          </cell>
          <cell r="G455">
            <v>0</v>
          </cell>
          <cell r="H455">
            <v>0</v>
          </cell>
          <cell r="I455">
            <v>5.51</v>
          </cell>
        </row>
        <row r="456">
          <cell r="B456">
            <v>103059701</v>
          </cell>
          <cell r="C456" t="str">
            <v>M01AE00001</v>
          </cell>
          <cell r="D456" t="str">
            <v>IBUPROFENO,  100MG/5ML,  SUSPENSIÓN, FRASCO, V.O.</v>
          </cell>
          <cell r="E456" t="str">
            <v>TRAMITE USUAL</v>
          </cell>
          <cell r="F456">
            <v>0</v>
          </cell>
          <cell r="G456">
            <v>0</v>
          </cell>
          <cell r="H456">
            <v>0</v>
          </cell>
          <cell r="I456">
            <v>3.75</v>
          </cell>
        </row>
        <row r="457">
          <cell r="B457">
            <v>103060201</v>
          </cell>
          <cell r="C457" t="str">
            <v>R03BA00001</v>
          </cell>
          <cell r="D457" t="str">
            <v>MOMETASONA FUROATO 200mcg/ inhalación, polvo seco, inhalador, Vía Bucal.</v>
          </cell>
          <cell r="E457" t="str">
            <v>TRAMITE USUAL</v>
          </cell>
          <cell r="F457">
            <v>0</v>
          </cell>
          <cell r="G457">
            <v>0</v>
          </cell>
          <cell r="H457">
            <v>0</v>
          </cell>
          <cell r="I457">
            <v>15</v>
          </cell>
        </row>
        <row r="458">
          <cell r="B458">
            <v>103060401</v>
          </cell>
          <cell r="C458" t="str">
            <v>J05AF00004</v>
          </cell>
          <cell r="D458" t="str">
            <v>LAMIVUDINA 10mg/ml, solución, frasco, 240-300ml, V.O.</v>
          </cell>
          <cell r="E458" t="str">
            <v>TRAMITE USUAL</v>
          </cell>
          <cell r="F458">
            <v>0</v>
          </cell>
          <cell r="G458">
            <v>0</v>
          </cell>
          <cell r="H458">
            <v>0</v>
          </cell>
          <cell r="I458">
            <v>12.2</v>
          </cell>
        </row>
        <row r="459">
          <cell r="B459">
            <v>103061001</v>
          </cell>
          <cell r="C459" t="str">
            <v>R01AX00001</v>
          </cell>
          <cell r="D459" t="str">
            <v xml:space="preserve">SODIO CLORURO, 0.85%-0.9%, GOTAS NASALES EN SOLUCIÓN, FRASCO 50ML, VÍA NASAL.   </v>
          </cell>
          <cell r="E459" t="str">
            <v>TRAMITE USUAL</v>
          </cell>
          <cell r="F459">
            <v>0</v>
          </cell>
          <cell r="G459">
            <v>0</v>
          </cell>
          <cell r="H459">
            <v>0</v>
          </cell>
          <cell r="I459">
            <v>1.6</v>
          </cell>
        </row>
        <row r="460">
          <cell r="B460">
            <v>103061401</v>
          </cell>
          <cell r="C460" t="str">
            <v>J01GB00004</v>
          </cell>
          <cell r="D460" t="str">
            <v>TOBRAMICINA 300mg/5ml, solución para Inhalación y Nebulizar, ampolla.</v>
          </cell>
          <cell r="E460" t="str">
            <v>TRAMITE USUAL</v>
          </cell>
          <cell r="F460">
            <v>0</v>
          </cell>
          <cell r="G460">
            <v>0</v>
          </cell>
          <cell r="H460">
            <v>0</v>
          </cell>
          <cell r="I460">
            <v>20.8</v>
          </cell>
        </row>
        <row r="461">
          <cell r="B461">
            <v>103062001</v>
          </cell>
          <cell r="C461" t="str">
            <v>V04CA00002</v>
          </cell>
          <cell r="D461" t="str">
            <v xml:space="preserve">DEXTROSA 37.5g cada 100ml, solución oral, 200ml. </v>
          </cell>
          <cell r="E461" t="str">
            <v>TRAMITE USUAL</v>
          </cell>
          <cell r="F461">
            <v>0</v>
          </cell>
          <cell r="G461">
            <v>0</v>
          </cell>
          <cell r="H461">
            <v>0</v>
          </cell>
          <cell r="I461">
            <v>5.92</v>
          </cell>
        </row>
        <row r="462">
          <cell r="B462">
            <v>104009901</v>
          </cell>
          <cell r="C462" t="str">
            <v>D09AA00001</v>
          </cell>
          <cell r="D462" t="str">
            <v>FUSIDATO SÓDICO 2%,  gasa impregnada, sobre, gasa 10x10cm, Vía Tópica.  / FUSIDATO SODICO 2% SOBRE GASA 10X10CM VT</v>
          </cell>
          <cell r="E462" t="str">
            <v>TRAMITE USUAL</v>
          </cell>
          <cell r="F462">
            <v>0</v>
          </cell>
          <cell r="G462">
            <v>0</v>
          </cell>
          <cell r="H462">
            <v>0</v>
          </cell>
          <cell r="I462">
            <v>0.67</v>
          </cell>
        </row>
        <row r="463">
          <cell r="B463">
            <v>104011901</v>
          </cell>
          <cell r="C463" t="str">
            <v>D07AB00002</v>
          </cell>
          <cell r="D463" t="str">
            <v>BETAMETASONA VALERATO 0.1%, crema, tubo, 15g, Vía Tópica.</v>
          </cell>
          <cell r="E463" t="str">
            <v>TRAMITE USUAL</v>
          </cell>
          <cell r="F463">
            <v>0</v>
          </cell>
          <cell r="G463">
            <v>0</v>
          </cell>
          <cell r="H463">
            <v>0</v>
          </cell>
          <cell r="I463">
            <v>0.5</v>
          </cell>
        </row>
        <row r="464">
          <cell r="B464">
            <v>104014701</v>
          </cell>
          <cell r="C464" t="str">
            <v>D06BA00001</v>
          </cell>
          <cell r="D464" t="str">
            <v>SULFADIAZINA DE PLATA 1%, crema, pote, 100-400g, Vía Tópica.</v>
          </cell>
          <cell r="E464" t="str">
            <v>TRAMITE USUAL</v>
          </cell>
          <cell r="F464">
            <v>0</v>
          </cell>
          <cell r="G464">
            <v>0</v>
          </cell>
          <cell r="H464">
            <v>0</v>
          </cell>
          <cell r="I464">
            <v>3.08</v>
          </cell>
        </row>
        <row r="465">
          <cell r="B465">
            <v>104015301</v>
          </cell>
          <cell r="C465" t="str">
            <v>D10AE00001</v>
          </cell>
          <cell r="D465" t="str">
            <v>BENZOILO PERÓXIDO 5%, gel, tubo, 40-60g, Vía Tópica.</v>
          </cell>
          <cell r="E465" t="str">
            <v>TRAMITE USUAL</v>
          </cell>
          <cell r="F465">
            <v>0</v>
          </cell>
          <cell r="G465">
            <v>0</v>
          </cell>
          <cell r="H465">
            <v>0</v>
          </cell>
          <cell r="I465">
            <v>6.63</v>
          </cell>
        </row>
        <row r="466">
          <cell r="B466">
            <v>105002501</v>
          </cell>
          <cell r="C466" t="str">
            <v>C05AX00001</v>
          </cell>
          <cell r="D466" t="str">
            <v>ANTIHEMORROIDAL CON CORTICOIDE Y ANESTÉSICO LOCAL: HIDROCORTISONA o BETAMETASONA o PREDNISOLONA con LIDOCAÍNA o BENZOCAÍNA; O DOBESILATO CALCIO MONOHIDRATO 4G /LIDOCAINA 2G / DEXAMETASONA ACETATO 0.025G, crema, jalea, pomada o ungüento rectal, con tubo aplicador, Vía Rectal.</v>
          </cell>
          <cell r="E466" t="str">
            <v>TRAMITE USUAL</v>
          </cell>
          <cell r="F466">
            <v>0</v>
          </cell>
          <cell r="G466">
            <v>0</v>
          </cell>
          <cell r="H466">
            <v>0</v>
          </cell>
          <cell r="I466">
            <v>5.2</v>
          </cell>
        </row>
        <row r="467">
          <cell r="B467">
            <v>105006201</v>
          </cell>
          <cell r="C467" t="str">
            <v>G01AX00001</v>
          </cell>
          <cell r="D467" t="str">
            <v>METACRESOLSULFÓNICO ÁCIDO con FORMALDEHÍDO (POLICRESULENO) 18mg/g, gel,  tubo con aplicador, 50g, Vía Vaginal.</v>
          </cell>
          <cell r="E467" t="str">
            <v>TRAMITE USUAL</v>
          </cell>
          <cell r="F467">
            <v>0</v>
          </cell>
          <cell r="G467">
            <v>0</v>
          </cell>
          <cell r="H467">
            <v>0</v>
          </cell>
          <cell r="I467">
            <v>3.07</v>
          </cell>
        </row>
        <row r="468">
          <cell r="B468">
            <v>102043901</v>
          </cell>
          <cell r="C468" t="str">
            <v>J01GB00001</v>
          </cell>
          <cell r="D468" t="str">
            <v xml:space="preserve">AMIKACINA SULFATO 250 MG/ML, solución, I.M., I.V.                                                                                                                  </v>
          </cell>
          <cell r="E468" t="str">
            <v>TRAMITE USUAL</v>
          </cell>
          <cell r="F468">
            <v>2</v>
          </cell>
          <cell r="G468">
            <v>0</v>
          </cell>
          <cell r="H468">
            <v>0</v>
          </cell>
          <cell r="I468">
            <v>1.6</v>
          </cell>
        </row>
        <row r="469">
          <cell r="B469">
            <v>101007801</v>
          </cell>
          <cell r="C469" t="str">
            <v>S01EC00002</v>
          </cell>
          <cell r="D469" t="str">
            <v>ACETAZOLAMIDA, 250MG, TABLETA, V.O</v>
          </cell>
          <cell r="E469" t="str">
            <v>TRAMITE USUAL</v>
          </cell>
          <cell r="F469">
            <v>30</v>
          </cell>
          <cell r="G469">
            <v>0</v>
          </cell>
          <cell r="H469">
            <v>0</v>
          </cell>
          <cell r="I469">
            <v>0.13</v>
          </cell>
        </row>
        <row r="470">
          <cell r="B470">
            <v>101043501</v>
          </cell>
          <cell r="C470" t="str">
            <v>N05BA00004</v>
          </cell>
          <cell r="D470" t="str">
            <v>DIAZEPAM, 5MG, TABLETA, V.O.</v>
          </cell>
          <cell r="E470" t="str">
            <v>TRAMITE USUAL</v>
          </cell>
          <cell r="F470">
            <v>0</v>
          </cell>
          <cell r="G470">
            <v>2000</v>
          </cell>
          <cell r="H470">
            <v>0</v>
          </cell>
          <cell r="I470">
            <v>2.4799999999999999E-2</v>
          </cell>
        </row>
        <row r="471">
          <cell r="B471">
            <v>103055201</v>
          </cell>
          <cell r="C471" t="str">
            <v>J01CA00001</v>
          </cell>
          <cell r="D471" t="str">
            <v xml:space="preserve">AMOXICILINA BASE O TRIHIDRATADA, 250MG/5ML, POLVO PARA SUSPENSIÓN O JARABE, FRASCO,  60-100ML. V.O.     </v>
          </cell>
          <cell r="E471" t="str">
            <v>TRAMITE USUAL</v>
          </cell>
          <cell r="F471">
            <v>288</v>
          </cell>
          <cell r="G471">
            <v>0</v>
          </cell>
          <cell r="H471">
            <v>35</v>
          </cell>
          <cell r="I471">
            <v>1.99</v>
          </cell>
        </row>
        <row r="472">
          <cell r="B472">
            <v>105004901</v>
          </cell>
          <cell r="C472" t="str">
            <v>N02BE00003</v>
          </cell>
          <cell r="D472" t="str">
            <v>PARACETAMOL (ACETAMINOFEN), 250-300MG. SUPOSITORIOS PEDIÁTRICOS, VIA RECTAL.</v>
          </cell>
          <cell r="E472" t="str">
            <v>TRAMITE USUAL</v>
          </cell>
          <cell r="F472">
            <v>0</v>
          </cell>
          <cell r="G472">
            <v>100</v>
          </cell>
          <cell r="H472">
            <v>0</v>
          </cell>
          <cell r="I472">
            <v>0.15</v>
          </cell>
        </row>
        <row r="473">
          <cell r="B473">
            <v>101075001</v>
          </cell>
          <cell r="C473" t="str">
            <v>A02BX00001</v>
          </cell>
          <cell r="D473" t="str">
            <v>SUCRALFATO 1g, tableta o gel oral, V.O.</v>
          </cell>
          <cell r="E473" t="str">
            <v>TRAMITE USUAL</v>
          </cell>
          <cell r="F473">
            <v>0</v>
          </cell>
          <cell r="G473">
            <v>0</v>
          </cell>
          <cell r="H473">
            <v>1500</v>
          </cell>
          <cell r="I473">
            <v>0.61</v>
          </cell>
        </row>
        <row r="474">
          <cell r="B474">
            <v>102011701</v>
          </cell>
          <cell r="C474" t="str">
            <v>B05XA00001</v>
          </cell>
          <cell r="D474" t="str">
            <v>MAGNESIO SULFATO 10%, solución,  I.V.</v>
          </cell>
          <cell r="E474" t="str">
            <v>TRAMITE USUAL</v>
          </cell>
          <cell r="F474">
            <v>424</v>
          </cell>
          <cell r="G474">
            <v>0</v>
          </cell>
          <cell r="H474">
            <v>0</v>
          </cell>
          <cell r="I474">
            <v>0.21</v>
          </cell>
        </row>
        <row r="475">
          <cell r="B475">
            <v>101083601</v>
          </cell>
          <cell r="C475" t="str">
            <v>J01MA00004</v>
          </cell>
          <cell r="D475" t="str">
            <v>LEVOFLOXACINA 500mg, tableta, V.O.</v>
          </cell>
          <cell r="E475" t="str">
            <v>TRAMITE USUAL</v>
          </cell>
          <cell r="F475">
            <v>0</v>
          </cell>
          <cell r="G475">
            <v>2000</v>
          </cell>
          <cell r="H475">
            <v>0</v>
          </cell>
          <cell r="I475">
            <v>0.24</v>
          </cell>
        </row>
        <row r="476">
          <cell r="B476">
            <v>102048201</v>
          </cell>
          <cell r="C476" t="str">
            <v>C01CA00006</v>
          </cell>
          <cell r="D476" t="str">
            <v>ADRENALINA CLORURO (EPINEFRINA) 1:1,000, 1mg/ml, solución, 1ml, S.C. I.M. I.V.</v>
          </cell>
          <cell r="E476" t="str">
            <v>TRAMITE USUAL</v>
          </cell>
          <cell r="F476">
            <v>0</v>
          </cell>
          <cell r="G476">
            <v>749</v>
          </cell>
          <cell r="H476">
            <v>0</v>
          </cell>
          <cell r="I476">
            <v>0.45</v>
          </cell>
        </row>
        <row r="477">
          <cell r="B477">
            <v>102081701</v>
          </cell>
          <cell r="C477" t="str">
            <v>L01XC00006</v>
          </cell>
          <cell r="D477" t="str">
            <v>RITUXIMAB 500mg, solución, I.V.</v>
          </cell>
          <cell r="E477" t="str">
            <v>TRAMITE USUAL</v>
          </cell>
          <cell r="F477">
            <v>48</v>
          </cell>
          <cell r="G477">
            <v>0</v>
          </cell>
          <cell r="H477">
            <v>0</v>
          </cell>
          <cell r="I477">
            <v>221</v>
          </cell>
        </row>
        <row r="478">
          <cell r="B478">
            <v>102014001</v>
          </cell>
          <cell r="C478" t="str">
            <v>J01CE00003</v>
          </cell>
          <cell r="D478" t="str">
            <v xml:space="preserve">BENCILPENICILINA SÓDICA 1,000,000UI, polvo liofilizado, I.V. </v>
          </cell>
          <cell r="E478" t="str">
            <v>TRAMITE USUAL</v>
          </cell>
          <cell r="F478">
            <v>0</v>
          </cell>
          <cell r="G478">
            <v>80</v>
          </cell>
          <cell r="H478">
            <v>0</v>
          </cell>
          <cell r="I478">
            <v>0.57999999999999996</v>
          </cell>
        </row>
        <row r="479">
          <cell r="B479">
            <v>102016401</v>
          </cell>
          <cell r="C479" t="str">
            <v>N07AA00001</v>
          </cell>
          <cell r="D479" t="str">
            <v>NEOSTIGMINA METILSULFATO 0.5mg/ml, solución, I.M., I.V., S.C.</v>
          </cell>
          <cell r="E479" t="str">
            <v>TRAMITE USUAL</v>
          </cell>
          <cell r="F479">
            <v>0</v>
          </cell>
          <cell r="G479">
            <v>484</v>
          </cell>
          <cell r="H479">
            <v>0</v>
          </cell>
          <cell r="I479">
            <v>0.66</v>
          </cell>
        </row>
        <row r="480">
          <cell r="B480">
            <v>102033301</v>
          </cell>
          <cell r="C480" t="str">
            <v>J01GB00002</v>
          </cell>
          <cell r="D480" t="str">
            <v xml:space="preserve">GENTAMICINA SULFATO 40mg/ml, solución, I.M., I.V.   </v>
          </cell>
          <cell r="E480" t="str">
            <v>TRAMITE USUAL</v>
          </cell>
          <cell r="F480">
            <v>0</v>
          </cell>
          <cell r="G480">
            <v>0</v>
          </cell>
          <cell r="H480">
            <v>984</v>
          </cell>
          <cell r="I480">
            <v>0.17</v>
          </cell>
        </row>
        <row r="481">
          <cell r="B481">
            <v>101010601</v>
          </cell>
          <cell r="C481" t="str">
            <v>C01DA00004</v>
          </cell>
          <cell r="D481" t="str">
            <v xml:space="preserve">ISOSORBIDE DINITRATO, 5MG, TABLETA, VÍA SUBLINGUAL
</v>
          </cell>
          <cell r="E481" t="str">
            <v>TRAMITE USUAL</v>
          </cell>
          <cell r="F481">
            <v>0</v>
          </cell>
          <cell r="G481">
            <v>1100</v>
          </cell>
          <cell r="H481">
            <v>0</v>
          </cell>
          <cell r="I481">
            <v>0.52</v>
          </cell>
        </row>
        <row r="482">
          <cell r="B482">
            <v>102079301</v>
          </cell>
          <cell r="C482" t="str">
            <v>C01BD00002</v>
          </cell>
          <cell r="D482" t="str">
            <v xml:space="preserve">AMIODARONA 50mg/ml, solución,  I.V. </v>
          </cell>
          <cell r="E482" t="str">
            <v>TRAMITE USUAL</v>
          </cell>
          <cell r="F482">
            <v>0</v>
          </cell>
          <cell r="G482">
            <v>610</v>
          </cell>
          <cell r="H482">
            <v>0</v>
          </cell>
          <cell r="I482">
            <v>2.34</v>
          </cell>
        </row>
        <row r="483">
          <cell r="B483">
            <v>103002901</v>
          </cell>
          <cell r="C483" t="str">
            <v>S01AA00001</v>
          </cell>
          <cell r="D483" t="str">
            <v>CLORANFENICOL, 0.5%, GOTAS, SOLUCIÓN, FRASCO 5-15ML, VÍA OFTÁLMICA</v>
          </cell>
          <cell r="E483" t="str">
            <v>TRAMITE USUAL</v>
          </cell>
          <cell r="F483">
            <v>0</v>
          </cell>
          <cell r="G483">
            <v>91</v>
          </cell>
          <cell r="H483">
            <v>0</v>
          </cell>
          <cell r="I483">
            <v>3.7</v>
          </cell>
        </row>
        <row r="484">
          <cell r="B484">
            <v>101028501</v>
          </cell>
          <cell r="C484" t="str">
            <v>N05AA00004</v>
          </cell>
          <cell r="D484" t="str">
            <v>LEVOMEPROMAZINA, 25MG, TABLETA, V.O.</v>
          </cell>
          <cell r="E484" t="str">
            <v>TRAMITE USUAL</v>
          </cell>
          <cell r="F484">
            <v>4000</v>
          </cell>
          <cell r="G484">
            <v>5000</v>
          </cell>
          <cell r="H484">
            <v>0</v>
          </cell>
          <cell r="I484">
            <v>0.51</v>
          </cell>
        </row>
        <row r="485">
          <cell r="B485">
            <v>102080401</v>
          </cell>
          <cell r="C485" t="str">
            <v>L02AE00002</v>
          </cell>
          <cell r="D485" t="str">
            <v>LEUPRORELINA (LEUPROLIDE) ACETATO, 11.25MG, POLVO LIOFILIZADO, S.C., I.M.</v>
          </cell>
          <cell r="E485" t="str">
            <v>TRAMITE USUAL</v>
          </cell>
          <cell r="F485">
            <v>0</v>
          </cell>
          <cell r="G485">
            <v>59</v>
          </cell>
          <cell r="H485">
            <v>245</v>
          </cell>
          <cell r="I485">
            <v>226.83</v>
          </cell>
        </row>
        <row r="486">
          <cell r="B486">
            <v>101012201</v>
          </cell>
          <cell r="C486" t="str">
            <v>N03AA00002</v>
          </cell>
          <cell r="D486" t="str">
            <v>FENOBARBITAL 32mg, tableta, V.O.      (En proceso de exclusión)</v>
          </cell>
          <cell r="E486" t="str">
            <v>TRAMITE USUAL</v>
          </cell>
          <cell r="F486">
            <v>0</v>
          </cell>
          <cell r="G486">
            <v>4000</v>
          </cell>
          <cell r="H486">
            <v>0</v>
          </cell>
          <cell r="I486">
            <v>0.3</v>
          </cell>
        </row>
        <row r="487">
          <cell r="B487">
            <v>102095501</v>
          </cell>
          <cell r="C487" t="str">
            <v>G03BA00004</v>
          </cell>
          <cell r="D487" t="str">
            <v>TESTOSTERONA UNDECANOATO 1,000mg, solución, I.M.</v>
          </cell>
          <cell r="E487" t="str">
            <v>TRAMITE USUAL</v>
          </cell>
          <cell r="F487">
            <v>85</v>
          </cell>
          <cell r="G487">
            <v>8</v>
          </cell>
          <cell r="H487">
            <v>0</v>
          </cell>
          <cell r="I487">
            <v>70</v>
          </cell>
        </row>
        <row r="488">
          <cell r="B488">
            <v>101016301</v>
          </cell>
          <cell r="C488" t="str">
            <v>C07AB00001</v>
          </cell>
          <cell r="D488" t="str">
            <v>ATENOLOL, 100MG, TABLETA RANURADA, V.O.</v>
          </cell>
          <cell r="E488" t="str">
            <v>TRAMITE USUAL</v>
          </cell>
          <cell r="F488">
            <v>24000</v>
          </cell>
          <cell r="G488">
            <v>130000</v>
          </cell>
          <cell r="H488">
            <v>0</v>
          </cell>
          <cell r="I488">
            <v>1.3000000000000001E-2</v>
          </cell>
        </row>
        <row r="489">
          <cell r="B489">
            <v>102082201</v>
          </cell>
          <cell r="C489" t="str">
            <v>L04AC00001</v>
          </cell>
          <cell r="D489" t="str">
            <v>TOCILIZUMAB 20mg/ml, solución concentrada, I.V.</v>
          </cell>
          <cell r="E489" t="str">
            <v>TRAMITE USUAL</v>
          </cell>
          <cell r="F489">
            <v>820</v>
          </cell>
          <cell r="G489">
            <v>181</v>
          </cell>
          <cell r="H489">
            <v>0</v>
          </cell>
          <cell r="I489">
            <v>260</v>
          </cell>
        </row>
        <row r="490">
          <cell r="B490">
            <v>103062101</v>
          </cell>
          <cell r="C490" t="str">
            <v>A06AD00002</v>
          </cell>
          <cell r="D490" t="str">
            <v>POLIETILENGLICOL 3350, CON ELECTROLITOS (SULFATO DE SODIO ANHIDRO, BICARBONATO DE SODIO, CLORURO DE SODIO, CLORURO DE POTASIO), POLVO PARA SOLUCION, V.O.</v>
          </cell>
          <cell r="E490" t="str">
            <v>TRAMITE USUAL</v>
          </cell>
          <cell r="F490">
            <v>0</v>
          </cell>
          <cell r="G490">
            <v>176</v>
          </cell>
          <cell r="H490">
            <v>0</v>
          </cell>
          <cell r="I490">
            <v>5.9</v>
          </cell>
        </row>
        <row r="491">
          <cell r="B491">
            <v>101074301</v>
          </cell>
          <cell r="C491" t="str">
            <v>M04AC00001</v>
          </cell>
          <cell r="D491" t="str">
            <v>COLCHICINA 0.5mg-0.6mg,  tableta, V.O.</v>
          </cell>
          <cell r="E491" t="str">
            <v>TRAMITE USUAL</v>
          </cell>
          <cell r="F491">
            <v>0</v>
          </cell>
          <cell r="G491">
            <v>0</v>
          </cell>
          <cell r="H491">
            <v>7980</v>
          </cell>
          <cell r="I491">
            <v>0.24</v>
          </cell>
        </row>
        <row r="492">
          <cell r="B492">
            <v>101002401</v>
          </cell>
          <cell r="C492" t="str">
            <v>A11CC00001</v>
          </cell>
          <cell r="D492" t="str">
            <v>ALFACALCIDOL, 1MCG, CÁPSULA, V.O.</v>
          </cell>
          <cell r="E492" t="str">
            <v>TRAMITE USUAL</v>
          </cell>
          <cell r="F492">
            <v>20120</v>
          </cell>
          <cell r="G492">
            <v>23400</v>
          </cell>
          <cell r="H492">
            <v>0</v>
          </cell>
          <cell r="I492">
            <v>0.65</v>
          </cell>
        </row>
        <row r="493">
          <cell r="B493">
            <v>103049301</v>
          </cell>
          <cell r="C493" t="str">
            <v>S01GA00001</v>
          </cell>
          <cell r="D493" t="str">
            <v>NAFAZOLINA CLORHIDRATO, 0.1%, GOTAS, SOLUCIÓN, FRASCO, 7-15ML, VÍA OFTÁLMICA.</v>
          </cell>
          <cell r="E493" t="str">
            <v>TRAMITE USUAL</v>
          </cell>
          <cell r="F493">
            <v>1288</v>
          </cell>
          <cell r="G493">
            <v>1081</v>
          </cell>
          <cell r="H493">
            <v>330</v>
          </cell>
          <cell r="I493">
            <v>1.8</v>
          </cell>
        </row>
        <row r="494">
          <cell r="B494">
            <v>101030701</v>
          </cell>
          <cell r="C494" t="str">
            <v>C03EA00001</v>
          </cell>
          <cell r="D494" t="str">
            <v>HIDROCLOROTIAZIDA 25MG CON TRIAMTERENO 50MG, TABLETA RANURADA, V.O.</v>
          </cell>
          <cell r="E494" t="str">
            <v>TRAMITE USUAL</v>
          </cell>
          <cell r="F494">
            <v>23000</v>
          </cell>
          <cell r="G494">
            <v>564500</v>
          </cell>
          <cell r="H494">
            <v>58000</v>
          </cell>
          <cell r="I494">
            <v>1.18E-2</v>
          </cell>
        </row>
        <row r="495">
          <cell r="B495">
            <v>103001801</v>
          </cell>
          <cell r="C495" t="str">
            <v>N05AD00001</v>
          </cell>
          <cell r="D495" t="str">
            <v>HALOPERIDOL 2mg/ml, gotas, solución, frasco cuentagotas o gotero calibrado, 15ml, V.O.</v>
          </cell>
          <cell r="E495" t="str">
            <v>TRAMITE USUAL</v>
          </cell>
          <cell r="F495">
            <v>2077</v>
          </cell>
          <cell r="G495">
            <v>142</v>
          </cell>
          <cell r="H495">
            <v>0</v>
          </cell>
          <cell r="I495">
            <v>2.33</v>
          </cell>
        </row>
        <row r="496">
          <cell r="B496">
            <v>103032801</v>
          </cell>
          <cell r="C496" t="str">
            <v>J01DB00002</v>
          </cell>
          <cell r="D496" t="str">
            <v>CEFALEXINA, 250MG/5ML, GRÁNULO O POLVO PARA SUSPENSIÓN O JARABE, 60- 100ML, FRASCO, V.O.</v>
          </cell>
          <cell r="E496" t="str">
            <v>TRAMITE USUAL</v>
          </cell>
          <cell r="F496">
            <v>0</v>
          </cell>
          <cell r="G496">
            <v>469</v>
          </cell>
          <cell r="H496">
            <v>4500</v>
          </cell>
          <cell r="I496">
            <v>2.78</v>
          </cell>
        </row>
        <row r="497">
          <cell r="B497">
            <v>102007401</v>
          </cell>
          <cell r="C497" t="str">
            <v>V03AB00005</v>
          </cell>
          <cell r="D497" t="str">
            <v>NALOXONA 0.4mg/ml, solución, I.M., I.V., S.C.</v>
          </cell>
          <cell r="E497" t="str">
            <v>TRAMITE USUAL</v>
          </cell>
          <cell r="F497">
            <v>0</v>
          </cell>
          <cell r="G497">
            <v>482</v>
          </cell>
          <cell r="H497">
            <v>0</v>
          </cell>
          <cell r="I497">
            <v>1.78</v>
          </cell>
        </row>
        <row r="498">
          <cell r="B498">
            <v>102094701</v>
          </cell>
          <cell r="C498" t="str">
            <v>B05BA00022</v>
          </cell>
          <cell r="D498" t="str">
            <v>DEXTROSA EN AGUA al 5%, solución, bolsa plástica con dos salidas, con equipo adaptable desechable para Infusión Intravenosa, 100ml.</v>
          </cell>
          <cell r="E498" t="str">
            <v>TRAMITE USUAL</v>
          </cell>
          <cell r="F498">
            <v>12648</v>
          </cell>
          <cell r="G498">
            <v>624</v>
          </cell>
          <cell r="H498">
            <v>0</v>
          </cell>
          <cell r="I498">
            <v>0.63</v>
          </cell>
        </row>
        <row r="499">
          <cell r="B499">
            <v>102079201</v>
          </cell>
          <cell r="C499" t="str">
            <v>B05BB00001</v>
          </cell>
          <cell r="D499" t="str">
            <v>DEXTROSA EN AGUA, AL 5% EN SOLUCIÓN SALINA AL 0.33%, SOLUCIÓN, ENVASE PLÁSTICO (BOLSA O FRASCO), CON EQUIPO ADAPTABLE DESECHABLE PARA INFUSIÓN INTRAVENOSA, 500ML.</v>
          </cell>
          <cell r="E499" t="str">
            <v>TRAMITE USUAL</v>
          </cell>
          <cell r="F499">
            <v>6051</v>
          </cell>
          <cell r="G499">
            <v>40</v>
          </cell>
          <cell r="H499">
            <v>640</v>
          </cell>
          <cell r="I499">
            <v>0.41</v>
          </cell>
        </row>
        <row r="500">
          <cell r="B500">
            <v>101031601</v>
          </cell>
          <cell r="C500" t="str">
            <v>N06AA00003</v>
          </cell>
          <cell r="D500" t="str">
            <v>IMIPRAMINA 10 MG CAPSULA O TABLETA V.O.</v>
          </cell>
          <cell r="E500" t="str">
            <v>TRAMITE USUAL</v>
          </cell>
          <cell r="F500">
            <v>19848</v>
          </cell>
          <cell r="G500">
            <v>20600</v>
          </cell>
          <cell r="H500">
            <v>11900</v>
          </cell>
          <cell r="I500">
            <v>0.6</v>
          </cell>
        </row>
        <row r="501">
          <cell r="B501">
            <v>102045101</v>
          </cell>
          <cell r="C501" t="str">
            <v>C01CA00002</v>
          </cell>
          <cell r="D501" t="str">
            <v>DOPAMINA CLORHIDRATO 4050mg/ml, solución,  I.V.</v>
          </cell>
          <cell r="E501" t="str">
            <v>TRAMITE USUAL</v>
          </cell>
          <cell r="F501">
            <v>2047</v>
          </cell>
          <cell r="G501">
            <v>180</v>
          </cell>
          <cell r="H501">
            <v>118</v>
          </cell>
          <cell r="I501">
            <v>1.25</v>
          </cell>
        </row>
        <row r="502">
          <cell r="B502">
            <v>102032401</v>
          </cell>
          <cell r="C502" t="str">
            <v>A03BA00001</v>
          </cell>
          <cell r="D502" t="str">
            <v xml:space="preserve">ATROPINA SULFATO 1mg/ml, solución,  S.C., I.M., I.V.   </v>
          </cell>
          <cell r="E502" t="str">
            <v>TRAMITE USUAL</v>
          </cell>
          <cell r="F502">
            <v>14</v>
          </cell>
          <cell r="G502">
            <v>419</v>
          </cell>
          <cell r="H502">
            <v>99</v>
          </cell>
          <cell r="I502">
            <v>0.52</v>
          </cell>
        </row>
        <row r="503">
          <cell r="B503">
            <v>101091601</v>
          </cell>
          <cell r="C503" t="str">
            <v>L01XE00004</v>
          </cell>
          <cell r="D503" t="str">
            <v>IMATINIB MESILATO 100mg, cápsula o tableta, V.O.</v>
          </cell>
          <cell r="E503" t="str">
            <v>TRAMITE USUAL</v>
          </cell>
          <cell r="F503">
            <v>3120</v>
          </cell>
          <cell r="G503">
            <v>0</v>
          </cell>
          <cell r="H503">
            <v>0</v>
          </cell>
          <cell r="I503">
            <v>2.73</v>
          </cell>
        </row>
        <row r="504">
          <cell r="B504">
            <v>101034201</v>
          </cell>
          <cell r="C504" t="str">
            <v>A11DA00002</v>
          </cell>
          <cell r="D504" t="str">
            <v xml:space="preserve">TIAMINA (VITAMINA B1) 100MG, TABLETA,V.O. </v>
          </cell>
          <cell r="E504" t="str">
            <v>TRAMITE USUAL</v>
          </cell>
          <cell r="F504">
            <v>70000</v>
          </cell>
          <cell r="G504">
            <v>15000</v>
          </cell>
          <cell r="H504">
            <v>13000</v>
          </cell>
          <cell r="I504">
            <v>1.3500000000000002E-2</v>
          </cell>
        </row>
        <row r="505">
          <cell r="B505">
            <v>101098901</v>
          </cell>
          <cell r="C505" t="str">
            <v>L04AA00017</v>
          </cell>
          <cell r="D505" t="str">
            <v>FINGOLIMOD 0.5mg, cápsula, V.O. (X28)</v>
          </cell>
          <cell r="E505" t="str">
            <v>TRAMITE USUAL</v>
          </cell>
          <cell r="F505">
            <v>9884</v>
          </cell>
          <cell r="G505">
            <v>0</v>
          </cell>
          <cell r="H505">
            <v>0</v>
          </cell>
          <cell r="I505">
            <v>39.5</v>
          </cell>
        </row>
        <row r="506">
          <cell r="B506">
            <v>102079801</v>
          </cell>
          <cell r="C506" t="str">
            <v>L01BC00005</v>
          </cell>
          <cell r="D506" t="str">
            <v>GEMCITABINA CLORHIDRATO 1g, polvo liofilizado,  I.V.</v>
          </cell>
          <cell r="E506" t="str">
            <v>TRAMITE USUAL</v>
          </cell>
          <cell r="F506">
            <v>80</v>
          </cell>
          <cell r="G506">
            <v>0</v>
          </cell>
          <cell r="H506">
            <v>0</v>
          </cell>
          <cell r="I506">
            <v>22.56</v>
          </cell>
        </row>
        <row r="507">
          <cell r="B507">
            <v>102013801</v>
          </cell>
          <cell r="C507" t="str">
            <v>B05XA00003</v>
          </cell>
          <cell r="D507" t="str">
            <v xml:space="preserve">OLIGOELEMENTOS o ELEMENTOS TRAZAS PARA PEDIATRÍA CON ZINC, COBRE, MANGANESO, solución, I.V.  </v>
          </cell>
          <cell r="E507" t="str">
            <v>TRAMITE USUAL</v>
          </cell>
          <cell r="F507">
            <v>0</v>
          </cell>
          <cell r="G507">
            <v>0</v>
          </cell>
          <cell r="H507">
            <v>110</v>
          </cell>
          <cell r="I507">
            <v>2.6</v>
          </cell>
        </row>
        <row r="508">
          <cell r="B508">
            <v>104016801</v>
          </cell>
          <cell r="C508" t="str">
            <v>S01AD00001</v>
          </cell>
          <cell r="D508" t="str">
            <v>ACICLOVIR 3%, ungüento, tubo, 3-7g, Vía Oftálmica.</v>
          </cell>
          <cell r="E508" t="str">
            <v>TRAMITE USUAL</v>
          </cell>
          <cell r="F508">
            <v>0</v>
          </cell>
          <cell r="G508">
            <v>240</v>
          </cell>
          <cell r="H508">
            <v>0</v>
          </cell>
          <cell r="I508">
            <v>10</v>
          </cell>
        </row>
        <row r="509">
          <cell r="B509">
            <v>101008801</v>
          </cell>
          <cell r="C509" t="str">
            <v>R06AB00003</v>
          </cell>
          <cell r="D509" t="str">
            <v>CLORFENIRAMINA  MALEATO,  4MG, TABLETA, V.O.</v>
          </cell>
          <cell r="E509" t="str">
            <v>TRAMITE USUAL</v>
          </cell>
          <cell r="F509">
            <v>335965</v>
          </cell>
          <cell r="G509">
            <v>187775</v>
          </cell>
          <cell r="H509">
            <v>29435</v>
          </cell>
          <cell r="I509">
            <v>0.01</v>
          </cell>
        </row>
        <row r="510">
          <cell r="B510">
            <v>101092101</v>
          </cell>
          <cell r="C510" t="str">
            <v>C09AA00003</v>
          </cell>
          <cell r="D510" t="str">
            <v>LISINOPRIL,  20mg, tableta, V.O.</v>
          </cell>
          <cell r="E510" t="str">
            <v>TRAMITE USUAL</v>
          </cell>
          <cell r="F510">
            <v>684104</v>
          </cell>
          <cell r="G510">
            <v>1362368</v>
          </cell>
          <cell r="H510">
            <v>1573376</v>
          </cell>
          <cell r="I510">
            <v>0.06</v>
          </cell>
        </row>
        <row r="511">
          <cell r="B511">
            <v>101024501</v>
          </cell>
          <cell r="C511" t="str">
            <v>L02BA00001</v>
          </cell>
          <cell r="D511" t="str">
            <v>TAMOXIFENO CITRATO,  20MG,  TABLETA, V.O.</v>
          </cell>
          <cell r="E511" t="str">
            <v>TRAMITE USUAL</v>
          </cell>
          <cell r="F511">
            <v>4770</v>
          </cell>
          <cell r="G511">
            <v>4680</v>
          </cell>
          <cell r="H511">
            <v>8490</v>
          </cell>
          <cell r="I511">
            <v>0.17</v>
          </cell>
        </row>
        <row r="512">
          <cell r="B512">
            <v>103060501</v>
          </cell>
          <cell r="C512" t="str">
            <v>J05AF00009</v>
          </cell>
          <cell r="D512" t="str">
            <v>ZIDOVUDINA 10mg/ml, solución, frasco, 240- 300ml, V.O.   (x240)</v>
          </cell>
          <cell r="E512" t="str">
            <v>TRAMITE USUAL</v>
          </cell>
          <cell r="F512">
            <v>155</v>
          </cell>
          <cell r="G512">
            <v>28</v>
          </cell>
          <cell r="H512">
            <v>0</v>
          </cell>
          <cell r="I512">
            <v>20.89</v>
          </cell>
        </row>
        <row r="513">
          <cell r="B513">
            <v>101066201</v>
          </cell>
          <cell r="C513" t="str">
            <v>G03GB00001</v>
          </cell>
          <cell r="D513" t="str">
            <v>CLOMIFENO CITRATO 50mg, tableta, V.O.</v>
          </cell>
          <cell r="E513" t="str">
            <v>TRAMITE USUAL</v>
          </cell>
          <cell r="F513">
            <v>3400</v>
          </cell>
          <cell r="G513">
            <v>450</v>
          </cell>
          <cell r="H513">
            <v>0</v>
          </cell>
          <cell r="I513">
            <v>0.5</v>
          </cell>
        </row>
        <row r="514">
          <cell r="B514">
            <v>102017101</v>
          </cell>
          <cell r="C514" t="str">
            <v>H02AB00006</v>
          </cell>
          <cell r="D514" t="str">
            <v>METILPREDNISOLONA ACETATO o TRIAMCINOLONA ACETONIDO o DIACETATO: 40mg/ml, solución, Intramuscular; Intraarticular, Tejidos Blandos e Intralesional.</v>
          </cell>
          <cell r="E514" t="str">
            <v>TRAMITE USUAL</v>
          </cell>
          <cell r="F514">
            <v>63045</v>
          </cell>
          <cell r="G514">
            <v>400</v>
          </cell>
          <cell r="H514">
            <v>0</v>
          </cell>
          <cell r="I514">
            <v>2.2599999999999998</v>
          </cell>
        </row>
        <row r="515">
          <cell r="B515">
            <v>103043301</v>
          </cell>
          <cell r="C515" t="str">
            <v>R03CC00002</v>
          </cell>
          <cell r="D515" t="str">
            <v>SALBUTAMOL SULFATO, 2MG/5ML, JARABE, FRASCO, 150-180ML, V.O.</v>
          </cell>
          <cell r="E515" t="str">
            <v>TRAMITE USUAL</v>
          </cell>
          <cell r="F515">
            <v>5550</v>
          </cell>
          <cell r="G515">
            <v>377</v>
          </cell>
          <cell r="H515">
            <v>200</v>
          </cell>
          <cell r="I515">
            <v>1.5</v>
          </cell>
        </row>
        <row r="516">
          <cell r="B516">
            <v>102075301</v>
          </cell>
          <cell r="C516" t="str">
            <v>J05AB00003</v>
          </cell>
          <cell r="D516" t="str">
            <v>GANCICLOVIR 500mg, polvo liofilizado, I.V.</v>
          </cell>
          <cell r="E516" t="str">
            <v>TRAMITE USUAL</v>
          </cell>
          <cell r="F516">
            <v>335</v>
          </cell>
          <cell r="G516">
            <v>0</v>
          </cell>
          <cell r="H516">
            <v>0</v>
          </cell>
          <cell r="I516">
            <v>57</v>
          </cell>
        </row>
        <row r="517">
          <cell r="B517">
            <v>102094601</v>
          </cell>
          <cell r="C517" t="str">
            <v>B05BA00021</v>
          </cell>
          <cell r="D517" t="str">
            <v>DEXTROSA EN AGUA al 5%, solución, bolsa plástica con dos salidas, con equipo adaptable desechable para Infusión Intravenosa, 50ml.</v>
          </cell>
          <cell r="E517" t="str">
            <v>TRAMITE USUAL</v>
          </cell>
          <cell r="F517">
            <v>21720</v>
          </cell>
          <cell r="G517">
            <v>30164</v>
          </cell>
          <cell r="H517">
            <v>0</v>
          </cell>
          <cell r="I517">
            <v>0.57999999999999996</v>
          </cell>
        </row>
        <row r="518">
          <cell r="B518">
            <v>103039201</v>
          </cell>
          <cell r="C518" t="str">
            <v>S01HA00001</v>
          </cell>
          <cell r="D518" t="str">
            <v>PROXIMETACAÍNA (PROPARACAÍNA), 0.5% O TETRACAÍNA (AMETHOCAÍNA), 0.5%, GOTAS, SOLUCIÓN, FRASCO, 10-15ML, VÍA OFTÁLMICA.</v>
          </cell>
          <cell r="E518" t="str">
            <v>TRAMITE USUAL</v>
          </cell>
          <cell r="F518">
            <v>0</v>
          </cell>
          <cell r="G518">
            <v>303</v>
          </cell>
          <cell r="H518">
            <v>223</v>
          </cell>
          <cell r="I518">
            <v>14.29</v>
          </cell>
        </row>
        <row r="519">
          <cell r="B519">
            <v>102061901</v>
          </cell>
          <cell r="C519" t="str">
            <v>L01DB00002</v>
          </cell>
          <cell r="D519" t="str">
            <v>IDARUBICINA 5mg, polvo o solución inyectable, I.V</v>
          </cell>
          <cell r="E519" t="str">
            <v>TRAMITE USUAL</v>
          </cell>
          <cell r="F519">
            <v>238</v>
          </cell>
          <cell r="G519">
            <v>0</v>
          </cell>
          <cell r="H519">
            <v>5</v>
          </cell>
          <cell r="I519">
            <v>73.31</v>
          </cell>
        </row>
        <row r="520">
          <cell r="B520">
            <v>102053501</v>
          </cell>
          <cell r="C520" t="str">
            <v>V03AB00007</v>
          </cell>
          <cell r="D520" t="str">
            <v>PROTAMINA CLORHIDRATO o SULFATO 10mg/ml ó 1,000U/ml, solución, I.V.</v>
          </cell>
          <cell r="E520" t="str">
            <v>TRAMITE USUAL</v>
          </cell>
          <cell r="F520">
            <v>1360</v>
          </cell>
          <cell r="G520">
            <v>10</v>
          </cell>
          <cell r="H520">
            <v>0</v>
          </cell>
          <cell r="I520">
            <v>9.52</v>
          </cell>
        </row>
        <row r="521">
          <cell r="B521">
            <v>102079601</v>
          </cell>
          <cell r="C521" t="str">
            <v>L01BA00003</v>
          </cell>
          <cell r="D521" t="str">
            <v>METOTREXATE, 1G, SOLUCIÓN , I.M., I.T., I.V.</v>
          </cell>
          <cell r="E521" t="str">
            <v>TRAMITE USUAL</v>
          </cell>
          <cell r="F521">
            <v>1707</v>
          </cell>
          <cell r="G521">
            <v>0</v>
          </cell>
          <cell r="H521">
            <v>0</v>
          </cell>
          <cell r="I521">
            <v>60.67</v>
          </cell>
        </row>
        <row r="522">
          <cell r="B522">
            <v>101074101</v>
          </cell>
          <cell r="C522" t="str">
            <v>G03XA00001</v>
          </cell>
          <cell r="D522" t="str">
            <v>DANAZOL 200mg, cápsula o tableta, V.O.</v>
          </cell>
          <cell r="E522" t="str">
            <v>TRAMITE USUAL</v>
          </cell>
          <cell r="F522">
            <v>15600</v>
          </cell>
          <cell r="G522">
            <v>0</v>
          </cell>
          <cell r="H522">
            <v>0</v>
          </cell>
          <cell r="I522">
            <v>0.76</v>
          </cell>
        </row>
        <row r="523">
          <cell r="B523">
            <v>105007201</v>
          </cell>
          <cell r="C523" t="str">
            <v>M01AB00002</v>
          </cell>
          <cell r="D523" t="str">
            <v>DICLOFENACO SÓDICO 50mg,  supositorio,  Vía Rectal.</v>
          </cell>
          <cell r="E523" t="str">
            <v>TRAMITE USUAL</v>
          </cell>
          <cell r="F523">
            <v>266906</v>
          </cell>
          <cell r="G523">
            <v>369060</v>
          </cell>
          <cell r="H523">
            <v>8300</v>
          </cell>
          <cell r="I523">
            <v>0.49</v>
          </cell>
        </row>
        <row r="524">
          <cell r="B524">
            <v>103015801</v>
          </cell>
          <cell r="C524" t="str">
            <v>N05BB00001</v>
          </cell>
          <cell r="D524" t="str">
            <v>HIDROXICINA, 0.2%, 10MG/5ML, JARABE, FRASCO, 180-200 ML, V.O.</v>
          </cell>
          <cell r="E524" t="str">
            <v>TRAMITE USUAL</v>
          </cell>
          <cell r="F524">
            <v>7962</v>
          </cell>
          <cell r="G524">
            <v>1103</v>
          </cell>
          <cell r="H524">
            <v>750</v>
          </cell>
          <cell r="I524">
            <v>1.18</v>
          </cell>
        </row>
        <row r="525">
          <cell r="B525">
            <v>102078201</v>
          </cell>
          <cell r="C525" t="str">
            <v>B05BA00008</v>
          </cell>
          <cell r="D525" t="str">
            <v>DEXTROSA HIPERTÓNICA 50% a 70%, solución, 500ml a 2,000ml, I.V.</v>
          </cell>
          <cell r="E525" t="str">
            <v>TRAMITE USUAL</v>
          </cell>
          <cell r="F525">
            <v>360</v>
          </cell>
          <cell r="G525">
            <v>120</v>
          </cell>
          <cell r="H525">
            <v>0</v>
          </cell>
          <cell r="I525">
            <v>7.97</v>
          </cell>
        </row>
        <row r="526">
          <cell r="B526">
            <v>101034401</v>
          </cell>
          <cell r="C526" t="str">
            <v>A11HA00001</v>
          </cell>
          <cell r="D526" t="str">
            <v>PIRIDOXINA (VITAMINA B6), 50MG,TABLETA, V.O</v>
          </cell>
          <cell r="E526" t="str">
            <v>TRAMITE USUAL</v>
          </cell>
          <cell r="F526">
            <v>150400</v>
          </cell>
          <cell r="G526">
            <v>0</v>
          </cell>
          <cell r="H526">
            <v>0</v>
          </cell>
          <cell r="I526">
            <v>0.04</v>
          </cell>
        </row>
        <row r="527">
          <cell r="B527">
            <v>102045801</v>
          </cell>
          <cell r="C527" t="str">
            <v>L01DC00002</v>
          </cell>
          <cell r="D527" t="str">
            <v>MITOMICINA 5mg, polvo liofilizado, I.V.</v>
          </cell>
          <cell r="E527" t="str">
            <v>TRAMITE USUAL</v>
          </cell>
          <cell r="F527">
            <v>0</v>
          </cell>
          <cell r="G527">
            <v>0</v>
          </cell>
          <cell r="H527">
            <v>0</v>
          </cell>
          <cell r="I527">
            <v>20.756889999999999</v>
          </cell>
        </row>
        <row r="528">
          <cell r="B528">
            <v>102079901</v>
          </cell>
          <cell r="C528" t="str">
            <v>L01DB00003</v>
          </cell>
          <cell r="D528" t="str">
            <v>MITOXANTRONA 2mg/ml, solución, I.V.</v>
          </cell>
          <cell r="E528" t="str">
            <v>TRAMITE USUAL</v>
          </cell>
          <cell r="F528">
            <v>0</v>
          </cell>
          <cell r="G528">
            <v>0</v>
          </cell>
          <cell r="H528">
            <v>0</v>
          </cell>
          <cell r="I528">
            <v>49.66</v>
          </cell>
        </row>
        <row r="529">
          <cell r="B529">
            <v>104017601</v>
          </cell>
          <cell r="C529" t="str">
            <v>D02AE00001</v>
          </cell>
          <cell r="D529" t="str">
            <v>UREA 20%, crema, tubo,  50-100g, Vía Tópica.</v>
          </cell>
          <cell r="E529" t="str">
            <v>TRAMITE USUAL</v>
          </cell>
          <cell r="F529">
            <v>0</v>
          </cell>
          <cell r="G529">
            <v>0</v>
          </cell>
          <cell r="H529">
            <v>0</v>
          </cell>
          <cell r="I529">
            <v>10.17</v>
          </cell>
        </row>
        <row r="530">
          <cell r="B530" t="str">
            <v>1020808P1</v>
          </cell>
          <cell r="C530" t="str">
            <v>L01XC00005</v>
          </cell>
          <cell r="D530" t="str">
            <v>RITUXIMAB 100mg, solución, I.V.</v>
          </cell>
          <cell r="E530" t="str">
            <v>TRAMITE USUAL</v>
          </cell>
          <cell r="F530">
            <v>0</v>
          </cell>
          <cell r="G530">
            <v>0</v>
          </cell>
          <cell r="H530">
            <v>0</v>
          </cell>
          <cell r="I530">
            <v>69</v>
          </cell>
        </row>
        <row r="531">
          <cell r="B531" t="str">
            <v>1020817P1</v>
          </cell>
          <cell r="C531" t="str">
            <v>L01XC00006</v>
          </cell>
          <cell r="D531" t="str">
            <v>RITUXIMAB 500mg, solución, I.V.</v>
          </cell>
          <cell r="E531" t="str">
            <v>TRAMITE USUAL</v>
          </cell>
          <cell r="F531">
            <v>0</v>
          </cell>
          <cell r="G531">
            <v>0</v>
          </cell>
          <cell r="H531">
            <v>0</v>
          </cell>
          <cell r="I531">
            <v>221</v>
          </cell>
        </row>
        <row r="532">
          <cell r="B532" t="str">
            <v>1020923P1</v>
          </cell>
          <cell r="C532" t="str">
            <v>L04AB00002</v>
          </cell>
          <cell r="D532" t="str">
            <v>INFLIXIMAB 100mg, polvo liofilizado, I.V.</v>
          </cell>
          <cell r="E532" t="str">
            <v>TRAMITE USUAL</v>
          </cell>
          <cell r="F532">
            <v>0</v>
          </cell>
          <cell r="G532">
            <v>0</v>
          </cell>
          <cell r="H532">
            <v>0</v>
          </cell>
          <cell r="I532">
            <v>144.30000000000001</v>
          </cell>
        </row>
        <row r="533">
          <cell r="B533">
            <v>101072401</v>
          </cell>
          <cell r="C533" t="str">
            <v>J04AK00002</v>
          </cell>
          <cell r="D533" t="str">
            <v>PIRAZINAMIDA 500mg, tableta, V.O.</v>
          </cell>
          <cell r="E533" t="str">
            <v>DIFICIL ADQUISICIÓN</v>
          </cell>
          <cell r="F533">
            <v>0</v>
          </cell>
          <cell r="G533">
            <v>0</v>
          </cell>
          <cell r="H533">
            <v>0</v>
          </cell>
          <cell r="I533">
            <v>8.3000000000000004E-2</v>
          </cell>
        </row>
        <row r="534">
          <cell r="B534">
            <v>101076101</v>
          </cell>
          <cell r="C534" t="str">
            <v>R03DA00002</v>
          </cell>
          <cell r="D534" t="str">
            <v>TEOFILINA ANHIDRA 250-300mg, cápsula o tableta, L.A., V.O.</v>
          </cell>
          <cell r="E534" t="str">
            <v>DIFICIL ADQUISICIÓN</v>
          </cell>
          <cell r="F534">
            <v>0</v>
          </cell>
          <cell r="G534">
            <v>0</v>
          </cell>
          <cell r="H534">
            <v>0</v>
          </cell>
          <cell r="I534">
            <v>0.34179999999999999</v>
          </cell>
        </row>
        <row r="535">
          <cell r="B535">
            <v>103003901</v>
          </cell>
          <cell r="C535" t="str">
            <v>J04AM00004 / J04AB00004</v>
          </cell>
          <cell r="D535" t="str">
            <v>RIFAMPICINA, 100MG/5ML, JARABE O SUSPENSION,  90-120ML, V.O.</v>
          </cell>
          <cell r="E535" t="str">
            <v>DIFICIL ADQUISICIÓN</v>
          </cell>
          <cell r="F535">
            <v>0</v>
          </cell>
          <cell r="G535">
            <v>0</v>
          </cell>
          <cell r="H535">
            <v>0</v>
          </cell>
          <cell r="I535">
            <v>8.2339699999999993</v>
          </cell>
        </row>
        <row r="536">
          <cell r="B536">
            <v>103004201</v>
          </cell>
          <cell r="C536" t="str">
            <v>A06AG00001</v>
          </cell>
          <cell r="D536" t="str">
            <v>SODIO BIFOSFATO 19G/SODIO FOSFATO 7G Ó DSS (DIOCTIL SULFOSUCCINATO SÓDICO) 0.01G/SORBITOL 13.4G, SOLUCIÓN, (ENEMA), ENVASE PLÁSTICO DESCARTABLE CON CÁNULA RECTAL, 60-135ML, VÍA RECTAL</v>
          </cell>
          <cell r="E536" t="str">
            <v>DIFICIL ADQUISICIÓN</v>
          </cell>
          <cell r="F536">
            <v>0</v>
          </cell>
          <cell r="G536">
            <v>0</v>
          </cell>
          <cell r="H536">
            <v>0</v>
          </cell>
          <cell r="I536">
            <v>2.15</v>
          </cell>
        </row>
        <row r="537">
          <cell r="B537">
            <v>103013102</v>
          </cell>
          <cell r="C537" t="str">
            <v>S01FA00001</v>
          </cell>
          <cell r="D537" t="str">
            <v>ATROPINA SULFATO, 1%, GOTAS, SOLUCIÓN, FRASCO,  5-10ML, VÍA  OFTÁLMICA.</v>
          </cell>
          <cell r="E537" t="str">
            <v>DIFICIL ADQUISICIÓN</v>
          </cell>
          <cell r="F537">
            <v>0</v>
          </cell>
          <cell r="G537">
            <v>0</v>
          </cell>
          <cell r="H537">
            <v>0</v>
          </cell>
          <cell r="I537">
            <v>3.8436300000000001</v>
          </cell>
        </row>
        <row r="538">
          <cell r="B538">
            <v>103033401</v>
          </cell>
          <cell r="C538" t="str">
            <v>A11CB00001 / A11JC00001</v>
          </cell>
          <cell r="D538" t="str">
            <v>TRIVITAMINAS ADC, GOTAS, FRASCO CONCUENTAGOTAS O GOTERO CALIBRADO, 15- 30ML. V.O.</v>
          </cell>
          <cell r="E538" t="str">
            <v>DIFICIL ADQUISICIÓN</v>
          </cell>
          <cell r="F538">
            <v>0</v>
          </cell>
          <cell r="G538">
            <v>3371</v>
          </cell>
          <cell r="H538">
            <v>2149</v>
          </cell>
          <cell r="I538">
            <v>5.25</v>
          </cell>
        </row>
        <row r="539">
          <cell r="B539">
            <v>103035901</v>
          </cell>
          <cell r="C539" t="str">
            <v>N05BA00002</v>
          </cell>
          <cell r="D539" t="str">
            <v>DIAZEPAM 2mg/5ml, jarabe, frasco, 100ml, V.O.</v>
          </cell>
          <cell r="E539" t="str">
            <v>DIFICIL ADQUISICIÓN</v>
          </cell>
          <cell r="F539">
            <v>0</v>
          </cell>
          <cell r="G539">
            <v>0</v>
          </cell>
          <cell r="H539">
            <v>0</v>
          </cell>
        </row>
        <row r="540">
          <cell r="B540">
            <v>103040801</v>
          </cell>
          <cell r="C540" t="str">
            <v>N01AB00002</v>
          </cell>
          <cell r="D540" t="str">
            <v>SEVOFLURANO, SOLUCIÓN, FRASCO, 250ML, INHALACIÓN</v>
          </cell>
          <cell r="E540" t="str">
            <v>DIFICIL ADQUISICIÓN</v>
          </cell>
          <cell r="F540">
            <v>35</v>
          </cell>
          <cell r="G540">
            <v>0</v>
          </cell>
          <cell r="H540">
            <v>0</v>
          </cell>
          <cell r="I540">
            <v>72</v>
          </cell>
        </row>
        <row r="541">
          <cell r="B541">
            <v>103054201</v>
          </cell>
          <cell r="C541" t="str">
            <v>J01XE00002</v>
          </cell>
          <cell r="D541" t="str">
            <v>NITROFURANTOÍNA 50mg/5ml, suspensión, frasco, 60 - 100ml, V.O.</v>
          </cell>
          <cell r="E541" t="str">
            <v>DIFICIL ADQUISICIÓN</v>
          </cell>
          <cell r="F541">
            <v>0</v>
          </cell>
          <cell r="G541">
            <v>0</v>
          </cell>
          <cell r="H541">
            <v>0</v>
          </cell>
          <cell r="I541">
            <v>4.8535399999999997</v>
          </cell>
        </row>
        <row r="542">
          <cell r="B542">
            <v>103058801</v>
          </cell>
          <cell r="C542" t="str">
            <v>D11AX00003 / D02AB00003</v>
          </cell>
          <cell r="D542" t="str">
            <v>ZINC ÓXIDO 1% y UREA 1%, loción,  frasco, Vía Tópica.</v>
          </cell>
          <cell r="E542" t="str">
            <v>DIFICIL ADQUISICIÓN</v>
          </cell>
          <cell r="F542">
            <v>0</v>
          </cell>
          <cell r="G542">
            <v>0</v>
          </cell>
          <cell r="H542">
            <v>0</v>
          </cell>
          <cell r="I542">
            <v>4.5621700000000001</v>
          </cell>
        </row>
        <row r="543">
          <cell r="B543">
            <v>103059601</v>
          </cell>
          <cell r="C543" t="str">
            <v>N06AB00002</v>
          </cell>
          <cell r="D543" t="str">
            <v>FLUOXETINA HIDROCLORURO 20mg/5ml, solución, frasco, V.O.</v>
          </cell>
          <cell r="E543" t="str">
            <v>DIFICIL ADQUISICIÓN</v>
          </cell>
          <cell r="F543">
            <v>0</v>
          </cell>
          <cell r="G543">
            <v>0</v>
          </cell>
          <cell r="H543">
            <v>0</v>
          </cell>
          <cell r="I543">
            <v>2.29</v>
          </cell>
        </row>
        <row r="544">
          <cell r="B544">
            <v>103060301</v>
          </cell>
          <cell r="C544" t="str">
            <v>J05AR00002</v>
          </cell>
          <cell r="D544" t="str">
            <v>ABACAVIR SULFATO, 20MG/ML, SOLUCIÓN,FRASCO, V.O.</v>
          </cell>
          <cell r="E544" t="str">
            <v>DIFICIL ADQUISICIÓN</v>
          </cell>
          <cell r="F544">
            <v>0</v>
          </cell>
          <cell r="G544">
            <v>0</v>
          </cell>
          <cell r="H544">
            <v>0</v>
          </cell>
          <cell r="I544">
            <v>100</v>
          </cell>
        </row>
        <row r="545">
          <cell r="B545">
            <v>101001601</v>
          </cell>
          <cell r="C545" t="str">
            <v>V03AB00004</v>
          </cell>
          <cell r="D545" t="str">
            <v>LEUCOVORINA CÁLCICA (ACIDO FOLÍNICO), 15MG, TABLETA, V.O.</v>
          </cell>
          <cell r="E545" t="str">
            <v>DIFICIL ADQUISICION</v>
          </cell>
          <cell r="F545">
            <v>0</v>
          </cell>
          <cell r="G545">
            <v>0</v>
          </cell>
          <cell r="H545">
            <v>0</v>
          </cell>
          <cell r="I545">
            <v>1.45302</v>
          </cell>
        </row>
        <row r="546">
          <cell r="B546">
            <v>101020401</v>
          </cell>
          <cell r="C546" t="str">
            <v>C01DA00001</v>
          </cell>
          <cell r="D546" t="str">
            <v>GLICERIL TRINITRATO (NITROGLICERINA), 0.4MG, TABLETA, VÍA SUBLINGUAL</v>
          </cell>
          <cell r="E546" t="str">
            <v>DIFICIL ADQUISICION</v>
          </cell>
          <cell r="F546">
            <v>0</v>
          </cell>
          <cell r="G546">
            <v>0</v>
          </cell>
          <cell r="H546">
            <v>0</v>
          </cell>
          <cell r="I546">
            <v>0.4</v>
          </cell>
        </row>
        <row r="547">
          <cell r="B547">
            <v>101021901</v>
          </cell>
          <cell r="C547" t="str">
            <v>P01BD00002</v>
          </cell>
          <cell r="D547" t="str">
            <v>PIRIMETAMINA, 25MG, TABLETA, V.O</v>
          </cell>
          <cell r="E547" t="str">
            <v>DIFICIL ADQUISICION</v>
          </cell>
          <cell r="F547">
            <v>0</v>
          </cell>
          <cell r="G547">
            <v>0</v>
          </cell>
          <cell r="H547">
            <v>0</v>
          </cell>
          <cell r="I547">
            <v>0.36370000000000002</v>
          </cell>
        </row>
        <row r="548">
          <cell r="B548">
            <v>101029601</v>
          </cell>
          <cell r="C548" t="str">
            <v>J01EC00001</v>
          </cell>
          <cell r="D548" t="str">
            <v>SULFADIAZINA, 500MG, TABLETA, V.O.</v>
          </cell>
          <cell r="E548" t="str">
            <v>DIFICIL ADQUISICION</v>
          </cell>
          <cell r="F548">
            <v>0</v>
          </cell>
          <cell r="G548">
            <v>0</v>
          </cell>
          <cell r="H548">
            <v>0</v>
          </cell>
          <cell r="I548">
            <v>0.25</v>
          </cell>
        </row>
        <row r="549">
          <cell r="B549">
            <v>101037601</v>
          </cell>
          <cell r="C549" t="str">
            <v>G03XA00002</v>
          </cell>
          <cell r="D549" t="str">
            <v>GESTRINONA, 2.5 MG, CÁPSULA, V.O</v>
          </cell>
          <cell r="E549" t="str">
            <v>DIFICIL ADQUISICION</v>
          </cell>
          <cell r="F549">
            <v>0</v>
          </cell>
          <cell r="G549">
            <v>0</v>
          </cell>
          <cell r="H549">
            <v>0</v>
          </cell>
          <cell r="I549">
            <v>14</v>
          </cell>
        </row>
        <row r="550">
          <cell r="B550">
            <v>101043101</v>
          </cell>
          <cell r="C550" t="str">
            <v>N05BA00005</v>
          </cell>
          <cell r="D550" t="str">
            <v>LORAZEPAM, 2MG, TABLETA, V.O.</v>
          </cell>
          <cell r="E550" t="str">
            <v>DIFICIL ADQUISICION</v>
          </cell>
          <cell r="F550">
            <v>0</v>
          </cell>
          <cell r="G550">
            <v>0</v>
          </cell>
          <cell r="H550">
            <v>0</v>
          </cell>
          <cell r="I550">
            <v>1.4E-2</v>
          </cell>
        </row>
        <row r="551">
          <cell r="B551">
            <v>101047001</v>
          </cell>
          <cell r="C551" t="str">
            <v>J04AB00001</v>
          </cell>
          <cell r="D551" t="str">
            <v xml:space="preserve">RIFAMPICINA, 300MG, CÁPSULA O TABLETA
V.O
</v>
          </cell>
          <cell r="E551" t="str">
            <v>DIFICIL ADQUISICION</v>
          </cell>
          <cell r="F551">
            <v>0</v>
          </cell>
          <cell r="G551">
            <v>0</v>
          </cell>
          <cell r="H551">
            <v>0</v>
          </cell>
          <cell r="I551">
            <v>0.69694</v>
          </cell>
        </row>
        <row r="552">
          <cell r="B552">
            <v>101059301</v>
          </cell>
          <cell r="C552" t="str">
            <v>J04AC00001</v>
          </cell>
          <cell r="D552" t="str">
            <v>ISONIAZIDA 100MG.COMPRIMIDO, V.O.</v>
          </cell>
          <cell r="E552" t="str">
            <v>MINISTERIO DE SALUD</v>
          </cell>
          <cell r="F552">
            <v>0</v>
          </cell>
          <cell r="G552">
            <v>0</v>
          </cell>
          <cell r="H552">
            <v>0</v>
          </cell>
          <cell r="I552">
            <v>7.6940000000000003E-3</v>
          </cell>
        </row>
        <row r="553">
          <cell r="B553">
            <v>101060601</v>
          </cell>
          <cell r="C553" t="str">
            <v>J04AK00001</v>
          </cell>
          <cell r="D553" t="str">
            <v>ETAMBUTOL 400mg, tableta,  V.O.</v>
          </cell>
          <cell r="E553" t="str">
            <v>DIFICIL ADQUISICIÓN</v>
          </cell>
          <cell r="F553">
            <v>0</v>
          </cell>
          <cell r="G553">
            <v>0</v>
          </cell>
          <cell r="H553">
            <v>0</v>
          </cell>
          <cell r="I553">
            <v>0.2432</v>
          </cell>
        </row>
        <row r="554">
          <cell r="B554">
            <v>101068801</v>
          </cell>
          <cell r="C554" t="str">
            <v>J04AM00001</v>
          </cell>
          <cell r="D554" t="str">
            <v>RIFAMPICINA 150mg con ISONIAZIDA 100mg, cápsula o tableta,  V.O.</v>
          </cell>
          <cell r="E554" t="str">
            <v>MINISTERIO DE SALUD</v>
          </cell>
          <cell r="F554">
            <v>0</v>
          </cell>
          <cell r="G554">
            <v>0</v>
          </cell>
          <cell r="H554">
            <v>0</v>
          </cell>
          <cell r="I554">
            <v>0.4</v>
          </cell>
        </row>
        <row r="555">
          <cell r="B555">
            <v>101071801</v>
          </cell>
          <cell r="C555" t="str">
            <v>H02AA00001</v>
          </cell>
          <cell r="D555" t="str">
            <v xml:space="preserve">FLUDROCORTISONA ACETATO, 0.1MG, TABLETA, V.O. </v>
          </cell>
          <cell r="E555" t="str">
            <v>DIFICIL ADQUISICION</v>
          </cell>
          <cell r="F555">
            <v>0</v>
          </cell>
          <cell r="G555">
            <v>0</v>
          </cell>
          <cell r="H555">
            <v>0</v>
          </cell>
          <cell r="I555">
            <v>1.5</v>
          </cell>
        </row>
        <row r="556">
          <cell r="B556">
            <v>101091101</v>
          </cell>
          <cell r="C556" t="str">
            <v>H02AB00003</v>
          </cell>
          <cell r="D556" t="str">
            <v>DEXAMETASONA 4mg, tableta, V.O.</v>
          </cell>
          <cell r="E556" t="str">
            <v xml:space="preserve">DIFICIL ADQUISICIÓN </v>
          </cell>
          <cell r="F556">
            <v>30800</v>
          </cell>
          <cell r="G556">
            <v>0</v>
          </cell>
          <cell r="H556">
            <v>900</v>
          </cell>
          <cell r="I556">
            <v>0.16</v>
          </cell>
        </row>
        <row r="557">
          <cell r="B557">
            <v>101091201</v>
          </cell>
          <cell r="C557" t="str">
            <v>J04AM00002</v>
          </cell>
          <cell r="D557" t="str">
            <v xml:space="preserve">RIFAMPICINA 120GM. CON ISONIAZIDA 50MG. CON PIRAZINAMIDA 300MG., CÁPSULA O COMPRIMIDO. V.O. </v>
          </cell>
          <cell r="E557" t="str">
            <v>MINISTERIO DE SALUD</v>
          </cell>
          <cell r="F557">
            <v>0</v>
          </cell>
          <cell r="G557">
            <v>0</v>
          </cell>
          <cell r="H557">
            <v>0</v>
          </cell>
          <cell r="I557">
            <v>3.3000000000000002E-2</v>
          </cell>
        </row>
        <row r="558">
          <cell r="B558">
            <v>101091901</v>
          </cell>
          <cell r="C558" t="str">
            <v>L01BC00001</v>
          </cell>
          <cell r="D558" t="str">
            <v>CAPECITABINA, 500MG, TABLETA O CÁPSULA, V.O.</v>
          </cell>
          <cell r="E558" t="str">
            <v>DIFICIL ADQUISICION</v>
          </cell>
          <cell r="F558">
            <v>0</v>
          </cell>
          <cell r="G558">
            <v>0</v>
          </cell>
          <cell r="H558">
            <v>0</v>
          </cell>
          <cell r="I558">
            <v>3.46</v>
          </cell>
        </row>
        <row r="559">
          <cell r="B559">
            <v>101092701</v>
          </cell>
          <cell r="C559" t="str">
            <v>D05BB00001</v>
          </cell>
          <cell r="D559" t="str">
            <v>ACITRETINA, 25 MG,  CAPSULA, V.O.</v>
          </cell>
          <cell r="E559" t="str">
            <v>DIFICIL ADQUISICION</v>
          </cell>
          <cell r="F559">
            <v>0</v>
          </cell>
          <cell r="G559">
            <v>0</v>
          </cell>
          <cell r="H559">
            <v>0</v>
          </cell>
          <cell r="I559">
            <v>1.68</v>
          </cell>
        </row>
        <row r="560">
          <cell r="B560">
            <v>101093701</v>
          </cell>
          <cell r="C560" t="str">
            <v>A02BC00002</v>
          </cell>
          <cell r="D560" t="str">
            <v>OMEPRAZOL, 10MG, CÁPSULA O TABLETA, V.O.</v>
          </cell>
          <cell r="E560" t="str">
            <v>DIFICIL ADQUISICION</v>
          </cell>
          <cell r="F560">
            <v>0</v>
          </cell>
          <cell r="G560">
            <v>0</v>
          </cell>
          <cell r="H560">
            <v>0</v>
          </cell>
          <cell r="I560">
            <v>0.8</v>
          </cell>
        </row>
        <row r="561">
          <cell r="B561">
            <v>101094401</v>
          </cell>
          <cell r="C561" t="str">
            <v>L01XX00013</v>
          </cell>
          <cell r="D561" t="str">
            <v>TRETINOÍNA (ACIDO RETINOICO) 10mg, cápsula, V.O.</v>
          </cell>
          <cell r="E561" t="str">
            <v>UNIDAD EJECUTORA</v>
          </cell>
          <cell r="F561">
            <v>0</v>
          </cell>
          <cell r="G561">
            <v>0</v>
          </cell>
          <cell r="H561">
            <v>0</v>
          </cell>
          <cell r="I561">
            <v>3.9279500000000001</v>
          </cell>
        </row>
        <row r="562">
          <cell r="B562">
            <v>102006701</v>
          </cell>
          <cell r="C562" t="str">
            <v>J01GA00001</v>
          </cell>
          <cell r="D562" t="str">
            <v>Estreptomicina sulfato, 1g, polvo liofilizado, I.M.</v>
          </cell>
          <cell r="E562" t="str">
            <v>MINISTERIO DE SALUD</v>
          </cell>
          <cell r="F562">
            <v>0</v>
          </cell>
          <cell r="G562">
            <v>0</v>
          </cell>
          <cell r="H562">
            <v>0</v>
          </cell>
          <cell r="I562">
            <v>1.155599</v>
          </cell>
        </row>
        <row r="563">
          <cell r="B563">
            <v>102007701</v>
          </cell>
          <cell r="C563" t="str">
            <v>J06BB00002</v>
          </cell>
          <cell r="D563" t="str">
            <v>INMUNOGLOBULINA ANTITETÁNICA 250UI, solución, I.M.</v>
          </cell>
          <cell r="E563" t="str">
            <v>DIFICIL ADQUISICIÓN</v>
          </cell>
          <cell r="F563">
            <v>0</v>
          </cell>
          <cell r="G563">
            <v>0</v>
          </cell>
          <cell r="H563">
            <v>0</v>
          </cell>
          <cell r="I563">
            <v>2.39</v>
          </cell>
        </row>
        <row r="564">
          <cell r="B564">
            <v>102012401</v>
          </cell>
          <cell r="C564" t="str">
            <v>G02AB00001</v>
          </cell>
          <cell r="D564" t="str">
            <v xml:space="preserve">METILERGONOVINA 0.2mg/ml, solución, I.M., I.V. </v>
          </cell>
          <cell r="E564" t="str">
            <v>COMPRA ESPECIAL</v>
          </cell>
          <cell r="F564">
            <v>0</v>
          </cell>
          <cell r="G564">
            <v>0</v>
          </cell>
          <cell r="H564">
            <v>0</v>
          </cell>
          <cell r="I564">
            <v>5.0968999999999998</v>
          </cell>
        </row>
        <row r="565">
          <cell r="B565">
            <v>102030001</v>
          </cell>
          <cell r="C565" t="str">
            <v>L01BC00004</v>
          </cell>
          <cell r="D565" t="str">
            <v xml:space="preserve">FLUOROURACILO 50mg/ml, solución, ampolla o vial, 510ml, I.V. FLUOROURACILO 50mg/ml, solución, I.V. </v>
          </cell>
          <cell r="E565" t="str">
            <v>DIFICIL ADQUISICIÓN</v>
          </cell>
          <cell r="F565">
            <v>0</v>
          </cell>
          <cell r="G565">
            <v>0</v>
          </cell>
          <cell r="H565">
            <v>0</v>
          </cell>
          <cell r="I565">
            <v>9.9212000000000007</v>
          </cell>
        </row>
        <row r="566">
          <cell r="B566">
            <v>102040801</v>
          </cell>
          <cell r="C566" t="str">
            <v>C02DD00001</v>
          </cell>
          <cell r="D566" t="str">
            <v xml:space="preserve">NITROPRUSIATO SÓDICO 50mg, polvo liofilizado o solución,  I.V. </v>
          </cell>
          <cell r="E566" t="str">
            <v>DIFICIL ADQUISICIÓN</v>
          </cell>
          <cell r="F566">
            <v>245</v>
          </cell>
          <cell r="G566">
            <v>0</v>
          </cell>
          <cell r="H566">
            <v>0</v>
          </cell>
          <cell r="I566">
            <v>11</v>
          </cell>
        </row>
        <row r="567">
          <cell r="B567">
            <v>102045901</v>
          </cell>
          <cell r="C567" t="str">
            <v>L01AD00001</v>
          </cell>
          <cell r="D567" t="str">
            <v>CARMUSTINA 100mg, polvo liofilizado,  I.V.</v>
          </cell>
          <cell r="E567" t="str">
            <v>DIFICIL ADQUISICIÓN</v>
          </cell>
          <cell r="F567">
            <v>0</v>
          </cell>
          <cell r="G567">
            <v>0</v>
          </cell>
          <cell r="H567">
            <v>0</v>
          </cell>
          <cell r="I567">
            <v>438.87</v>
          </cell>
        </row>
        <row r="568">
          <cell r="B568">
            <v>102046401</v>
          </cell>
          <cell r="C568" t="str">
            <v>N03AA00001</v>
          </cell>
          <cell r="D568" t="str">
            <v xml:space="preserve">FENOBARBITAL 65mg/ml, solución, I.M., I.V.  </v>
          </cell>
          <cell r="E568" t="str">
            <v>DIFICIL ADQUISICIÓN</v>
          </cell>
          <cell r="F568">
            <v>0</v>
          </cell>
          <cell r="G568">
            <v>0</v>
          </cell>
          <cell r="H568">
            <v>0</v>
          </cell>
          <cell r="I568">
            <v>4.1120000000000001</v>
          </cell>
        </row>
        <row r="569">
          <cell r="B569">
            <v>102048301</v>
          </cell>
          <cell r="C569" t="str">
            <v>C01CA00003</v>
          </cell>
          <cell r="D569" t="str">
            <v>ISOPROTERENOL 0.2mg/ml, solución, I.V.</v>
          </cell>
          <cell r="E569" t="str">
            <v xml:space="preserve">DIFICIL ADQUISICIÓN </v>
          </cell>
          <cell r="F569">
            <v>180</v>
          </cell>
          <cell r="G569">
            <v>0</v>
          </cell>
          <cell r="H569">
            <v>0</v>
          </cell>
          <cell r="I569">
            <v>22</v>
          </cell>
        </row>
        <row r="570">
          <cell r="B570">
            <v>102054201</v>
          </cell>
          <cell r="C570" t="str">
            <v>J07BD00001</v>
          </cell>
          <cell r="D570" t="str">
            <v>VACUNA ANTI-SARAMPIÓN VIVA ATENUADA, polvo liofilizado, vial, 0.5ml, S.C.</v>
          </cell>
          <cell r="E570" t="str">
            <v>MINISTERIO DE SALUD</v>
          </cell>
          <cell r="F570">
            <v>0</v>
          </cell>
          <cell r="G570">
            <v>0</v>
          </cell>
          <cell r="H570">
            <v>0</v>
          </cell>
          <cell r="I570">
            <v>10.10521</v>
          </cell>
        </row>
        <row r="571">
          <cell r="B571">
            <v>102055201</v>
          </cell>
          <cell r="C571" t="str">
            <v>J07CA00001 / J07AX00001</v>
          </cell>
          <cell r="D571" t="str">
            <v>TRIPLE VACUNA DPT, solución,  ampolla, I.M.</v>
          </cell>
          <cell r="E571" t="str">
            <v>MINISTERIO DE SALUD</v>
          </cell>
          <cell r="F571">
            <v>0</v>
          </cell>
          <cell r="G571">
            <v>0</v>
          </cell>
          <cell r="H571">
            <v>0</v>
          </cell>
          <cell r="I571">
            <v>0</v>
          </cell>
        </row>
        <row r="572">
          <cell r="B572">
            <v>102057301</v>
          </cell>
          <cell r="C572" t="str">
            <v>J07AM00001</v>
          </cell>
          <cell r="D572" t="str">
            <v>TOXOIDE TETÁNICO (PRECIPITADO EN ALUMBRE), solución, vial, 5-10ml, I.M.</v>
          </cell>
          <cell r="E572" t="str">
            <v>MINISTERIO DE SALUD</v>
          </cell>
          <cell r="F572">
            <v>0</v>
          </cell>
          <cell r="G572">
            <v>0</v>
          </cell>
          <cell r="H572">
            <v>0</v>
          </cell>
          <cell r="I572">
            <v>0</v>
          </cell>
        </row>
        <row r="573">
          <cell r="B573">
            <v>102064101</v>
          </cell>
          <cell r="C573" t="str">
            <v>J07AL00001</v>
          </cell>
          <cell r="D573" t="str">
            <v>VACUNA ANTINEUMOCÓCCICA 25mcg/0.5ml, solución, I.M., S.C.</v>
          </cell>
          <cell r="E573" t="str">
            <v>MINISTERIO DE SALUD</v>
          </cell>
          <cell r="F573">
            <v>0</v>
          </cell>
          <cell r="G573">
            <v>0</v>
          </cell>
          <cell r="H573">
            <v>0</v>
          </cell>
          <cell r="I573">
            <v>19.827750000000002</v>
          </cell>
        </row>
        <row r="574">
          <cell r="B574">
            <v>102067601</v>
          </cell>
          <cell r="C574" t="str">
            <v>V03AC00004</v>
          </cell>
          <cell r="D574" t="str">
            <v>DEFEROXAMINA MESILATO 500mg,  polvo liofilizado, I.M., I.V.</v>
          </cell>
          <cell r="E574" t="str">
            <v xml:space="preserve">DIFICIL ADQUISICIÓN </v>
          </cell>
          <cell r="F574">
            <v>0</v>
          </cell>
          <cell r="G574">
            <v>0</v>
          </cell>
          <cell r="H574">
            <v>0</v>
          </cell>
          <cell r="I574">
            <v>17.028179999999999</v>
          </cell>
        </row>
        <row r="575">
          <cell r="B575">
            <v>102069501</v>
          </cell>
          <cell r="C575" t="str">
            <v>C01EB00003</v>
          </cell>
          <cell r="D575" t="str">
            <v>INDOMETACINA SÓDICA 1mg, polvo liofilizado o solución, I.V.</v>
          </cell>
          <cell r="E575" t="str">
            <v xml:space="preserve">DIFICIL ADQUISICIÓN </v>
          </cell>
          <cell r="F575">
            <v>4</v>
          </cell>
          <cell r="G575">
            <v>0</v>
          </cell>
          <cell r="H575">
            <v>0</v>
          </cell>
          <cell r="I575">
            <v>250</v>
          </cell>
        </row>
        <row r="576">
          <cell r="B576">
            <v>102074501</v>
          </cell>
          <cell r="C576" t="str">
            <v>V03AB00006</v>
          </cell>
          <cell r="D576" t="str">
            <v>REACTIVADORES DE LA ACETILCOLINESTERASA: OBIDOXIMA 250mg/ml  o PRALIDOXIMA CLORURO 50mg/ml o PRALIDOXIMA METILSULFATO 20mg/ml, solución,  ampolla o vial, Uso Parenteral.</v>
          </cell>
          <cell r="E576" t="str">
            <v xml:space="preserve">COMPRA ESPECIAL </v>
          </cell>
          <cell r="F576">
            <v>0</v>
          </cell>
          <cell r="G576">
            <v>0</v>
          </cell>
          <cell r="H576">
            <v>0</v>
          </cell>
          <cell r="I576">
            <v>82</v>
          </cell>
        </row>
        <row r="577">
          <cell r="B577">
            <v>102076201</v>
          </cell>
          <cell r="C577" t="str">
            <v>J06AA00002</v>
          </cell>
          <cell r="D577" t="str">
            <v>Suero Antialacrán (Suero Anti-Escorpionico) ampolla</v>
          </cell>
          <cell r="E577" t="str">
            <v xml:space="preserve">COMPRA ESPECIAL </v>
          </cell>
          <cell r="F577">
            <v>0</v>
          </cell>
          <cell r="G577">
            <v>0</v>
          </cell>
          <cell r="H577">
            <v>0</v>
          </cell>
          <cell r="I577">
            <v>84</v>
          </cell>
        </row>
        <row r="578">
          <cell r="B578">
            <v>102080901</v>
          </cell>
          <cell r="C578" t="str">
            <v xml:space="preserve">B03XA00003                           </v>
          </cell>
          <cell r="D578" t="str">
            <v>EPOETINA  (ERITROPOYETINA)  20,000-50,000UI, solución o polvo, vial multidosis, S.C., I.V.</v>
          </cell>
          <cell r="E578" t="str">
            <v>DIFICIL ADQUISICIÓN</v>
          </cell>
          <cell r="F578">
            <v>0</v>
          </cell>
          <cell r="G578">
            <v>0</v>
          </cell>
          <cell r="H578">
            <v>0</v>
          </cell>
          <cell r="I578">
            <v>95</v>
          </cell>
        </row>
        <row r="579">
          <cell r="B579">
            <v>102081201</v>
          </cell>
          <cell r="C579" t="str">
            <v>L04AA00008</v>
          </cell>
          <cell r="D579" t="str">
            <v>INMUNOGLOBULINA ANTITIMOCÍTICA 50mg/ml, solución, I.V.</v>
          </cell>
          <cell r="E579" t="str">
            <v>UNIDAD EJECUTORA</v>
          </cell>
          <cell r="F579">
            <v>0</v>
          </cell>
          <cell r="G579">
            <v>0</v>
          </cell>
          <cell r="H579">
            <v>0</v>
          </cell>
          <cell r="I579">
            <v>200</v>
          </cell>
        </row>
        <row r="580">
          <cell r="B580">
            <v>102081601</v>
          </cell>
          <cell r="C580" t="str">
            <v>L01XX00010</v>
          </cell>
          <cell r="D580" t="str">
            <v>IRINOTECAN CLORHIDRATO 20mg/ml, solución, I.V.</v>
          </cell>
          <cell r="E580" t="str">
            <v>UNIDAD EJECUTORA</v>
          </cell>
          <cell r="F580">
            <v>0</v>
          </cell>
          <cell r="G580" t="str">
            <v>0</v>
          </cell>
          <cell r="H580">
            <v>0</v>
          </cell>
          <cell r="I580">
            <v>38.89</v>
          </cell>
        </row>
        <row r="581">
          <cell r="B581">
            <v>102091501</v>
          </cell>
          <cell r="C581" t="str">
            <v>L01BB00001</v>
          </cell>
          <cell r="D581" t="str">
            <v>CLADRIBINA 1-2 mg/ml, Solución Inyectable, I.V. o SC.</v>
          </cell>
          <cell r="E581" t="str">
            <v>UNIDAD EJECUTORA</v>
          </cell>
          <cell r="F581">
            <v>0</v>
          </cell>
          <cell r="G581">
            <v>0</v>
          </cell>
          <cell r="H581">
            <v>0</v>
          </cell>
          <cell r="I581">
            <v>600</v>
          </cell>
        </row>
        <row r="582">
          <cell r="B582">
            <v>102091601</v>
          </cell>
          <cell r="C582" t="str">
            <v>L01DB00005</v>
          </cell>
          <cell r="D582" t="str">
            <v>DAUNORUBICINA HIDROCLORURO 20mg, polvo liofilizado, I.V.</v>
          </cell>
          <cell r="E582" t="str">
            <v>UNIDAD EJECUTORA</v>
          </cell>
          <cell r="F582">
            <v>0</v>
          </cell>
          <cell r="G582">
            <v>0</v>
          </cell>
          <cell r="H582">
            <v>0</v>
          </cell>
          <cell r="I582">
            <v>50</v>
          </cell>
        </row>
        <row r="583">
          <cell r="B583">
            <v>102091901</v>
          </cell>
          <cell r="C583" t="str">
            <v>L01BB00009</v>
          </cell>
          <cell r="D583" t="str">
            <v>FLUDARABINA FOSFATO  50mg,  polvo liofilizado,  vial, I.V.</v>
          </cell>
          <cell r="E583" t="str">
            <v>DIFICIL ADQUISICIÓN</v>
          </cell>
          <cell r="F583">
            <v>0</v>
          </cell>
          <cell r="G583">
            <v>0</v>
          </cell>
          <cell r="H583">
            <v>0</v>
          </cell>
          <cell r="I583">
            <v>74.77</v>
          </cell>
        </row>
        <row r="584">
          <cell r="B584">
            <v>102092701</v>
          </cell>
          <cell r="C584" t="str">
            <v>L01AA00006</v>
          </cell>
          <cell r="D584" t="str">
            <v>MELFALANO CLORHIDRATO 50mg, polvo liofilizado, I.V.</v>
          </cell>
          <cell r="E584" t="str">
            <v>UNIDAD EJECUTORA</v>
          </cell>
          <cell r="F584">
            <v>0</v>
          </cell>
          <cell r="G584">
            <v>0</v>
          </cell>
          <cell r="H584">
            <v>0</v>
          </cell>
          <cell r="I584">
            <v>125</v>
          </cell>
        </row>
        <row r="585">
          <cell r="B585">
            <v>102093101</v>
          </cell>
          <cell r="C585" t="str">
            <v>B05XA00014</v>
          </cell>
          <cell r="D585" t="str">
            <v>CARDIOPLÉJICA, solución para perfusión cardiaca, Instilación Cardiaca.</v>
          </cell>
          <cell r="E585" t="str">
            <v>UNIDAD EJECUTORA</v>
          </cell>
          <cell r="F585">
            <v>0</v>
          </cell>
          <cell r="G585">
            <v>0</v>
          </cell>
          <cell r="H585">
            <v>0</v>
          </cell>
          <cell r="I585">
            <v>51.686079999999997</v>
          </cell>
        </row>
        <row r="586">
          <cell r="B586">
            <v>102102601</v>
          </cell>
          <cell r="C586" t="str">
            <v>R03DX00003</v>
          </cell>
          <cell r="D586" t="str">
            <v>OMALIZUMAB, 150mg, POLVO P/SOLU, S.C</v>
          </cell>
          <cell r="E586" t="str">
            <v>RECIENTE INCLUSION</v>
          </cell>
          <cell r="F586">
            <v>0</v>
          </cell>
          <cell r="G586">
            <v>0</v>
          </cell>
          <cell r="H586">
            <v>0</v>
          </cell>
          <cell r="I586">
            <v>0</v>
          </cell>
        </row>
        <row r="587">
          <cell r="B587">
            <v>104017701</v>
          </cell>
          <cell r="C587" t="str">
            <v>L01BC00006</v>
          </cell>
          <cell r="D587" t="str">
            <v>FLUORACILO 5%, crema, tubo, 15-30g, Vía Tópica.</v>
          </cell>
          <cell r="E587" t="str">
            <v>UNIDAD EJECUTORA</v>
          </cell>
          <cell r="F587">
            <v>0</v>
          </cell>
          <cell r="G587">
            <v>0</v>
          </cell>
          <cell r="H587">
            <v>0</v>
          </cell>
          <cell r="I587">
            <v>12.17873</v>
          </cell>
        </row>
        <row r="588">
          <cell r="B588">
            <v>104018001</v>
          </cell>
          <cell r="C588" t="str">
            <v>N01BA00002</v>
          </cell>
          <cell r="D588" t="str">
            <v>BENZOCAINA 20%, gel, pote, 12g, Vía Tópica.</v>
          </cell>
          <cell r="E588" t="str">
            <v>UNIDAD EJECUTORA</v>
          </cell>
          <cell r="F588">
            <v>0</v>
          </cell>
          <cell r="G588">
            <v>0</v>
          </cell>
          <cell r="H588">
            <v>0</v>
          </cell>
          <cell r="I588">
            <v>0.5</v>
          </cell>
        </row>
        <row r="589">
          <cell r="B589">
            <v>105002901</v>
          </cell>
          <cell r="C589" t="str">
            <v>D04AB00001</v>
          </cell>
          <cell r="D589" t="str">
            <v>LIGNOCAÍNA (LIDOCAÍNA) 2%, jalea, tubo,  20-30g, Vía Tópica.</v>
          </cell>
          <cell r="E589" t="str">
            <v>DIFICIL ADQUISICIÓN</v>
          </cell>
          <cell r="F589">
            <v>2210</v>
          </cell>
          <cell r="G589">
            <v>0</v>
          </cell>
          <cell r="H589">
            <v>0</v>
          </cell>
          <cell r="I589">
            <v>14.95</v>
          </cell>
        </row>
        <row r="590">
          <cell r="B590">
            <v>110013001</v>
          </cell>
          <cell r="C590" t="str">
            <v>MN02030685</v>
          </cell>
          <cell r="D590" t="str">
            <v>MATERIA PRIMA ALCOHOL PURO CALIDAD USP MINIMO DE 95%</v>
          </cell>
          <cell r="E590" t="str">
            <v xml:space="preserve">COMPRA ESPECIAL </v>
          </cell>
          <cell r="F590">
            <v>13000</v>
          </cell>
          <cell r="G590">
            <v>2000</v>
          </cell>
          <cell r="H590">
            <v>0</v>
          </cell>
          <cell r="I590">
            <v>2.5</v>
          </cell>
        </row>
        <row r="591">
          <cell r="B591">
            <v>102006701</v>
          </cell>
          <cell r="C591" t="str">
            <v>J01GA00001</v>
          </cell>
          <cell r="D591" t="str">
            <v>Estreptomicina sulfato, 1g, polvo liofilizado, I.M.</v>
          </cell>
          <cell r="E591" t="str">
            <v>MINISTERIO DE SALUD</v>
          </cell>
          <cell r="F591">
            <v>0</v>
          </cell>
          <cell r="G591">
            <v>0</v>
          </cell>
          <cell r="H591">
            <v>0</v>
          </cell>
          <cell r="I591">
            <v>1.155599</v>
          </cell>
        </row>
        <row r="592">
          <cell r="B592">
            <v>103000201</v>
          </cell>
          <cell r="C592" t="str">
            <v>N05AX00008</v>
          </cell>
          <cell r="D592" t="str">
            <v>PALIPERIDONA PALMITATO, 100mg, solución o suspensión, l.M.</v>
          </cell>
          <cell r="E592" t="str">
            <v>RECIEN INCLUIDO</v>
          </cell>
          <cell r="F592">
            <v>0</v>
          </cell>
          <cell r="G592">
            <v>0</v>
          </cell>
          <cell r="H592">
            <v>0</v>
          </cell>
        </row>
        <row r="593">
          <cell r="B593">
            <v>101000801</v>
          </cell>
          <cell r="C593" t="str">
            <v>A10BB00001</v>
          </cell>
          <cell r="D593" t="str">
            <v>GLIBENCLAMIDA, 5MG, TABLETA, V.O</v>
          </cell>
          <cell r="E593" t="str">
            <v>PRECIO UNICO</v>
          </cell>
          <cell r="F593">
            <v>8762000</v>
          </cell>
          <cell r="G593">
            <v>688000</v>
          </cell>
          <cell r="H593">
            <v>219000</v>
          </cell>
          <cell r="I593">
            <v>0.03</v>
          </cell>
        </row>
        <row r="594">
          <cell r="B594">
            <v>101001101</v>
          </cell>
          <cell r="C594" t="str">
            <v>N02BE00005</v>
          </cell>
          <cell r="D594" t="str">
            <v>PARACETAMOL (ACETAMINOFÉN), 500MG, TABLETA, V.O.</v>
          </cell>
          <cell r="E594" t="str">
            <v>PRECIO UNICO</v>
          </cell>
          <cell r="F594">
            <v>0</v>
          </cell>
          <cell r="G594">
            <v>0</v>
          </cell>
          <cell r="H594">
            <v>0</v>
          </cell>
          <cell r="I594">
            <v>0.03</v>
          </cell>
        </row>
        <row r="595">
          <cell r="B595">
            <v>101001801</v>
          </cell>
          <cell r="C595" t="str">
            <v>G04CB00001</v>
          </cell>
          <cell r="D595" t="str">
            <v>FINASTERIDA, 5 MG, TABLETA, V.O.</v>
          </cell>
          <cell r="E595" t="str">
            <v>PRECIO UNICO</v>
          </cell>
          <cell r="F595">
            <v>0</v>
          </cell>
          <cell r="G595">
            <v>0</v>
          </cell>
          <cell r="H595">
            <v>0</v>
          </cell>
          <cell r="I595">
            <v>4.7E-2</v>
          </cell>
        </row>
        <row r="596">
          <cell r="B596">
            <v>101002001</v>
          </cell>
          <cell r="C596" t="str">
            <v>C02DB00002</v>
          </cell>
          <cell r="D596" t="str">
            <v xml:space="preserve">HIDRALAZINA CLORHIDRATO 50mg, tableta, V.O. </v>
          </cell>
          <cell r="E596" t="str">
            <v>TRAMITE USUAL</v>
          </cell>
          <cell r="F596">
            <v>0</v>
          </cell>
          <cell r="G596">
            <v>0</v>
          </cell>
          <cell r="H596">
            <v>0</v>
          </cell>
          <cell r="I596">
            <v>0.12</v>
          </cell>
        </row>
        <row r="597">
          <cell r="B597">
            <v>101002101</v>
          </cell>
          <cell r="C597" t="str">
            <v>C02CA00003</v>
          </cell>
          <cell r="D597" t="str">
            <v>BLOQUEADORES DE LOS RECEPTORES ALFA 1 ADRENÉRGICOS: TERAZOSINA, 2MG O DOXAZOSINA, 2MG, CÁPSULA O TABLETA, V.O.</v>
          </cell>
          <cell r="E597" t="str">
            <v>PRECIO UNICO</v>
          </cell>
          <cell r="F597">
            <v>245532</v>
          </cell>
          <cell r="G597">
            <v>225540</v>
          </cell>
          <cell r="H597">
            <v>86632</v>
          </cell>
          <cell r="I597">
            <v>0.04</v>
          </cell>
        </row>
        <row r="598">
          <cell r="B598">
            <v>101002301</v>
          </cell>
          <cell r="C598" t="str">
            <v>N05BB00003</v>
          </cell>
          <cell r="D598" t="str">
            <v>HIDROXICINA, 25MG, CÁPSULA O TABLETA, V.O.</v>
          </cell>
          <cell r="E598" t="str">
            <v>PRECIO UNICO</v>
          </cell>
          <cell r="F598">
            <v>82860</v>
          </cell>
          <cell r="G598">
            <v>22220</v>
          </cell>
          <cell r="H598">
            <v>19340</v>
          </cell>
          <cell r="I598">
            <v>9.9000000000000005E-2</v>
          </cell>
        </row>
        <row r="599">
          <cell r="B599">
            <v>101002401</v>
          </cell>
          <cell r="C599" t="str">
            <v>A11CC00001</v>
          </cell>
          <cell r="D599" t="str">
            <v>ALFACALCIDOL, 1MCG, CÁPSULA, V.O.</v>
          </cell>
          <cell r="E599" t="str">
            <v>TRAMITE USUAL</v>
          </cell>
          <cell r="F599">
            <v>19670</v>
          </cell>
          <cell r="G599">
            <v>20400</v>
          </cell>
          <cell r="H599">
            <v>9000</v>
          </cell>
          <cell r="I599">
            <v>0.65</v>
          </cell>
        </row>
        <row r="600">
          <cell r="B600">
            <v>101002601</v>
          </cell>
          <cell r="C600" t="str">
            <v>A04AD00001</v>
          </cell>
          <cell r="D600" t="str">
            <v>ESCOPOLAMINA BUTILBROMURO (HIOSCINA), 10MG, TABLETA, V.O.</v>
          </cell>
          <cell r="E600" t="str">
            <v>PRECIO UNICO</v>
          </cell>
          <cell r="F600">
            <v>263000</v>
          </cell>
          <cell r="G600">
            <v>52900</v>
          </cell>
          <cell r="H600">
            <v>46500</v>
          </cell>
          <cell r="I600">
            <v>4.7E-2</v>
          </cell>
        </row>
        <row r="601">
          <cell r="B601">
            <v>101003101</v>
          </cell>
          <cell r="C601" t="str">
            <v>R06AA00003</v>
          </cell>
          <cell r="D601" t="str">
            <v>DIFENHIDRAMINA, 25MG, CÁPSULA, V.O.</v>
          </cell>
          <cell r="E601" t="str">
            <v>TRAMITE USUAL</v>
          </cell>
          <cell r="F601">
            <v>0</v>
          </cell>
          <cell r="G601">
            <v>0</v>
          </cell>
          <cell r="H601">
            <v>0</v>
          </cell>
          <cell r="I601">
            <v>5.6000000000000001E-2</v>
          </cell>
        </row>
        <row r="602">
          <cell r="B602">
            <v>101003201</v>
          </cell>
          <cell r="C602" t="str">
            <v>N05CD00001</v>
          </cell>
          <cell r="D602" t="str">
            <v>LOPRAZOLAM, 2MG, TABLETA, V.O.</v>
          </cell>
          <cell r="E602" t="str">
            <v>TRAMITE USUAL</v>
          </cell>
          <cell r="F602">
            <v>0</v>
          </cell>
          <cell r="G602">
            <v>0</v>
          </cell>
          <cell r="H602">
            <v>0</v>
          </cell>
          <cell r="I602">
            <v>0.25</v>
          </cell>
        </row>
        <row r="603">
          <cell r="B603">
            <v>101003801</v>
          </cell>
          <cell r="C603" t="str">
            <v>C10AA00001</v>
          </cell>
          <cell r="D603" t="str">
            <v>SIMVASTATINA, 10MG, CÁPSULA O TABLETA, V.O.</v>
          </cell>
          <cell r="E603" t="str">
            <v>PRECIO UNICO</v>
          </cell>
          <cell r="F603">
            <v>0</v>
          </cell>
          <cell r="G603">
            <v>0</v>
          </cell>
          <cell r="H603">
            <v>0</v>
          </cell>
          <cell r="I603">
            <v>1.9E-2</v>
          </cell>
        </row>
        <row r="604">
          <cell r="B604">
            <v>101003901</v>
          </cell>
          <cell r="C604" t="str">
            <v>R03AC00002</v>
          </cell>
          <cell r="D604" t="str">
            <v>FORMOTEROL FUMARATO (EFORMOTEROL), 9-12MCG/INHALACIÓN, POLVO SECO, INHALADOR CON APLICADOR CON 30-60 DOSIS,  VÍA BUCAL.</v>
          </cell>
          <cell r="E604" t="str">
            <v>PRECIO UNICO</v>
          </cell>
          <cell r="F604">
            <v>7609</v>
          </cell>
          <cell r="G604">
            <v>2497</v>
          </cell>
          <cell r="H604">
            <v>4911</v>
          </cell>
          <cell r="I604">
            <v>5.37</v>
          </cell>
        </row>
        <row r="605">
          <cell r="B605">
            <v>101004401</v>
          </cell>
          <cell r="C605" t="str">
            <v>J05AF00011</v>
          </cell>
          <cell r="D605" t="str">
            <v>ZIDOVUDINA 100mg, cápsula, V.O.</v>
          </cell>
          <cell r="E605" t="str">
            <v>TRAMITE USUAL</v>
          </cell>
          <cell r="F605">
            <v>0</v>
          </cell>
          <cell r="G605">
            <v>0</v>
          </cell>
          <cell r="H605">
            <v>0</v>
          </cell>
          <cell r="I605">
            <v>0.66</v>
          </cell>
        </row>
        <row r="606">
          <cell r="B606">
            <v>101004501</v>
          </cell>
          <cell r="C606" t="str">
            <v>A12AA00001</v>
          </cell>
          <cell r="D606" t="str">
            <v>CALCIO CARBONATO, 500 MG-1,000MG DE CALCIO ELEMENTAL, TABLETA, V.O.</v>
          </cell>
          <cell r="E606" t="str">
            <v>PRECIO UNICO</v>
          </cell>
          <cell r="F606">
            <v>284900</v>
          </cell>
          <cell r="G606">
            <v>31500</v>
          </cell>
          <cell r="H606">
            <v>63500</v>
          </cell>
          <cell r="I606">
            <v>2.5000000000000001E-2</v>
          </cell>
        </row>
        <row r="607">
          <cell r="B607">
            <v>101005101</v>
          </cell>
          <cell r="C607" t="str">
            <v>C04AD00001</v>
          </cell>
          <cell r="D607" t="str">
            <v>MODULADOR HEMORREOLÓGICO TIPO PENTOXIFILINA, 400MG, TABLETA DE LIBERACIÓN MODIFICADA, V.O.</v>
          </cell>
          <cell r="E607" t="str">
            <v>TRAMITE USUAL</v>
          </cell>
          <cell r="F607">
            <v>0</v>
          </cell>
          <cell r="G607">
            <v>0</v>
          </cell>
          <cell r="H607">
            <v>0</v>
          </cell>
          <cell r="I607">
            <v>0.12</v>
          </cell>
        </row>
        <row r="608">
          <cell r="B608">
            <v>101007801</v>
          </cell>
          <cell r="C608" t="str">
            <v>S01EC00002</v>
          </cell>
          <cell r="D608" t="str">
            <v>ACETAZOLAMIDA, 250MG, TABLETA, V.O</v>
          </cell>
          <cell r="E608" t="str">
            <v>TRAMITE USUAL</v>
          </cell>
          <cell r="F608">
            <v>30</v>
          </cell>
          <cell r="G608">
            <v>0</v>
          </cell>
          <cell r="H608">
            <v>0</v>
          </cell>
          <cell r="I608">
            <v>0.13</v>
          </cell>
        </row>
        <row r="609">
          <cell r="B609">
            <v>101008501</v>
          </cell>
          <cell r="C609" t="str">
            <v>C01AA00003</v>
          </cell>
          <cell r="D609" t="str">
            <v>DIGOXINA 0.25mg, tableta, V.O.</v>
          </cell>
          <cell r="E609" t="str">
            <v>PRECIO UNICO</v>
          </cell>
          <cell r="F609">
            <v>3100</v>
          </cell>
          <cell r="G609">
            <v>0</v>
          </cell>
          <cell r="H609">
            <v>0</v>
          </cell>
          <cell r="I609">
            <v>0.27</v>
          </cell>
        </row>
        <row r="610">
          <cell r="B610">
            <v>101008601</v>
          </cell>
          <cell r="C610" t="str">
            <v>N03AB00002</v>
          </cell>
          <cell r="D610" t="str">
            <v xml:space="preserve">FENITOÍNA SÓDICA 100mg, cápsula o tableta, de liberación modificada, V.O.  (X100) </v>
          </cell>
          <cell r="E610" t="str">
            <v>PRECIO UNICO</v>
          </cell>
          <cell r="F610">
            <v>0</v>
          </cell>
          <cell r="G610">
            <v>0</v>
          </cell>
          <cell r="H610">
            <v>0</v>
          </cell>
          <cell r="I610">
            <v>7.1999999999999995E-2</v>
          </cell>
        </row>
        <row r="611">
          <cell r="B611">
            <v>101008801</v>
          </cell>
          <cell r="C611" t="str">
            <v>R06AB00003</v>
          </cell>
          <cell r="D611" t="str">
            <v>CLORFENIRAMINA  MALEATO,  4MG, TABLETA, V.O.</v>
          </cell>
          <cell r="E611" t="str">
            <v>TRAMITE USUAL</v>
          </cell>
          <cell r="F611">
            <v>285215</v>
          </cell>
          <cell r="G611">
            <v>175595</v>
          </cell>
          <cell r="H611">
            <v>82215</v>
          </cell>
          <cell r="I611">
            <v>0.01</v>
          </cell>
        </row>
        <row r="612">
          <cell r="B612">
            <v>101009501</v>
          </cell>
          <cell r="C612" t="str">
            <v>A04AD00004</v>
          </cell>
          <cell r="D612" t="str">
            <v>DIMENHIDRINATO, 50MG, TABLETA, V.O.</v>
          </cell>
          <cell r="E612" t="str">
            <v>PRECIO UNICO</v>
          </cell>
          <cell r="F612">
            <v>0</v>
          </cell>
          <cell r="G612">
            <v>0</v>
          </cell>
          <cell r="H612">
            <v>0</v>
          </cell>
          <cell r="I612">
            <v>1.4E-2</v>
          </cell>
        </row>
        <row r="613">
          <cell r="B613">
            <v>101010101</v>
          </cell>
          <cell r="C613" t="str">
            <v>J01MA00002</v>
          </cell>
          <cell r="D613" t="str">
            <v>CIPROFLOXACINA, 500MG, CÁPSULA O TABLETA, V.O.</v>
          </cell>
          <cell r="E613" t="str">
            <v>PRECIO UNICO</v>
          </cell>
          <cell r="F613">
            <v>204100</v>
          </cell>
          <cell r="G613">
            <v>66200</v>
          </cell>
          <cell r="H613">
            <v>77300</v>
          </cell>
          <cell r="I613">
            <v>5.8000000000000003E-2</v>
          </cell>
        </row>
        <row r="614">
          <cell r="B614">
            <v>101010601</v>
          </cell>
          <cell r="C614" t="str">
            <v>C01DA00004</v>
          </cell>
          <cell r="D614" t="str">
            <v xml:space="preserve">ISOSORBIDE DINITRATO, 5MG, TABLETA, VÍA SUBLINGUAL
</v>
          </cell>
          <cell r="E614" t="str">
            <v>TRAMITE USUAL</v>
          </cell>
          <cell r="F614">
            <v>0</v>
          </cell>
          <cell r="G614">
            <v>1100</v>
          </cell>
          <cell r="H614">
            <v>0</v>
          </cell>
          <cell r="I614">
            <v>0.52</v>
          </cell>
        </row>
        <row r="615">
          <cell r="B615">
            <v>101010701</v>
          </cell>
          <cell r="C615" t="str">
            <v>J01FA00007</v>
          </cell>
          <cell r="D615" t="str">
            <v>ERITROMICINA (BASE, ESTEARATO O ETILSUCCIONATO), 500MG, TABLETA, V.O.</v>
          </cell>
          <cell r="E615" t="str">
            <v>TRAMITE USUAL</v>
          </cell>
          <cell r="F615">
            <v>0</v>
          </cell>
          <cell r="G615">
            <v>0</v>
          </cell>
          <cell r="H615">
            <v>0</v>
          </cell>
          <cell r="I615">
            <v>0.6</v>
          </cell>
        </row>
        <row r="616">
          <cell r="B616">
            <v>101010801</v>
          </cell>
          <cell r="C616" t="str">
            <v>C01DA00005</v>
          </cell>
          <cell r="D616" t="str">
            <v>ISOSORBIDE DINITRATO, 10MG, TABLETA, V.O.</v>
          </cell>
          <cell r="E616" t="str">
            <v>PRECIO UNICO</v>
          </cell>
          <cell r="F616">
            <v>0</v>
          </cell>
          <cell r="G616">
            <v>0</v>
          </cell>
          <cell r="H616">
            <v>0</v>
          </cell>
          <cell r="I616">
            <v>3.1E-2</v>
          </cell>
        </row>
        <row r="617">
          <cell r="B617">
            <v>101011401</v>
          </cell>
          <cell r="C617" t="str">
            <v>G03CA00003</v>
          </cell>
          <cell r="D617" t="str">
            <v>ESTRÓGENOS CONJUGADOS NATURALES DE ORIGEN EQUINO, 0.625-1MG, TABLETA, V.O.</v>
          </cell>
          <cell r="E617" t="str">
            <v>TRAMITE USUAL</v>
          </cell>
          <cell r="F617">
            <v>0</v>
          </cell>
          <cell r="G617">
            <v>0</v>
          </cell>
          <cell r="H617">
            <v>0</v>
          </cell>
          <cell r="I617">
            <v>9.8000000000000004E-2</v>
          </cell>
        </row>
        <row r="618">
          <cell r="B618">
            <v>101012201</v>
          </cell>
          <cell r="C618" t="str">
            <v>N03AA00002</v>
          </cell>
          <cell r="D618" t="str">
            <v>FENOBARBITAL 32mg, tableta, V.O.      (En proceso de exclusión)</v>
          </cell>
          <cell r="E618" t="str">
            <v>TRAMITE USUAL</v>
          </cell>
          <cell r="F618">
            <v>0</v>
          </cell>
          <cell r="G618">
            <v>4000</v>
          </cell>
          <cell r="H618">
            <v>0</v>
          </cell>
          <cell r="I618">
            <v>0.3</v>
          </cell>
        </row>
        <row r="619">
          <cell r="B619">
            <v>101012301</v>
          </cell>
          <cell r="C619" t="str">
            <v>N03AA00003</v>
          </cell>
          <cell r="D619" t="str">
            <v>FENOBARBITAL 64mg, tableta, V.O.</v>
          </cell>
          <cell r="E619" t="str">
            <v>PRECIO UNICO</v>
          </cell>
          <cell r="F619">
            <v>54000</v>
          </cell>
          <cell r="G619">
            <v>35000</v>
          </cell>
          <cell r="H619">
            <v>35000</v>
          </cell>
          <cell r="I619">
            <v>0.54</v>
          </cell>
        </row>
        <row r="620">
          <cell r="B620">
            <v>101012901</v>
          </cell>
          <cell r="C620" t="str">
            <v>P01AB00001</v>
          </cell>
          <cell r="D620" t="str">
            <v>METRONIDAZOL, 500MG, TABLETA RANURADA, V.O.</v>
          </cell>
          <cell r="E620" t="str">
            <v>PRECIO UNICO</v>
          </cell>
          <cell r="F620">
            <v>161880</v>
          </cell>
          <cell r="G620">
            <v>33480</v>
          </cell>
          <cell r="H620">
            <v>52680</v>
          </cell>
          <cell r="I620">
            <v>7.6999999999999999E-2</v>
          </cell>
        </row>
        <row r="621">
          <cell r="B621">
            <v>101013101</v>
          </cell>
          <cell r="C621" t="str">
            <v>B03BB00001</v>
          </cell>
          <cell r="D621" t="str">
            <v>FÓLICO ÁCIDO, 5MG, TABLETA, V.O.</v>
          </cell>
          <cell r="E621" t="str">
            <v>PRECIO UNICO</v>
          </cell>
          <cell r="F621">
            <v>481000</v>
          </cell>
          <cell r="G621">
            <v>13000</v>
          </cell>
          <cell r="H621">
            <v>155000</v>
          </cell>
          <cell r="I621">
            <v>2.3E-2</v>
          </cell>
        </row>
        <row r="622">
          <cell r="B622">
            <v>101013701</v>
          </cell>
          <cell r="C622" t="str">
            <v>J01XE00001</v>
          </cell>
          <cell r="D622" t="str">
            <v>NITROFURANTOINA 100MG CÁPSULA O TABLETA, V.O.</v>
          </cell>
          <cell r="E622" t="str">
            <v>PRECIO UNICO</v>
          </cell>
          <cell r="F622">
            <v>0</v>
          </cell>
          <cell r="G622">
            <v>0</v>
          </cell>
          <cell r="H622">
            <v>0</v>
          </cell>
          <cell r="I622">
            <v>0.1</v>
          </cell>
        </row>
        <row r="623">
          <cell r="B623">
            <v>101015901</v>
          </cell>
          <cell r="C623" t="str">
            <v>L04AX00001</v>
          </cell>
          <cell r="D623" t="str">
            <v>AZATIOPRINA, 50MG, TABLETA, V.O.</v>
          </cell>
          <cell r="E623" t="str">
            <v>PRECIO UNICO</v>
          </cell>
          <cell r="F623">
            <v>13100</v>
          </cell>
          <cell r="G623">
            <v>0</v>
          </cell>
          <cell r="H623">
            <v>3600</v>
          </cell>
          <cell r="I623">
            <v>0.59</v>
          </cell>
        </row>
        <row r="624">
          <cell r="B624">
            <v>101016301</v>
          </cell>
          <cell r="C624" t="str">
            <v>C07AB00001</v>
          </cell>
          <cell r="D624" t="str">
            <v>ATENOLOL, 100MG, TABLETA RANURADA, V.O.</v>
          </cell>
          <cell r="E624" t="str">
            <v>TRAMITE USUAL</v>
          </cell>
          <cell r="F624">
            <v>74000</v>
          </cell>
          <cell r="G624">
            <v>107000</v>
          </cell>
          <cell r="H624">
            <v>0</v>
          </cell>
          <cell r="I624">
            <v>1.2999999999999999E-2</v>
          </cell>
        </row>
        <row r="625">
          <cell r="B625">
            <v>101018301</v>
          </cell>
          <cell r="C625" t="str">
            <v>N07AA00002</v>
          </cell>
          <cell r="D625" t="str">
            <v>PIRIDOSTIGMINA BROMURO, 60MG, TABLETA, V.O.</v>
          </cell>
          <cell r="E625" t="str">
            <v>PRECIO UNICO</v>
          </cell>
          <cell r="F625">
            <v>35460</v>
          </cell>
          <cell r="G625">
            <v>3960</v>
          </cell>
          <cell r="H625">
            <v>3860</v>
          </cell>
          <cell r="I625">
            <v>0.36</v>
          </cell>
        </row>
        <row r="626">
          <cell r="B626">
            <v>101018401</v>
          </cell>
          <cell r="C626" t="str">
            <v>C02AB00001</v>
          </cell>
          <cell r="D626" t="str">
            <v>METILDOPA, 250MG, TABLETA, V.O.</v>
          </cell>
          <cell r="E626" t="str">
            <v>PRECIO UNICO</v>
          </cell>
          <cell r="F626">
            <v>103110</v>
          </cell>
          <cell r="G626">
            <v>13530</v>
          </cell>
          <cell r="H626">
            <v>21660</v>
          </cell>
          <cell r="I626">
            <v>0.28000000000000003</v>
          </cell>
        </row>
        <row r="627">
          <cell r="B627">
            <v>101018501</v>
          </cell>
          <cell r="C627" t="str">
            <v>L01AA00007</v>
          </cell>
          <cell r="D627" t="str">
            <v>MELFALANO 2mg, tableta, V.O.</v>
          </cell>
          <cell r="E627" t="str">
            <v>TRAMITE USUAL</v>
          </cell>
          <cell r="F627">
            <v>0</v>
          </cell>
          <cell r="G627">
            <v>0</v>
          </cell>
          <cell r="H627">
            <v>0</v>
          </cell>
          <cell r="I627">
            <v>0.78</v>
          </cell>
        </row>
        <row r="628">
          <cell r="B628">
            <v>101022301</v>
          </cell>
          <cell r="C628" t="str">
            <v>L01BA00002</v>
          </cell>
          <cell r="D628" t="str">
            <v>METOTREXATE, 2.5MG, TABLETA, V.O.</v>
          </cell>
          <cell r="E628" t="str">
            <v>PRECIO UNICO</v>
          </cell>
          <cell r="F628">
            <v>22550</v>
          </cell>
          <cell r="G628">
            <v>3100</v>
          </cell>
          <cell r="H628">
            <v>600</v>
          </cell>
          <cell r="I628">
            <v>0.15</v>
          </cell>
        </row>
        <row r="629">
          <cell r="B629">
            <v>101023201</v>
          </cell>
          <cell r="C629" t="str">
            <v>P01BA00001</v>
          </cell>
          <cell r="D629" t="str">
            <v>HIDROXICLOROQUINA SULFATO, 400MG, TABLETA, V.O.</v>
          </cell>
          <cell r="E629" t="str">
            <v>PRECIO UNICO</v>
          </cell>
          <cell r="F629">
            <v>4170</v>
          </cell>
          <cell r="G629">
            <v>34080</v>
          </cell>
          <cell r="H629">
            <v>0</v>
          </cell>
          <cell r="I629">
            <v>0.23</v>
          </cell>
        </row>
        <row r="630">
          <cell r="B630">
            <v>101024201</v>
          </cell>
          <cell r="C630" t="str">
            <v>H02AB00010</v>
          </cell>
          <cell r="D630" t="str">
            <v>PREDNISONA O PREDNISOLONA, 5MG, TABLETA, V.O.</v>
          </cell>
          <cell r="E630" t="str">
            <v>PRECIO UNICO</v>
          </cell>
          <cell r="F630">
            <v>1500</v>
          </cell>
          <cell r="G630">
            <v>63500</v>
          </cell>
          <cell r="H630">
            <v>38300</v>
          </cell>
          <cell r="I630">
            <v>2.5000000000000001E-2</v>
          </cell>
        </row>
        <row r="631">
          <cell r="B631">
            <v>101024501</v>
          </cell>
          <cell r="C631" t="str">
            <v>L02BA00001</v>
          </cell>
          <cell r="D631" t="str">
            <v>TAMOXIFENO CITRATO,  20MG,  TABLETA, V.O.</v>
          </cell>
          <cell r="E631" t="str">
            <v>TRAMITE USUAL</v>
          </cell>
          <cell r="F631">
            <v>4770</v>
          </cell>
          <cell r="G631">
            <v>4680</v>
          </cell>
          <cell r="H631">
            <v>8490</v>
          </cell>
          <cell r="I631">
            <v>0.17</v>
          </cell>
        </row>
        <row r="632">
          <cell r="B632">
            <v>101027201</v>
          </cell>
          <cell r="C632" t="str">
            <v>N06BA00001</v>
          </cell>
          <cell r="D632" t="str">
            <v>METILFENIDATO, 10MG, TABLETA, V.O.</v>
          </cell>
          <cell r="E632" t="str">
            <v>PRECIO UNICO</v>
          </cell>
          <cell r="F632">
            <v>93510</v>
          </cell>
          <cell r="G632">
            <v>6870</v>
          </cell>
          <cell r="H632">
            <v>0</v>
          </cell>
          <cell r="I632">
            <v>0.11</v>
          </cell>
        </row>
        <row r="633">
          <cell r="B633">
            <v>101027701</v>
          </cell>
          <cell r="C633" t="str">
            <v>N03AF00002</v>
          </cell>
          <cell r="D633" t="str">
            <v xml:space="preserve">CARBAMAZEPINA 200mg, tableta, V.O. </v>
          </cell>
          <cell r="E633" t="str">
            <v>PRECIO UNICO</v>
          </cell>
          <cell r="F633">
            <v>1114400</v>
          </cell>
          <cell r="G633">
            <v>235900</v>
          </cell>
          <cell r="H633">
            <v>168100</v>
          </cell>
          <cell r="I633">
            <v>4.4999999999999998E-2</v>
          </cell>
        </row>
        <row r="634">
          <cell r="B634">
            <v>101028501</v>
          </cell>
          <cell r="C634" t="str">
            <v>N05AA00004</v>
          </cell>
          <cell r="D634" t="str">
            <v>LEVOMEPROMAZINA, 25MG, TABLETA, V.O.</v>
          </cell>
          <cell r="E634" t="str">
            <v>TRAMITE USUAL</v>
          </cell>
          <cell r="F634">
            <v>2000</v>
          </cell>
          <cell r="G634">
            <v>4000</v>
          </cell>
          <cell r="H634">
            <v>0</v>
          </cell>
          <cell r="I634">
            <v>0.51</v>
          </cell>
        </row>
        <row r="635">
          <cell r="B635">
            <v>101030201</v>
          </cell>
          <cell r="C635" t="str">
            <v>H03BB00001</v>
          </cell>
          <cell r="D635" t="str">
            <v>TIAMAZOL (METIMAZOL)  5MG.TABLETA, V.O.</v>
          </cell>
          <cell r="E635" t="str">
            <v>PRECIO UNICO</v>
          </cell>
          <cell r="F635">
            <v>0</v>
          </cell>
          <cell r="G635">
            <v>0</v>
          </cell>
          <cell r="H635">
            <v>0</v>
          </cell>
          <cell r="I635">
            <v>0.25</v>
          </cell>
        </row>
        <row r="636">
          <cell r="B636">
            <v>101030701</v>
          </cell>
          <cell r="C636" t="str">
            <v>C03EA00001</v>
          </cell>
          <cell r="D636" t="str">
            <v>HIDROCLOROTIAZIDA 25MG CON TRIAMTERENO 50MG, TABLETA RANURADA, V.O.</v>
          </cell>
          <cell r="E636" t="str">
            <v>TRAMITE USUAL</v>
          </cell>
          <cell r="F636">
            <v>12000</v>
          </cell>
          <cell r="G636">
            <v>489500</v>
          </cell>
          <cell r="H636">
            <v>43000</v>
          </cell>
          <cell r="I636">
            <v>1.18E-2</v>
          </cell>
        </row>
        <row r="637">
          <cell r="B637">
            <v>101031601</v>
          </cell>
          <cell r="C637" t="str">
            <v>N06AA00003</v>
          </cell>
          <cell r="D637" t="str">
            <v>IMIPRAMINA 10 MG CAPSULA O TABLETA V.O.</v>
          </cell>
          <cell r="E637" t="str">
            <v>TRAMITE USUAL</v>
          </cell>
          <cell r="F637">
            <v>19048</v>
          </cell>
          <cell r="G637">
            <v>20000</v>
          </cell>
          <cell r="H637">
            <v>11900</v>
          </cell>
          <cell r="I637">
            <v>0.6</v>
          </cell>
        </row>
        <row r="638">
          <cell r="B638">
            <v>101032001</v>
          </cell>
          <cell r="C638" t="str">
            <v>N06AB00001</v>
          </cell>
          <cell r="D638" t="str">
            <v xml:space="preserve">FLUOXETINA 20mg, cápsula o tableta, V.O. </v>
          </cell>
          <cell r="E638" t="str">
            <v>PRECIO UNICO</v>
          </cell>
          <cell r="F638">
            <v>0</v>
          </cell>
          <cell r="G638">
            <v>0</v>
          </cell>
          <cell r="H638">
            <v>0</v>
          </cell>
          <cell r="I638">
            <v>0.08</v>
          </cell>
        </row>
        <row r="639">
          <cell r="B639">
            <v>101032901</v>
          </cell>
          <cell r="C639" t="str">
            <v>N06AA00002</v>
          </cell>
          <cell r="D639" t="str">
            <v>AMITRIPTILINA, 25MG, CÁPSULA O TABLETA, V.O.</v>
          </cell>
          <cell r="E639" t="str">
            <v>PRECIO UNICO</v>
          </cell>
          <cell r="F639">
            <v>0</v>
          </cell>
          <cell r="G639">
            <v>227040</v>
          </cell>
          <cell r="H639">
            <v>0</v>
          </cell>
          <cell r="I639">
            <v>0.03</v>
          </cell>
        </row>
        <row r="640">
          <cell r="B640">
            <v>101034201</v>
          </cell>
          <cell r="C640" t="str">
            <v>A11DA00002</v>
          </cell>
          <cell r="D640" t="str">
            <v xml:space="preserve">TIAMINA (VITAMINA B1) 100MG, TABLETA,V.O. </v>
          </cell>
          <cell r="E640" t="str">
            <v>TRAMITE USUAL</v>
          </cell>
          <cell r="F640">
            <v>70000</v>
          </cell>
          <cell r="G640">
            <v>15000</v>
          </cell>
          <cell r="H640">
            <v>13000</v>
          </cell>
          <cell r="I640">
            <v>1.35E-2</v>
          </cell>
        </row>
        <row r="641">
          <cell r="B641">
            <v>101034401</v>
          </cell>
          <cell r="C641" t="str">
            <v>A11HA00001</v>
          </cell>
          <cell r="D641" t="str">
            <v>PIRIDOXINA (VITAMINA B6), 50MG,TABLETA, V.O</v>
          </cell>
          <cell r="E641" t="str">
            <v>TRAMITE USUAL</v>
          </cell>
          <cell r="F641">
            <v>299</v>
          </cell>
          <cell r="G641">
            <v>0</v>
          </cell>
          <cell r="H641">
            <v>0</v>
          </cell>
          <cell r="I641">
            <v>0.04</v>
          </cell>
        </row>
        <row r="642">
          <cell r="B642">
            <v>101034801</v>
          </cell>
          <cell r="C642" t="str">
            <v>A11GA00002</v>
          </cell>
          <cell r="D642" t="str">
            <v>ASCÓRBICO ÁCIDO (VITAMINA C), 500MG, TABLETA RECUBIERTO (PELÍCULA), MASTICABLE O EFERVESCENTE, V.O.</v>
          </cell>
          <cell r="E642" t="str">
            <v>PRECIO UNICO</v>
          </cell>
          <cell r="F642">
            <v>2036900</v>
          </cell>
          <cell r="G642">
            <v>626400</v>
          </cell>
          <cell r="H642">
            <v>465600</v>
          </cell>
          <cell r="I642">
            <v>4.4999999999999998E-2</v>
          </cell>
        </row>
        <row r="643">
          <cell r="B643">
            <v>101034901</v>
          </cell>
          <cell r="C643" t="str">
            <v>N05AN00001</v>
          </cell>
          <cell r="D643" t="str">
            <v xml:space="preserve">LITIO CARBONATO 300mg, cápsula o tableta, V.O. </v>
          </cell>
          <cell r="E643" t="str">
            <v>PRECIO UNICO</v>
          </cell>
          <cell r="F643">
            <v>0</v>
          </cell>
          <cell r="G643">
            <v>0</v>
          </cell>
          <cell r="H643">
            <v>0</v>
          </cell>
          <cell r="I643">
            <v>0.05</v>
          </cell>
        </row>
        <row r="644">
          <cell r="B644">
            <v>101035701</v>
          </cell>
          <cell r="C644" t="str">
            <v>N04AA00001</v>
          </cell>
          <cell r="D644" t="str">
            <v>BIPERIDENO CLORHIDRATO, 2MG, TABLETA, V.O.</v>
          </cell>
          <cell r="E644" t="str">
            <v>PRECIO UNICO</v>
          </cell>
          <cell r="F644">
            <v>55800</v>
          </cell>
          <cell r="G644">
            <v>54900</v>
          </cell>
          <cell r="H644">
            <v>26400</v>
          </cell>
          <cell r="I644">
            <v>3.5999999999999997E-2</v>
          </cell>
        </row>
        <row r="645">
          <cell r="B645">
            <v>101036301</v>
          </cell>
          <cell r="C645" t="str">
            <v>B03AA00002</v>
          </cell>
          <cell r="D645" t="str">
            <v>HIERRO (SAL FERROSA), 50-100MG DE HIERRO ELEMENTAL, TABLETA,  V.O.</v>
          </cell>
          <cell r="E645" t="str">
            <v>PRECIO UNICO</v>
          </cell>
          <cell r="F645">
            <v>79500</v>
          </cell>
          <cell r="G645">
            <v>175500</v>
          </cell>
          <cell r="H645">
            <v>0</v>
          </cell>
          <cell r="I645">
            <v>0.25</v>
          </cell>
        </row>
        <row r="646">
          <cell r="B646">
            <v>101037701</v>
          </cell>
          <cell r="C646" t="str">
            <v>C03DA00001</v>
          </cell>
          <cell r="D646" t="str">
            <v>ESPIRONOLACTONA, 25MG, TABLETA, V.O.</v>
          </cell>
          <cell r="E646" t="str">
            <v>PRECIO UNICO</v>
          </cell>
          <cell r="F646">
            <v>1980</v>
          </cell>
          <cell r="G646">
            <v>0</v>
          </cell>
          <cell r="H646">
            <v>0</v>
          </cell>
          <cell r="I646">
            <v>0.11</v>
          </cell>
        </row>
        <row r="647">
          <cell r="B647">
            <v>101037801</v>
          </cell>
          <cell r="C647" t="str">
            <v>G03AA00003</v>
          </cell>
          <cell r="D647" t="str">
            <v>ANOVULATORIO ORAL, ESTRÓGENOS: ETINILESTRADIOL,  0.020-0.030MG; PROGESTAGENOS: LEVONORGESTREL, 0.15MG. O GESTODENO, 0.075MG, TABLETA, V.O.</v>
          </cell>
          <cell r="E647" t="str">
            <v>TRAMITE USUAL</v>
          </cell>
          <cell r="F647">
            <v>0</v>
          </cell>
          <cell r="G647">
            <v>0</v>
          </cell>
          <cell r="H647">
            <v>0</v>
          </cell>
          <cell r="I647">
            <v>0.06</v>
          </cell>
        </row>
        <row r="648">
          <cell r="B648">
            <v>101037901</v>
          </cell>
          <cell r="C648" t="str">
            <v>N02AX00002</v>
          </cell>
          <cell r="D648" t="str">
            <v>TRAMADOL CLORHIDRATO, 50MG, CÁPSULA, V.O.</v>
          </cell>
          <cell r="E648" t="str">
            <v>PRECIO UNICO</v>
          </cell>
          <cell r="F648">
            <v>11900</v>
          </cell>
          <cell r="G648">
            <v>0</v>
          </cell>
          <cell r="H648">
            <v>0</v>
          </cell>
          <cell r="I648">
            <v>2.7E-2</v>
          </cell>
        </row>
        <row r="649">
          <cell r="B649">
            <v>101038201</v>
          </cell>
          <cell r="C649" t="str">
            <v>B01AC00002</v>
          </cell>
          <cell r="D649" t="str">
            <v>ACETIL SALICÍLICO ÁCIDO, 75-100MG, TABLETA, V.O.</v>
          </cell>
          <cell r="E649" t="str">
            <v>PRECIO UNICO</v>
          </cell>
          <cell r="F649">
            <v>0</v>
          </cell>
          <cell r="G649">
            <v>154000</v>
          </cell>
          <cell r="H649">
            <v>0</v>
          </cell>
          <cell r="I649">
            <v>1.6E-2</v>
          </cell>
        </row>
        <row r="650">
          <cell r="B650">
            <v>101038801</v>
          </cell>
          <cell r="C650" t="str">
            <v>J01EE00005</v>
          </cell>
          <cell r="D650" t="str">
            <v>TRIMETROPIN 160MG CON SULFAMETOXAZOL 800MG, TABLETA RANURADA, V.O.</v>
          </cell>
          <cell r="E650" t="str">
            <v>PRECIO UNICO</v>
          </cell>
          <cell r="F650">
            <v>119100</v>
          </cell>
          <cell r="G650">
            <v>60000</v>
          </cell>
          <cell r="H650">
            <v>77000</v>
          </cell>
          <cell r="I650">
            <v>6.5000000000000002E-2</v>
          </cell>
        </row>
        <row r="651">
          <cell r="B651">
            <v>101042601</v>
          </cell>
          <cell r="C651" t="str">
            <v>L04AD00003</v>
          </cell>
          <cell r="D651" t="str">
            <v>CICLOSPORINA 25mg, cápsula con microemulsión,  V.O.</v>
          </cell>
          <cell r="E651" t="str">
            <v>PRECIO UNICO</v>
          </cell>
          <cell r="F651">
            <v>168050</v>
          </cell>
          <cell r="G651">
            <v>6300</v>
          </cell>
          <cell r="H651">
            <v>0</v>
          </cell>
          <cell r="I651">
            <v>0.97</v>
          </cell>
        </row>
        <row r="652">
          <cell r="B652">
            <v>101042701</v>
          </cell>
          <cell r="C652" t="str">
            <v>L04AD00002</v>
          </cell>
          <cell r="D652" t="str">
            <v>CICLOSPORINA 100mg,  cápsula con microemulsión, V.O.</v>
          </cell>
          <cell r="E652" t="str">
            <v>PRECIO UNICO</v>
          </cell>
          <cell r="F652">
            <v>20650</v>
          </cell>
          <cell r="G652">
            <v>5800</v>
          </cell>
          <cell r="H652">
            <v>0</v>
          </cell>
          <cell r="I652">
            <v>3.88</v>
          </cell>
        </row>
        <row r="653">
          <cell r="B653">
            <v>101043001</v>
          </cell>
          <cell r="C653" t="str">
            <v>L01BB00004</v>
          </cell>
          <cell r="D653" t="str">
            <v>MERCAPTOPURINA  50MG.TABLETA,V.O.</v>
          </cell>
          <cell r="E653" t="str">
            <v>PRECIO UNICO</v>
          </cell>
          <cell r="F653">
            <v>2575</v>
          </cell>
          <cell r="G653">
            <v>100</v>
          </cell>
          <cell r="H653">
            <v>0</v>
          </cell>
          <cell r="I653">
            <v>1.64</v>
          </cell>
        </row>
        <row r="654">
          <cell r="B654">
            <v>101043501</v>
          </cell>
          <cell r="C654" t="str">
            <v>N05BA00004</v>
          </cell>
          <cell r="D654" t="str">
            <v>DIAZEPAM, 5MG, TABLETA, V.O.</v>
          </cell>
          <cell r="E654" t="str">
            <v>TRAMITE USUAL</v>
          </cell>
          <cell r="F654">
            <v>0</v>
          </cell>
          <cell r="G654">
            <v>2000</v>
          </cell>
          <cell r="H654">
            <v>0</v>
          </cell>
          <cell r="I654">
            <v>2.4799999999999999E-2</v>
          </cell>
        </row>
        <row r="655">
          <cell r="B655">
            <v>101044101</v>
          </cell>
          <cell r="C655" t="str">
            <v>L02AB00002</v>
          </cell>
          <cell r="D655" t="str">
            <v>MEDROXIPROGESTERONA,  5mg, tableta, V.O.</v>
          </cell>
          <cell r="E655" t="str">
            <v>PRECIO UNICO</v>
          </cell>
          <cell r="F655">
            <v>0</v>
          </cell>
          <cell r="G655">
            <v>0</v>
          </cell>
          <cell r="H655">
            <v>800</v>
          </cell>
          <cell r="I655">
            <v>0.5</v>
          </cell>
        </row>
        <row r="656">
          <cell r="B656">
            <v>101048601</v>
          </cell>
          <cell r="C656" t="str">
            <v>A11AA00001</v>
          </cell>
          <cell r="D656" t="str">
            <v>MULTIVITAMINAS Y MINERALES, CÁPSULA O TABLETA, V.O.</v>
          </cell>
          <cell r="E656" t="str">
            <v>PRECIO UNICO</v>
          </cell>
          <cell r="F656">
            <v>0</v>
          </cell>
          <cell r="G656">
            <v>0</v>
          </cell>
          <cell r="H656">
            <v>0</v>
          </cell>
          <cell r="I656">
            <v>7.0000000000000007E-2</v>
          </cell>
        </row>
        <row r="657">
          <cell r="B657">
            <v>101051101</v>
          </cell>
          <cell r="C657" t="str">
            <v>C03CA00003</v>
          </cell>
          <cell r="D657" t="str">
            <v>FUROSEMIDA, 40MG,  TABLETA, V.O.</v>
          </cell>
          <cell r="E657" t="str">
            <v>PRECIO UNICO</v>
          </cell>
          <cell r="F657">
            <v>644130</v>
          </cell>
          <cell r="G657">
            <v>0</v>
          </cell>
          <cell r="H657">
            <v>22080</v>
          </cell>
          <cell r="I657">
            <v>3.6999999999999998E-2</v>
          </cell>
        </row>
        <row r="658">
          <cell r="B658">
            <v>101052301</v>
          </cell>
          <cell r="C658" t="str">
            <v>N06AA00001</v>
          </cell>
          <cell r="D658" t="str">
            <v>AMITRIPTILINA 10mg, cápsula o tableta, V.O.</v>
          </cell>
          <cell r="E658" t="str">
            <v>TRAMITE USUAL</v>
          </cell>
          <cell r="F658">
            <v>0</v>
          </cell>
          <cell r="G658">
            <v>0</v>
          </cell>
          <cell r="H658">
            <v>0</v>
          </cell>
          <cell r="I658">
            <v>0.3</v>
          </cell>
        </row>
        <row r="659">
          <cell r="B659">
            <v>101053901</v>
          </cell>
          <cell r="C659" t="str">
            <v>C07AA00002</v>
          </cell>
          <cell r="D659" t="str">
            <v>PROPRANOLOL CLORHIDRATO, 10MG TABLETA, V.O.</v>
          </cell>
          <cell r="E659" t="str">
            <v>TRAMITE USUAL</v>
          </cell>
          <cell r="F659">
            <v>0</v>
          </cell>
          <cell r="G659">
            <v>0</v>
          </cell>
          <cell r="H659">
            <v>0</v>
          </cell>
          <cell r="I659">
            <v>7.0000000000000007E-2</v>
          </cell>
        </row>
        <row r="660">
          <cell r="B660">
            <v>101054001</v>
          </cell>
          <cell r="C660" t="str">
            <v>C07AA00003</v>
          </cell>
          <cell r="D660" t="str">
            <v>PROPRANOLOL CLORHIDRATO, 40MG, TABLETA, V.O.</v>
          </cell>
          <cell r="E660" t="str">
            <v>PRECIO UNICO</v>
          </cell>
          <cell r="F660">
            <v>232000</v>
          </cell>
          <cell r="G660">
            <v>217500</v>
          </cell>
          <cell r="H660">
            <v>31000</v>
          </cell>
          <cell r="I660">
            <v>9.9000000000000005E-2</v>
          </cell>
        </row>
        <row r="661">
          <cell r="B661">
            <v>101057701</v>
          </cell>
          <cell r="C661" t="str">
            <v>A11DB00001</v>
          </cell>
          <cell r="D661" t="str">
            <v>COMPLEJO B,  TABLETA, V.O.</v>
          </cell>
          <cell r="E661" t="str">
            <v>PRECIO UNICO</v>
          </cell>
          <cell r="F661">
            <v>1987500</v>
          </cell>
          <cell r="G661">
            <v>134500</v>
          </cell>
          <cell r="H661">
            <v>216500</v>
          </cell>
          <cell r="I661">
            <v>4.4999999999999998E-2</v>
          </cell>
        </row>
        <row r="662">
          <cell r="B662">
            <v>101058301</v>
          </cell>
          <cell r="C662" t="str">
            <v>B01AA00001</v>
          </cell>
          <cell r="D662" t="str">
            <v>WARFARINA SÓDICA 5mg, tableta, V.O.</v>
          </cell>
          <cell r="E662" t="str">
            <v>PRECIO UNICO</v>
          </cell>
          <cell r="F662">
            <v>180</v>
          </cell>
          <cell r="G662">
            <v>0</v>
          </cell>
          <cell r="H662">
            <v>0</v>
          </cell>
          <cell r="I662">
            <v>0.5</v>
          </cell>
        </row>
        <row r="663">
          <cell r="B663">
            <v>101059201</v>
          </cell>
          <cell r="C663" t="str">
            <v>A07EC00001</v>
          </cell>
          <cell r="D663" t="str">
            <v>SULFASALAZINA, 500 MG,  TABLETA, V.O.</v>
          </cell>
          <cell r="E663" t="str">
            <v>TRAMITE USUAL</v>
          </cell>
          <cell r="F663">
            <v>0</v>
          </cell>
          <cell r="G663">
            <v>0</v>
          </cell>
          <cell r="H663">
            <v>0</v>
          </cell>
          <cell r="I663">
            <v>7.0000000000000007E-2</v>
          </cell>
        </row>
        <row r="664">
          <cell r="B664">
            <v>101059401</v>
          </cell>
          <cell r="C664" t="str">
            <v>A02BC00003</v>
          </cell>
          <cell r="D664" t="str">
            <v>OMEPRAZOL, 20mg, CÁPSULA CON MICROESFERAS GASTRORRESISTENTES, V.O.</v>
          </cell>
          <cell r="E664" t="str">
            <v>PRECIO UNICO</v>
          </cell>
          <cell r="F664">
            <v>62412</v>
          </cell>
          <cell r="G664">
            <v>7560</v>
          </cell>
          <cell r="H664">
            <v>7700</v>
          </cell>
          <cell r="I664">
            <v>4.7E-2</v>
          </cell>
        </row>
        <row r="665">
          <cell r="B665">
            <v>101059601</v>
          </cell>
          <cell r="C665" t="str">
            <v>R01BA00002</v>
          </cell>
          <cell r="D665" t="str">
            <v>ANTIHISTAMÍNICO CON DESCONGESTIONANTE NASAL, ACCIÓN CORTA: ANTIHISTAMÍNICO: BROMFENIRAMINA, 4MG, O CARBINOXAMINA, 4MG, O CLORFENIRAMINA, 4MG, O TRIPROLIDINA, 2.5MG CON DESCONGESTIONANTE NASAL: FENILEFRINA, 20MG, O PSEUDOEFEDRINA, 60MG, CÁPSULA O TABLETA, V.O.</v>
          </cell>
          <cell r="E665" t="str">
            <v>TRAMITE USUAL</v>
          </cell>
          <cell r="F665">
            <v>0</v>
          </cell>
          <cell r="G665">
            <v>0</v>
          </cell>
          <cell r="H665">
            <v>0</v>
          </cell>
          <cell r="I665">
            <v>2.3800000000000002E-2</v>
          </cell>
        </row>
        <row r="666">
          <cell r="B666">
            <v>101059901</v>
          </cell>
          <cell r="C666" t="str">
            <v>R06AX00004</v>
          </cell>
          <cell r="D666" t="str">
            <v>LORATADINA, 10MG, CÁPSULA O TABLETA, V.O.</v>
          </cell>
          <cell r="E666" t="str">
            <v>PRECIO UNICO</v>
          </cell>
          <cell r="F666">
            <v>2445800</v>
          </cell>
          <cell r="G666">
            <v>0</v>
          </cell>
          <cell r="H666">
            <v>180800</v>
          </cell>
          <cell r="I666">
            <v>1.4E-2</v>
          </cell>
        </row>
        <row r="667">
          <cell r="B667">
            <v>101061101</v>
          </cell>
          <cell r="C667" t="str">
            <v>J01CA00002</v>
          </cell>
          <cell r="D667" t="str">
            <v>AMOXICILINA BASE O TRIHIDRATADA, 500MG, CÁPSULA O TABLETA, V.O.</v>
          </cell>
          <cell r="E667" t="str">
            <v>PRECIO UNICO</v>
          </cell>
          <cell r="F667">
            <v>0</v>
          </cell>
          <cell r="G667">
            <v>0</v>
          </cell>
          <cell r="H667">
            <v>0</v>
          </cell>
          <cell r="I667">
            <v>0.05</v>
          </cell>
        </row>
        <row r="668">
          <cell r="B668">
            <v>101061301</v>
          </cell>
          <cell r="C668" t="str">
            <v>J01DB00003</v>
          </cell>
          <cell r="D668" t="str">
            <v>CEFALEXINA, 500MG, CÁPSULA O TABLETA, V.O.</v>
          </cell>
          <cell r="E668" t="str">
            <v>PRECIO UNICO</v>
          </cell>
          <cell r="F668">
            <v>0</v>
          </cell>
          <cell r="G668">
            <v>0</v>
          </cell>
          <cell r="H668">
            <v>0</v>
          </cell>
          <cell r="I668">
            <v>0.11600000000000001</v>
          </cell>
        </row>
        <row r="669">
          <cell r="B669">
            <v>101061701</v>
          </cell>
          <cell r="C669" t="str">
            <v>J01CF00003</v>
          </cell>
          <cell r="D669" t="str">
            <v>DICLOXACILINA, 500MG, CÁPSULA, V.O.</v>
          </cell>
          <cell r="E669" t="str">
            <v>PRECIO UNICO</v>
          </cell>
          <cell r="F669">
            <v>0</v>
          </cell>
          <cell r="G669">
            <v>0</v>
          </cell>
          <cell r="H669">
            <v>0</v>
          </cell>
          <cell r="I669">
            <v>0.111</v>
          </cell>
        </row>
        <row r="670">
          <cell r="B670">
            <v>101062501</v>
          </cell>
          <cell r="C670" t="str">
            <v>C02CA00002</v>
          </cell>
          <cell r="D670" t="str">
            <v>PRAZOSINA 2mg, tableta ranurada, V.O.</v>
          </cell>
          <cell r="E670" t="str">
            <v>PRECIO UNICO</v>
          </cell>
          <cell r="F670">
            <v>119400</v>
          </cell>
          <cell r="G670">
            <v>26400</v>
          </cell>
          <cell r="H670">
            <v>0</v>
          </cell>
          <cell r="I670">
            <v>0.4</v>
          </cell>
        </row>
        <row r="671">
          <cell r="B671">
            <v>101063301</v>
          </cell>
          <cell r="C671" t="str">
            <v>N04BA00001</v>
          </cell>
          <cell r="D671" t="str">
            <v>LEVODOPA CON CARBIDOPA, 250MG/25MG O LEVODOPA CON BENSERAZIDE, 200MG/50MG, TABLETA, V.O.</v>
          </cell>
          <cell r="E671" t="str">
            <v>PRECIO UNICO</v>
          </cell>
          <cell r="F671">
            <v>24900</v>
          </cell>
          <cell r="G671">
            <v>0</v>
          </cell>
          <cell r="H671">
            <v>0</v>
          </cell>
          <cell r="I671">
            <v>0.11</v>
          </cell>
        </row>
        <row r="672">
          <cell r="B672">
            <v>101064601</v>
          </cell>
          <cell r="C672" t="str">
            <v>M04AA00001</v>
          </cell>
          <cell r="D672" t="str">
            <v xml:space="preserve">ALOPURINOL 300mg, tableta, V.O. </v>
          </cell>
          <cell r="E672" t="str">
            <v>PRECIO UNICO</v>
          </cell>
          <cell r="F672">
            <v>0</v>
          </cell>
          <cell r="G672">
            <v>0</v>
          </cell>
          <cell r="H672">
            <v>0</v>
          </cell>
          <cell r="I672">
            <v>4.4999999999999998E-2</v>
          </cell>
        </row>
        <row r="673">
          <cell r="B673">
            <v>101065301</v>
          </cell>
          <cell r="C673" t="str">
            <v>P02CA00001</v>
          </cell>
          <cell r="D673" t="str">
            <v xml:space="preserve">MEBENDAZOL 100mg, tableta, V.O. </v>
          </cell>
          <cell r="E673" t="str">
            <v>TRAMITE USUAL</v>
          </cell>
          <cell r="F673">
            <v>0</v>
          </cell>
          <cell r="G673">
            <v>0</v>
          </cell>
          <cell r="H673">
            <v>0</v>
          </cell>
          <cell r="I673">
            <v>0.19</v>
          </cell>
        </row>
        <row r="674">
          <cell r="B674">
            <v>101065401</v>
          </cell>
          <cell r="C674" t="str">
            <v>M01AB00003</v>
          </cell>
          <cell r="D674" t="str">
            <v>DICLOFENACO SÓDICO, 50mg, cápsula o tableta, de liberación convencional o con capa entérica, V.O.</v>
          </cell>
          <cell r="E674" t="str">
            <v>TRAMITE USUAL</v>
          </cell>
          <cell r="F674">
            <v>0</v>
          </cell>
          <cell r="G674">
            <v>0</v>
          </cell>
          <cell r="H674">
            <v>0</v>
          </cell>
          <cell r="I674">
            <v>0.05</v>
          </cell>
        </row>
        <row r="675">
          <cell r="B675">
            <v>101066201</v>
          </cell>
          <cell r="C675" t="str">
            <v>G03GB00001</v>
          </cell>
          <cell r="D675" t="str">
            <v>CLOMIFENO CITRATO 50mg, tableta, V.O.</v>
          </cell>
          <cell r="E675" t="str">
            <v>TRAMITE USUAL</v>
          </cell>
          <cell r="F675">
            <v>3400</v>
          </cell>
          <cell r="G675">
            <v>450</v>
          </cell>
          <cell r="H675">
            <v>0</v>
          </cell>
          <cell r="I675">
            <v>0.5</v>
          </cell>
        </row>
        <row r="676">
          <cell r="B676">
            <v>101066401</v>
          </cell>
          <cell r="C676" t="str">
            <v>N03AE00002</v>
          </cell>
          <cell r="D676" t="str">
            <v>CLONAZEPAM 2mg, tableta, V.O.</v>
          </cell>
          <cell r="E676" t="str">
            <v>TRAMITE USUAL</v>
          </cell>
          <cell r="F676">
            <v>0</v>
          </cell>
          <cell r="G676">
            <v>0</v>
          </cell>
          <cell r="H676">
            <v>0</v>
          </cell>
          <cell r="I676">
            <v>0.09</v>
          </cell>
        </row>
        <row r="677">
          <cell r="B677">
            <v>101068201</v>
          </cell>
          <cell r="C677" t="str">
            <v>M01AE00002</v>
          </cell>
          <cell r="D677" t="str">
            <v>IBUPROFENO 400mg, cápsula o tableta; V.O.</v>
          </cell>
          <cell r="E677" t="str">
            <v>PRECIO UNICO</v>
          </cell>
          <cell r="F677">
            <v>10000</v>
          </cell>
          <cell r="G677">
            <v>0</v>
          </cell>
          <cell r="H677">
            <v>0</v>
          </cell>
          <cell r="I677">
            <v>3.5999999999999997E-2</v>
          </cell>
        </row>
        <row r="678">
          <cell r="B678">
            <v>101068401</v>
          </cell>
          <cell r="C678" t="str">
            <v>J01FA00008</v>
          </cell>
          <cell r="D678" t="str">
            <v>ESPIRAMICINA 1.0-1.5 millones UI, cápsula o tableta, V.O.</v>
          </cell>
          <cell r="E678" t="str">
            <v>TRAMITE USUAL</v>
          </cell>
          <cell r="F678">
            <v>0</v>
          </cell>
          <cell r="G678">
            <v>0</v>
          </cell>
          <cell r="H678">
            <v>0</v>
          </cell>
          <cell r="I678">
            <v>0.35520000000000002</v>
          </cell>
        </row>
        <row r="679">
          <cell r="B679">
            <v>101068701</v>
          </cell>
          <cell r="C679" t="str">
            <v>A07DA00001</v>
          </cell>
          <cell r="D679" t="str">
            <v>LOPERAMIDA CLORHIDRATO, 2mg, cápsula o tableta, V.O.</v>
          </cell>
          <cell r="E679" t="str">
            <v>PRECIO UNICO</v>
          </cell>
          <cell r="F679">
            <v>0</v>
          </cell>
          <cell r="G679">
            <v>4500</v>
          </cell>
          <cell r="H679">
            <v>0</v>
          </cell>
          <cell r="I679">
            <v>0.14699999999999999</v>
          </cell>
        </row>
        <row r="680">
          <cell r="B680">
            <v>101070101</v>
          </cell>
          <cell r="C680" t="str">
            <v>N05AL00002</v>
          </cell>
          <cell r="D680" t="str">
            <v>SULPIRIDA 50mg, cápsula o tableta, V.O.</v>
          </cell>
          <cell r="E680" t="str">
            <v>TRAMITE USUAL</v>
          </cell>
          <cell r="F680">
            <v>0</v>
          </cell>
          <cell r="G680">
            <v>0</v>
          </cell>
          <cell r="H680">
            <v>0</v>
          </cell>
          <cell r="I680">
            <v>0.14000000000000001</v>
          </cell>
        </row>
        <row r="681">
          <cell r="B681">
            <v>101070201</v>
          </cell>
          <cell r="C681" t="str">
            <v>N05AL00001</v>
          </cell>
          <cell r="D681" t="str">
            <v>SULPIRIDA 200mg, cápsula o tableta, V.O.</v>
          </cell>
          <cell r="E681" t="str">
            <v>TRAMITE USUAL</v>
          </cell>
          <cell r="F681">
            <v>0</v>
          </cell>
          <cell r="G681">
            <v>0</v>
          </cell>
          <cell r="H681">
            <v>0</v>
          </cell>
          <cell r="I681">
            <v>0.11</v>
          </cell>
        </row>
        <row r="682">
          <cell r="B682">
            <v>101070401</v>
          </cell>
          <cell r="C682" t="str">
            <v>N05AD00003</v>
          </cell>
          <cell r="D682" t="str">
            <v>HALOPERIDOL, 5MG, TABLETA, V.O.</v>
          </cell>
          <cell r="E682" t="str">
            <v>PRECIO UNICO</v>
          </cell>
          <cell r="F682">
            <v>0</v>
          </cell>
          <cell r="G682">
            <v>0</v>
          </cell>
          <cell r="H682">
            <v>0</v>
          </cell>
          <cell r="I682">
            <v>0.39</v>
          </cell>
        </row>
        <row r="683">
          <cell r="B683">
            <v>101070501</v>
          </cell>
          <cell r="C683" t="str">
            <v>J01FF00001</v>
          </cell>
          <cell r="D683" t="str">
            <v>CLINDAMICINA CLORHIDRATO 300mg, cápsula o tableta, V.O.</v>
          </cell>
          <cell r="E683" t="str">
            <v>PRECIO UNICO</v>
          </cell>
          <cell r="F683">
            <v>1000</v>
          </cell>
          <cell r="G683">
            <v>0</v>
          </cell>
          <cell r="H683">
            <v>0</v>
          </cell>
          <cell r="I683">
            <v>0.23100000000000001</v>
          </cell>
        </row>
        <row r="684">
          <cell r="B684">
            <v>101070901</v>
          </cell>
          <cell r="C684" t="str">
            <v>N04BB00001</v>
          </cell>
          <cell r="D684" t="str">
            <v>AMANTADINA 100mg, tableta, V.O.</v>
          </cell>
          <cell r="E684" t="str">
            <v>TRAMITE USUAL</v>
          </cell>
          <cell r="F684">
            <v>0</v>
          </cell>
          <cell r="G684">
            <v>0</v>
          </cell>
          <cell r="H684">
            <v>0</v>
          </cell>
          <cell r="I684">
            <v>0.13</v>
          </cell>
        </row>
        <row r="685">
          <cell r="B685">
            <v>101071301</v>
          </cell>
          <cell r="C685" t="str">
            <v>C08DA00002</v>
          </cell>
          <cell r="D685" t="str">
            <v>VERAPAMILO CLORHIDRATO 120mg, tableta de acción prologada, V.O.</v>
          </cell>
          <cell r="E685" t="str">
            <v>PRECIO UNICO</v>
          </cell>
          <cell r="F685">
            <v>2117060</v>
          </cell>
          <cell r="G685">
            <v>0</v>
          </cell>
          <cell r="H685">
            <v>236440</v>
          </cell>
          <cell r="I685">
            <v>0.105</v>
          </cell>
        </row>
        <row r="686">
          <cell r="B686">
            <v>101071701</v>
          </cell>
          <cell r="C686" t="str">
            <v>L01XX00005</v>
          </cell>
          <cell r="D686" t="str">
            <v>HIDROXICARBAMIDA (HIDROXIUREA) 500mg, cápsula, V.O.</v>
          </cell>
          <cell r="E686" t="str">
            <v>PRECIO UNICO</v>
          </cell>
          <cell r="F686">
            <v>87900</v>
          </cell>
          <cell r="G686">
            <v>90800</v>
          </cell>
          <cell r="H686">
            <v>62400</v>
          </cell>
          <cell r="I686">
            <v>0.28999999999999998</v>
          </cell>
        </row>
        <row r="687">
          <cell r="B687">
            <v>101072701</v>
          </cell>
          <cell r="C687" t="str">
            <v>A10BB00002</v>
          </cell>
          <cell r="D687" t="str">
            <v>GLICLAZIDA, 80mg, tableta, V.O.</v>
          </cell>
          <cell r="E687" t="str">
            <v>PRECIO UNICO</v>
          </cell>
          <cell r="F687">
            <v>674370</v>
          </cell>
          <cell r="G687">
            <v>0</v>
          </cell>
          <cell r="H687">
            <v>0</v>
          </cell>
          <cell r="I687">
            <v>4.7E-2</v>
          </cell>
        </row>
        <row r="688">
          <cell r="B688">
            <v>101073401</v>
          </cell>
          <cell r="C688" t="str">
            <v>H02AB00009</v>
          </cell>
          <cell r="D688" t="str">
            <v>PREDNISONA, 50MG, TABLETA, V.O. (X100)</v>
          </cell>
          <cell r="E688" t="str">
            <v>PRECIO UNICO</v>
          </cell>
          <cell r="F688">
            <v>85500</v>
          </cell>
          <cell r="G688">
            <v>0</v>
          </cell>
          <cell r="H688">
            <v>16800</v>
          </cell>
          <cell r="I688">
            <v>0.53200000000000003</v>
          </cell>
        </row>
        <row r="689">
          <cell r="B689">
            <v>101073501</v>
          </cell>
          <cell r="C689" t="str">
            <v>C08DA00003</v>
          </cell>
          <cell r="D689" t="str">
            <v>VERAPAMILO CLORHIDRATO 80mg, tableta, V.O.</v>
          </cell>
          <cell r="E689" t="str">
            <v>PRECIO UNICO</v>
          </cell>
          <cell r="F689">
            <v>69850</v>
          </cell>
          <cell r="G689">
            <v>80950</v>
          </cell>
          <cell r="H689">
            <v>0</v>
          </cell>
          <cell r="I689">
            <v>0.11</v>
          </cell>
        </row>
        <row r="690">
          <cell r="B690">
            <v>101073801</v>
          </cell>
          <cell r="C690" t="str">
            <v>N03AG00001</v>
          </cell>
          <cell r="D690" t="str">
            <v>VALPROATO DE MAGNESIO, DIVALPROATO SÓDICO, 500mg, cápsula o tableta, de liberación modificada con capa entérica, V.O.</v>
          </cell>
          <cell r="E690" t="str">
            <v>PRECIO UNICO</v>
          </cell>
          <cell r="F690">
            <v>15970</v>
          </cell>
          <cell r="G690">
            <v>0</v>
          </cell>
          <cell r="H690">
            <v>0</v>
          </cell>
          <cell r="I690">
            <v>0.11</v>
          </cell>
        </row>
        <row r="691">
          <cell r="B691">
            <v>101074101</v>
          </cell>
          <cell r="C691" t="str">
            <v>G03XA00001</v>
          </cell>
          <cell r="D691" t="str">
            <v>DANAZOL 200mg, cápsula o tableta, V.O.</v>
          </cell>
          <cell r="E691" t="str">
            <v>TRAMITE USUAL</v>
          </cell>
          <cell r="F691">
            <v>15600</v>
          </cell>
          <cell r="G691">
            <v>0</v>
          </cell>
          <cell r="H691">
            <v>0</v>
          </cell>
          <cell r="I691">
            <v>0.76</v>
          </cell>
        </row>
        <row r="692">
          <cell r="B692">
            <v>101074201</v>
          </cell>
          <cell r="C692" t="str">
            <v>C09AA00001</v>
          </cell>
          <cell r="D692" t="str">
            <v>CAPTOPRIL, 25MG, TABLETA, V.O.</v>
          </cell>
          <cell r="E692" t="str">
            <v>PRECIO UNICO</v>
          </cell>
          <cell r="F692">
            <v>12300</v>
          </cell>
          <cell r="G692">
            <v>25680</v>
          </cell>
          <cell r="H692">
            <v>8520</v>
          </cell>
          <cell r="I692">
            <v>0.17499999999999999</v>
          </cell>
        </row>
        <row r="693">
          <cell r="B693">
            <v>101074301</v>
          </cell>
          <cell r="C693" t="str">
            <v>M04AC00001</v>
          </cell>
          <cell r="D693" t="str">
            <v>COLCHICINA 0.5mg-0.6mg,  tableta, V.O.</v>
          </cell>
          <cell r="E693" t="str">
            <v>TRAMITE USUAL</v>
          </cell>
          <cell r="F693">
            <v>0</v>
          </cell>
          <cell r="G693">
            <v>0</v>
          </cell>
          <cell r="H693">
            <v>7980</v>
          </cell>
          <cell r="I693">
            <v>0.24</v>
          </cell>
        </row>
        <row r="694">
          <cell r="B694">
            <v>101074801</v>
          </cell>
          <cell r="C694" t="str">
            <v>A10BA00001</v>
          </cell>
          <cell r="D694" t="str">
            <v xml:space="preserve">METFORMINA CLORHIDRATO 850mg, tableta ranurada,  V.O. </v>
          </cell>
          <cell r="E694" t="str">
            <v>PRECIO UNICO</v>
          </cell>
          <cell r="F694">
            <v>13639790</v>
          </cell>
          <cell r="G694">
            <v>630900</v>
          </cell>
          <cell r="H694">
            <v>391950</v>
          </cell>
          <cell r="I694">
            <v>1.7000000000000001E-2</v>
          </cell>
        </row>
        <row r="695">
          <cell r="B695">
            <v>101075001</v>
          </cell>
          <cell r="C695" t="str">
            <v>A02BX00001</v>
          </cell>
          <cell r="D695" t="str">
            <v>SUCRALFATO 1g, tableta o gel oral, V.O.</v>
          </cell>
          <cell r="E695" t="str">
            <v>TRAMITE USUAL</v>
          </cell>
          <cell r="F695">
            <v>0</v>
          </cell>
          <cell r="G695">
            <v>0</v>
          </cell>
          <cell r="H695">
            <v>0</v>
          </cell>
          <cell r="I695">
            <v>0.61</v>
          </cell>
        </row>
        <row r="696">
          <cell r="B696">
            <v>101075501</v>
          </cell>
          <cell r="C696" t="str">
            <v>C01BD00001</v>
          </cell>
          <cell r="D696" t="str">
            <v>AMIODARONA CLORHIDRATO 200mg, tableta, V.O.</v>
          </cell>
          <cell r="E696" t="str">
            <v>PRECIO UNICO</v>
          </cell>
          <cell r="F696">
            <v>0</v>
          </cell>
          <cell r="G696">
            <v>13470</v>
          </cell>
          <cell r="H696">
            <v>0</v>
          </cell>
          <cell r="I696">
            <v>0.22</v>
          </cell>
        </row>
        <row r="697">
          <cell r="B697">
            <v>101077501</v>
          </cell>
          <cell r="C697" t="str">
            <v>N02AJ00001</v>
          </cell>
          <cell r="D697" t="str">
            <v xml:space="preserve">PARACETAMOL (ACETAMINOFÉN) 300-325mg con CODEÍNA FOSFATO 30mg, tableta, V.O. </v>
          </cell>
          <cell r="E697" t="str">
            <v>PRECIO UNICO</v>
          </cell>
          <cell r="F697">
            <v>0</v>
          </cell>
          <cell r="G697">
            <v>0</v>
          </cell>
          <cell r="H697">
            <v>0</v>
          </cell>
          <cell r="I697">
            <v>0.08</v>
          </cell>
        </row>
        <row r="698">
          <cell r="B698">
            <v>101079701</v>
          </cell>
          <cell r="C698" t="str">
            <v>H03AA00001</v>
          </cell>
          <cell r="D698" t="str">
            <v xml:space="preserve">LEVOTIROXINA SAL SÓDICA 0.1mg, tableta, V.O. </v>
          </cell>
          <cell r="E698" t="str">
            <v>PRECIO UNICO</v>
          </cell>
          <cell r="F698">
            <v>10000</v>
          </cell>
          <cell r="G698">
            <v>0</v>
          </cell>
          <cell r="H698">
            <v>62000</v>
          </cell>
          <cell r="I698">
            <v>1.4E-2</v>
          </cell>
        </row>
        <row r="699">
          <cell r="B699">
            <v>101079801</v>
          </cell>
          <cell r="C699" t="str">
            <v>G04BD00001</v>
          </cell>
          <cell r="D699" t="str">
            <v>OXIBUTININA 5mg, tableta, V.O.</v>
          </cell>
          <cell r="E699" t="str">
            <v>PRECIO UNICO</v>
          </cell>
          <cell r="F699">
            <v>0</v>
          </cell>
          <cell r="G699">
            <v>0</v>
          </cell>
          <cell r="H699">
            <v>0</v>
          </cell>
          <cell r="I699">
            <v>0.23</v>
          </cell>
        </row>
        <row r="700">
          <cell r="B700">
            <v>101079901</v>
          </cell>
          <cell r="C700" t="str">
            <v>N03AX00002</v>
          </cell>
          <cell r="D700" t="str">
            <v xml:space="preserve">LAMOTRIGINA 100mg, tableta o tableta  dispersable masticable o tableta dispersable, V.O. </v>
          </cell>
          <cell r="E700" t="str">
            <v>PRECIO UNICO</v>
          </cell>
          <cell r="F700">
            <v>0</v>
          </cell>
          <cell r="G700">
            <v>0</v>
          </cell>
          <cell r="H700">
            <v>0</v>
          </cell>
          <cell r="I700">
            <v>5.7000000000000002E-2</v>
          </cell>
        </row>
        <row r="701">
          <cell r="B701">
            <v>101080001</v>
          </cell>
          <cell r="C701" t="str">
            <v>N05AH00001</v>
          </cell>
          <cell r="D701" t="str">
            <v>CLOZAPINA 100mg, tableta ranurada, V.O.</v>
          </cell>
          <cell r="E701" t="str">
            <v>PRECIO UNICO</v>
          </cell>
          <cell r="F701">
            <v>0</v>
          </cell>
          <cell r="G701">
            <v>41700</v>
          </cell>
          <cell r="H701">
            <v>15700</v>
          </cell>
          <cell r="I701">
            <v>0.375</v>
          </cell>
        </row>
        <row r="702">
          <cell r="B702">
            <v>101082801</v>
          </cell>
          <cell r="C702" t="str">
            <v>N05CF00001</v>
          </cell>
          <cell r="D702" t="str">
            <v xml:space="preserve">ZOLPIDEM 10mg, tableta ranurada, V.O. </v>
          </cell>
          <cell r="E702" t="str">
            <v>PRECIO UNICO</v>
          </cell>
          <cell r="F702">
            <v>10500</v>
          </cell>
          <cell r="G702">
            <v>66810</v>
          </cell>
          <cell r="H702">
            <v>840</v>
          </cell>
          <cell r="I702">
            <v>0.04</v>
          </cell>
        </row>
        <row r="703">
          <cell r="B703">
            <v>101082901</v>
          </cell>
          <cell r="C703" t="str">
            <v>C01EB00002</v>
          </cell>
          <cell r="D703" t="str">
            <v>TRIMETAZIDINA 20mg, tableta, V.O.</v>
          </cell>
          <cell r="E703" t="str">
            <v>PRECIO UNICO</v>
          </cell>
          <cell r="F703">
            <v>300</v>
          </cell>
          <cell r="G703">
            <v>0</v>
          </cell>
          <cell r="H703">
            <v>0</v>
          </cell>
          <cell r="I703">
            <v>5.7000000000000002E-2</v>
          </cell>
        </row>
        <row r="704">
          <cell r="B704">
            <v>101083201</v>
          </cell>
          <cell r="C704" t="str">
            <v>J01FA00003</v>
          </cell>
          <cell r="D704" t="str">
            <v>CLARITROMICINA 500mg, cápsula o tableta, V.O.</v>
          </cell>
          <cell r="E704" t="str">
            <v>PRECIO UNICO</v>
          </cell>
          <cell r="F704">
            <v>94144</v>
          </cell>
          <cell r="G704">
            <v>12502</v>
          </cell>
          <cell r="H704">
            <v>16961</v>
          </cell>
          <cell r="I704">
            <v>0.33200000000000002</v>
          </cell>
        </row>
        <row r="705">
          <cell r="B705">
            <v>101083401</v>
          </cell>
          <cell r="C705" t="str">
            <v>J01FA00002</v>
          </cell>
          <cell r="D705" t="str">
            <v>AZITROMICINA 500mg, cápsula o tableta, V.O.</v>
          </cell>
          <cell r="E705" t="str">
            <v>PRECIO UNICO</v>
          </cell>
          <cell r="F705">
            <v>0</v>
          </cell>
          <cell r="G705">
            <v>0</v>
          </cell>
          <cell r="H705">
            <v>0</v>
          </cell>
          <cell r="I705">
            <v>0.19</v>
          </cell>
        </row>
        <row r="706">
          <cell r="B706">
            <v>101083601</v>
          </cell>
          <cell r="C706" t="str">
            <v>J01MA00004</v>
          </cell>
          <cell r="D706" t="str">
            <v>LEVOFLOXACINA 500mg, tableta, V.O.</v>
          </cell>
          <cell r="E706" t="str">
            <v>TRAMITE USUAL</v>
          </cell>
          <cell r="F706">
            <v>0</v>
          </cell>
          <cell r="G706">
            <v>1000</v>
          </cell>
          <cell r="H706">
            <v>0</v>
          </cell>
          <cell r="I706">
            <v>0.24</v>
          </cell>
        </row>
        <row r="707">
          <cell r="B707">
            <v>101083801</v>
          </cell>
          <cell r="C707" t="str">
            <v>L04AA00009</v>
          </cell>
          <cell r="D707" t="str">
            <v>LEFLUNOMIDA 20mg, tableta, V.O.</v>
          </cell>
          <cell r="E707" t="str">
            <v>PRECIO UNICO</v>
          </cell>
          <cell r="F707">
            <v>5910</v>
          </cell>
          <cell r="G707">
            <v>0</v>
          </cell>
          <cell r="H707">
            <v>12600</v>
          </cell>
          <cell r="I707">
            <v>0.14000000000000001</v>
          </cell>
        </row>
        <row r="708">
          <cell r="B708">
            <v>101084001</v>
          </cell>
          <cell r="C708" t="str">
            <v>N02AA00001</v>
          </cell>
          <cell r="D708" t="str">
            <v>MORFINA SULFATO, 15MG, CAPSULA O TABLETA, V.O.</v>
          </cell>
          <cell r="E708" t="str">
            <v>PRECIO UNICO</v>
          </cell>
          <cell r="F708">
            <v>30000</v>
          </cell>
          <cell r="G708">
            <v>8000</v>
          </cell>
          <cell r="H708">
            <v>13000</v>
          </cell>
          <cell r="I708">
            <v>4.5</v>
          </cell>
        </row>
        <row r="709">
          <cell r="B709">
            <v>101085001</v>
          </cell>
          <cell r="C709" t="str">
            <v>R03DC00001</v>
          </cell>
          <cell r="D709" t="str">
            <v>MONTELUKAST 10mg, tableta, V.O.</v>
          </cell>
          <cell r="E709" t="str">
            <v>PRECIO UNICO</v>
          </cell>
          <cell r="F709">
            <v>1009300</v>
          </cell>
          <cell r="G709">
            <v>787100</v>
          </cell>
          <cell r="H709">
            <v>489200</v>
          </cell>
          <cell r="I709">
            <v>4.2999999999999997E-2</v>
          </cell>
        </row>
        <row r="710">
          <cell r="B710">
            <v>101085101</v>
          </cell>
          <cell r="C710" t="str">
            <v>R03DC00002</v>
          </cell>
          <cell r="D710" t="str">
            <v>MONTELUKAST 5mg, tableta masticable, V.O.</v>
          </cell>
          <cell r="E710" t="str">
            <v>PRECIO UNICO</v>
          </cell>
          <cell r="F710">
            <v>164400</v>
          </cell>
          <cell r="G710">
            <v>46400</v>
          </cell>
          <cell r="H710">
            <v>2400</v>
          </cell>
          <cell r="I710">
            <v>3.4000000000000002E-2</v>
          </cell>
        </row>
        <row r="711">
          <cell r="B711">
            <v>101085201</v>
          </cell>
          <cell r="C711" t="str">
            <v>J05AB00002</v>
          </cell>
          <cell r="D711" t="str">
            <v>ACICLOVIR 400mg, cápsula o tableta, V.O.</v>
          </cell>
          <cell r="E711" t="str">
            <v>PRECIO UNICO</v>
          </cell>
          <cell r="F711">
            <v>105000</v>
          </cell>
          <cell r="G711">
            <v>21000</v>
          </cell>
          <cell r="H711">
            <v>39000</v>
          </cell>
          <cell r="I711">
            <v>5.2999999999999999E-2</v>
          </cell>
        </row>
        <row r="712">
          <cell r="B712">
            <v>101085801</v>
          </cell>
          <cell r="C712" t="str">
            <v>J01AA00001</v>
          </cell>
          <cell r="D712" t="str">
            <v>DOXICICLINA 100mg, base clorhidrato o hiclato, cápsula o tableta, V.O. (X100)</v>
          </cell>
          <cell r="E712" t="str">
            <v>TRAMITE USUAL</v>
          </cell>
          <cell r="F712">
            <v>0</v>
          </cell>
          <cell r="G712">
            <v>0</v>
          </cell>
          <cell r="H712">
            <v>0</v>
          </cell>
          <cell r="I712">
            <v>4.9000000000000002E-2</v>
          </cell>
        </row>
        <row r="713">
          <cell r="B713">
            <v>101086001</v>
          </cell>
          <cell r="C713" t="str">
            <v>B01AC00004</v>
          </cell>
          <cell r="D713" t="str">
            <v>CLOPIDOGREL DISULFATO 75mg, tableta, V.O. (X30)</v>
          </cell>
          <cell r="E713" t="str">
            <v>PRECIO UNICO</v>
          </cell>
          <cell r="F713">
            <v>0</v>
          </cell>
          <cell r="G713">
            <v>0</v>
          </cell>
          <cell r="H713">
            <v>0</v>
          </cell>
          <cell r="I713">
            <v>3.6999999999999998E-2</v>
          </cell>
        </row>
        <row r="714">
          <cell r="B714">
            <v>101086201</v>
          </cell>
          <cell r="C714" t="str">
            <v>C10AB00002</v>
          </cell>
          <cell r="D714" t="str">
            <v xml:space="preserve">FENOFIBRATO 200-250mg, cápsula de liberación prolongada, V.O. </v>
          </cell>
          <cell r="E714" t="str">
            <v>PRECIO UNICO</v>
          </cell>
          <cell r="F714">
            <v>366765</v>
          </cell>
          <cell r="G714">
            <v>95640</v>
          </cell>
          <cell r="H714">
            <v>81600</v>
          </cell>
          <cell r="I714">
            <v>0.17</v>
          </cell>
        </row>
        <row r="715">
          <cell r="B715">
            <v>101086401</v>
          </cell>
          <cell r="C715" t="str">
            <v>C07AG00001</v>
          </cell>
          <cell r="D715" t="str">
            <v>CARVEDILOL 6.25mg, tableta, V.O.</v>
          </cell>
          <cell r="E715" t="str">
            <v>PRECIO UNICO</v>
          </cell>
          <cell r="F715">
            <v>0</v>
          </cell>
          <cell r="G715">
            <v>0</v>
          </cell>
          <cell r="H715">
            <v>0</v>
          </cell>
          <cell r="I715">
            <v>2.4E-2</v>
          </cell>
        </row>
        <row r="716">
          <cell r="B716">
            <v>101086601</v>
          </cell>
          <cell r="C716" t="str">
            <v>C08CA00001</v>
          </cell>
          <cell r="D716" t="str">
            <v xml:space="preserve">AMLODIPINA 5mg, tableta, V.O. </v>
          </cell>
          <cell r="E716" t="str">
            <v>PRECIO UNICO</v>
          </cell>
          <cell r="F716">
            <v>6134260</v>
          </cell>
          <cell r="G716">
            <v>2702400</v>
          </cell>
          <cell r="H716">
            <v>2329600</v>
          </cell>
          <cell r="I716">
            <v>8.0000000000000002E-3</v>
          </cell>
        </row>
        <row r="717">
          <cell r="B717">
            <v>101087001</v>
          </cell>
          <cell r="C717" t="str">
            <v>C08DB00001</v>
          </cell>
          <cell r="D717" t="str">
            <v xml:space="preserve">DILTIAZEM 180mg, cápsula o tableta, de liberación modificada, V.O. </v>
          </cell>
          <cell r="E717" t="str">
            <v>TRAMITE USUAL</v>
          </cell>
          <cell r="F717">
            <v>0</v>
          </cell>
          <cell r="G717">
            <v>0</v>
          </cell>
          <cell r="H717">
            <v>0</v>
          </cell>
          <cell r="I717">
            <v>0.1</v>
          </cell>
        </row>
        <row r="718">
          <cell r="B718">
            <v>101087201</v>
          </cell>
          <cell r="C718" t="str">
            <v>C08DB00002</v>
          </cell>
          <cell r="D718" t="str">
            <v>DILTIAZEM 60mg, cápsula o tableta, V.O.</v>
          </cell>
          <cell r="E718" t="str">
            <v>TRAMITE USUAL</v>
          </cell>
          <cell r="F718">
            <v>0</v>
          </cell>
          <cell r="G718">
            <v>0</v>
          </cell>
          <cell r="H718">
            <v>0</v>
          </cell>
          <cell r="I718">
            <v>0.09</v>
          </cell>
        </row>
        <row r="719">
          <cell r="B719">
            <v>101087401</v>
          </cell>
          <cell r="C719" t="str">
            <v>L04AA00010</v>
          </cell>
          <cell r="D719" t="str">
            <v xml:space="preserve">MICOFENOLATO MOFETILO 250mg, cápsula, V.O. </v>
          </cell>
          <cell r="E719" t="str">
            <v>PRECIO UNICO</v>
          </cell>
          <cell r="F719">
            <v>159200</v>
          </cell>
          <cell r="G719">
            <v>0</v>
          </cell>
          <cell r="H719">
            <v>12000</v>
          </cell>
          <cell r="I719">
            <v>0.95</v>
          </cell>
        </row>
        <row r="720">
          <cell r="B720">
            <v>101090101</v>
          </cell>
          <cell r="C720" t="str">
            <v>J05AF00005</v>
          </cell>
          <cell r="D720" t="str">
            <v>LAMIVUDINA 150mg, cápsula o tableta,  V.O.</v>
          </cell>
          <cell r="E720" t="str">
            <v>PRECIO UNICO</v>
          </cell>
          <cell r="F720">
            <v>3600</v>
          </cell>
          <cell r="G720">
            <v>180</v>
          </cell>
          <cell r="H720">
            <v>0</v>
          </cell>
          <cell r="I720">
            <v>0.15</v>
          </cell>
        </row>
        <row r="721">
          <cell r="B721">
            <v>101090501</v>
          </cell>
          <cell r="C721" t="str">
            <v>J02AC00003</v>
          </cell>
          <cell r="D721" t="str">
            <v>ITRACONAZOL, 100MG, CÁPSULA O TABLETA, V.O.</v>
          </cell>
          <cell r="E721" t="str">
            <v>PRECIO UNICO</v>
          </cell>
          <cell r="F721">
            <v>7110</v>
          </cell>
          <cell r="G721">
            <v>4830</v>
          </cell>
          <cell r="H721">
            <v>1125</v>
          </cell>
          <cell r="I721">
            <v>1.17</v>
          </cell>
        </row>
        <row r="722">
          <cell r="B722">
            <v>101090801</v>
          </cell>
          <cell r="C722" t="str">
            <v>J05AE00006</v>
          </cell>
          <cell r="D722" t="str">
            <v>RITONAVIR 100mg, cápsula o tableta,  V.O.</v>
          </cell>
          <cell r="E722" t="str">
            <v>TRAMITE USUAL</v>
          </cell>
          <cell r="F722">
            <v>0</v>
          </cell>
          <cell r="G722">
            <v>0</v>
          </cell>
          <cell r="H722">
            <v>0</v>
          </cell>
          <cell r="I722">
            <v>0.41</v>
          </cell>
        </row>
        <row r="723">
          <cell r="B723">
            <v>101091001</v>
          </cell>
          <cell r="C723" t="str">
            <v>C03BA00001</v>
          </cell>
          <cell r="D723" t="str">
            <v>INDAPAMIDA 1.5mg, tableta de acción prolongada, V.O.</v>
          </cell>
          <cell r="E723" t="str">
            <v>PRECIO UNICO</v>
          </cell>
          <cell r="F723">
            <v>2451330</v>
          </cell>
          <cell r="G723">
            <v>872550</v>
          </cell>
          <cell r="H723">
            <v>965430</v>
          </cell>
          <cell r="I723">
            <v>3.7999999999999999E-2</v>
          </cell>
        </row>
        <row r="724">
          <cell r="B724">
            <v>101091401</v>
          </cell>
          <cell r="C724" t="str">
            <v>N05AH00002</v>
          </cell>
          <cell r="D724" t="str">
            <v xml:space="preserve">OLANZAPINA 10mg, tableta o tableta dispersable, V.O. </v>
          </cell>
          <cell r="E724" t="str">
            <v>PRECIO UNICO</v>
          </cell>
          <cell r="F724">
            <v>0</v>
          </cell>
          <cell r="G724">
            <v>0</v>
          </cell>
          <cell r="H724">
            <v>0</v>
          </cell>
          <cell r="I724">
            <v>0.09</v>
          </cell>
        </row>
        <row r="725">
          <cell r="B725">
            <v>101091601</v>
          </cell>
          <cell r="C725" t="str">
            <v>L01XE00004</v>
          </cell>
          <cell r="D725" t="str">
            <v>IMATINIB MESILATO 100mg, cápsula o tableta, V.O.</v>
          </cell>
          <cell r="E725" t="str">
            <v>TRAMITE USUAL</v>
          </cell>
          <cell r="F725">
            <v>3120</v>
          </cell>
          <cell r="G725">
            <v>660</v>
          </cell>
          <cell r="H725">
            <v>0</v>
          </cell>
          <cell r="I725">
            <v>2.73</v>
          </cell>
        </row>
        <row r="726">
          <cell r="B726">
            <v>101092001</v>
          </cell>
          <cell r="C726" t="str">
            <v>L02BG00001</v>
          </cell>
          <cell r="D726" t="str">
            <v>LETROZOL  2.5mg, tableta, V.O.</v>
          </cell>
          <cell r="E726" t="str">
            <v>PRECIO UNICO</v>
          </cell>
          <cell r="F726">
            <v>0</v>
          </cell>
          <cell r="G726">
            <v>0</v>
          </cell>
          <cell r="H726">
            <v>0</v>
          </cell>
          <cell r="I726">
            <v>0.67</v>
          </cell>
        </row>
        <row r="727">
          <cell r="B727">
            <v>101092101</v>
          </cell>
          <cell r="C727" t="str">
            <v>C09AA00003</v>
          </cell>
          <cell r="D727" t="str">
            <v>LISINOPRIL,  20mg, tableta, V.O.</v>
          </cell>
          <cell r="E727" t="str">
            <v>TRAMITE USUAL</v>
          </cell>
          <cell r="F727">
            <v>535592</v>
          </cell>
          <cell r="G727">
            <v>1269968</v>
          </cell>
          <cell r="H727">
            <v>1494976</v>
          </cell>
          <cell r="I727">
            <v>0.06</v>
          </cell>
        </row>
        <row r="728">
          <cell r="B728">
            <v>101092301</v>
          </cell>
          <cell r="C728" t="str">
            <v>L01XE00003</v>
          </cell>
          <cell r="D728" t="str">
            <v>IMATINIB MESILATO 400mg, cápsula o tableta, V.O.</v>
          </cell>
          <cell r="E728" t="str">
            <v>PRECIO UNICO</v>
          </cell>
          <cell r="F728">
            <v>0</v>
          </cell>
          <cell r="G728">
            <v>0</v>
          </cell>
          <cell r="H728">
            <v>0</v>
          </cell>
          <cell r="I728">
            <v>1.5</v>
          </cell>
        </row>
        <row r="729">
          <cell r="B729">
            <v>101092801</v>
          </cell>
          <cell r="C729" t="str">
            <v>J01CR00002</v>
          </cell>
          <cell r="D729" t="str">
            <v>AMOXICILINA 500mg con ACIDO CLAVULÁNICO 125mg, tableta, V.O.</v>
          </cell>
          <cell r="E729" t="str">
            <v>TRAMITE USUAL</v>
          </cell>
          <cell r="F729">
            <v>0</v>
          </cell>
          <cell r="G729">
            <v>0</v>
          </cell>
          <cell r="H729">
            <v>0</v>
          </cell>
          <cell r="I729">
            <v>0.25</v>
          </cell>
        </row>
        <row r="730">
          <cell r="B730">
            <v>101092901</v>
          </cell>
          <cell r="C730" t="str">
            <v>L02BB00001</v>
          </cell>
          <cell r="D730" t="str">
            <v>BICALUTAMIDA 50mg, tableta, V.O. (X10)</v>
          </cell>
          <cell r="E730" t="str">
            <v>PRECIO UNICO</v>
          </cell>
          <cell r="F730">
            <v>20580</v>
          </cell>
          <cell r="G730">
            <v>36120</v>
          </cell>
          <cell r="H730">
            <v>1050</v>
          </cell>
          <cell r="I730">
            <v>0.12</v>
          </cell>
        </row>
        <row r="731">
          <cell r="B731">
            <v>101093001</v>
          </cell>
          <cell r="C731" t="str">
            <v>H02AB00001</v>
          </cell>
          <cell r="D731" t="str">
            <v>DEFLAZACORT 6mg, tableta, V.O.</v>
          </cell>
          <cell r="E731" t="str">
            <v>TRAMITE USUAL</v>
          </cell>
          <cell r="F731">
            <v>0</v>
          </cell>
          <cell r="G731">
            <v>0</v>
          </cell>
          <cell r="H731">
            <v>0</v>
          </cell>
          <cell r="I731">
            <v>0.28999999999999998</v>
          </cell>
        </row>
        <row r="732">
          <cell r="B732">
            <v>101093301</v>
          </cell>
          <cell r="C732" t="str">
            <v>N03AX00001</v>
          </cell>
          <cell r="D732" t="str">
            <v>GABAPENTINA 300mg, cápsula, V.O.</v>
          </cell>
          <cell r="E732" t="str">
            <v>PRECIO UNICO</v>
          </cell>
          <cell r="F732">
            <v>0</v>
          </cell>
          <cell r="G732">
            <v>0</v>
          </cell>
          <cell r="H732">
            <v>0</v>
          </cell>
          <cell r="I732">
            <v>4.3999999999999997E-2</v>
          </cell>
        </row>
        <row r="733">
          <cell r="B733">
            <v>101093401</v>
          </cell>
          <cell r="C733" t="str">
            <v>C09CA00001</v>
          </cell>
          <cell r="D733" t="str">
            <v>IRBESARTÁN 300mg, tableta, V.O.</v>
          </cell>
          <cell r="E733" t="str">
            <v>PRECIO UNICO</v>
          </cell>
          <cell r="F733">
            <v>9712290</v>
          </cell>
          <cell r="G733">
            <v>231780</v>
          </cell>
          <cell r="H733">
            <v>1916670</v>
          </cell>
          <cell r="I733">
            <v>6.5000000000000002E-2</v>
          </cell>
        </row>
        <row r="734">
          <cell r="B734">
            <v>101093501</v>
          </cell>
          <cell r="C734" t="str">
            <v>J01XX00002</v>
          </cell>
          <cell r="D734" t="str">
            <v>LINEZOLID 600mg, tableta,  V.O.</v>
          </cell>
          <cell r="E734" t="str">
            <v>PRECIO UNICO</v>
          </cell>
          <cell r="F734">
            <v>12470</v>
          </cell>
          <cell r="G734">
            <v>4410</v>
          </cell>
          <cell r="H734">
            <v>3580</v>
          </cell>
          <cell r="I734">
            <v>7.12</v>
          </cell>
        </row>
        <row r="735">
          <cell r="B735">
            <v>101093601</v>
          </cell>
          <cell r="C735" t="str">
            <v>C02DC00001</v>
          </cell>
          <cell r="D735" t="str">
            <v>MINOXIDIL 10mg, tableta, V.O.</v>
          </cell>
          <cell r="E735" t="str">
            <v>PRECIO UNICO</v>
          </cell>
          <cell r="F735">
            <v>41400</v>
          </cell>
          <cell r="G735">
            <v>5220</v>
          </cell>
          <cell r="H735">
            <v>4100</v>
          </cell>
          <cell r="I735">
            <v>0.34899999999999998</v>
          </cell>
        </row>
        <row r="736">
          <cell r="B736">
            <v>101093801</v>
          </cell>
          <cell r="C736" t="str">
            <v>C01BC00001</v>
          </cell>
          <cell r="D736" t="str">
            <v>PROPAFENONA  150mg, tableta, V.O.</v>
          </cell>
          <cell r="E736" t="str">
            <v>PRECIO UNICO</v>
          </cell>
          <cell r="F736">
            <v>7800</v>
          </cell>
          <cell r="G736">
            <v>7860</v>
          </cell>
          <cell r="H736">
            <v>11190</v>
          </cell>
          <cell r="I736">
            <v>0.35</v>
          </cell>
        </row>
        <row r="737">
          <cell r="B737">
            <v>101094001</v>
          </cell>
          <cell r="C737" t="str">
            <v>L04AA00011</v>
          </cell>
          <cell r="D737" t="str">
            <v xml:space="preserve">SIROLIMUS 1mg, tableta, V.O. </v>
          </cell>
          <cell r="E737" t="str">
            <v>PRECIO UNICO</v>
          </cell>
          <cell r="F737">
            <v>900</v>
          </cell>
          <cell r="G737">
            <v>0</v>
          </cell>
          <cell r="H737">
            <v>0</v>
          </cell>
          <cell r="I737">
            <v>9.41</v>
          </cell>
        </row>
        <row r="738">
          <cell r="B738">
            <v>101094101</v>
          </cell>
          <cell r="C738" t="str">
            <v>L04AD00004</v>
          </cell>
          <cell r="D738" t="str">
            <v>TACROLIMUS  1mg, cápsula, V.O.</v>
          </cell>
          <cell r="E738" t="str">
            <v>PRECIO UNICO</v>
          </cell>
          <cell r="F738">
            <v>42400</v>
          </cell>
          <cell r="G738">
            <v>15800</v>
          </cell>
          <cell r="H738">
            <v>11700</v>
          </cell>
          <cell r="I738">
            <v>3.76</v>
          </cell>
        </row>
        <row r="739">
          <cell r="B739">
            <v>101094201</v>
          </cell>
          <cell r="C739" t="str">
            <v>L04AX00002</v>
          </cell>
          <cell r="D739" t="str">
            <v>TALIDOMIDA, 100mg, tableta, V.O.</v>
          </cell>
          <cell r="E739" t="str">
            <v>PRECIO UNICO</v>
          </cell>
          <cell r="F739">
            <v>10800</v>
          </cell>
          <cell r="G739">
            <v>200</v>
          </cell>
          <cell r="H739">
            <v>900</v>
          </cell>
          <cell r="I739">
            <v>1.0900000000000001</v>
          </cell>
        </row>
        <row r="740">
          <cell r="B740">
            <v>101094301</v>
          </cell>
          <cell r="C740" t="str">
            <v>N03AX00003</v>
          </cell>
          <cell r="D740" t="str">
            <v>TOPIRAMATO, 100MG, TABLETA, V.O.</v>
          </cell>
          <cell r="E740" t="str">
            <v>PRECIO UNICO</v>
          </cell>
          <cell r="F740">
            <v>117900</v>
          </cell>
          <cell r="G740">
            <v>18800</v>
          </cell>
          <cell r="H740">
            <v>15900</v>
          </cell>
          <cell r="I740">
            <v>8.5999999999999993E-2</v>
          </cell>
        </row>
        <row r="741">
          <cell r="B741">
            <v>101094501</v>
          </cell>
          <cell r="C741" t="str">
            <v>J05AB00005</v>
          </cell>
          <cell r="D741" t="str">
            <v>VALGANCICLOVIR  450mg, tableta, V.O.</v>
          </cell>
          <cell r="E741" t="str">
            <v>PRECIO UNICO</v>
          </cell>
          <cell r="F741">
            <v>4080</v>
          </cell>
          <cell r="G741">
            <v>60</v>
          </cell>
          <cell r="H741">
            <v>0</v>
          </cell>
          <cell r="I741">
            <v>7.77</v>
          </cell>
        </row>
        <row r="742">
          <cell r="B742">
            <v>101094701</v>
          </cell>
          <cell r="C742" t="str">
            <v>H05BX00001</v>
          </cell>
          <cell r="D742" t="str">
            <v>CINACALCET HIDROCLORURO,  30mg,  tableta, V.O.</v>
          </cell>
          <cell r="E742" t="str">
            <v>PRECIO UNICO</v>
          </cell>
          <cell r="F742">
            <v>10250</v>
          </cell>
          <cell r="G742">
            <v>0</v>
          </cell>
          <cell r="H742">
            <v>600</v>
          </cell>
          <cell r="I742">
            <v>1.1399999999999999</v>
          </cell>
        </row>
        <row r="743">
          <cell r="B743">
            <v>101095601</v>
          </cell>
          <cell r="C743" t="str">
            <v>V03AC00001</v>
          </cell>
          <cell r="D743" t="str">
            <v>DEFERASIROX 125mg, tableta dispersable, V.O.</v>
          </cell>
          <cell r="E743" t="str">
            <v>PRECIO UNICO</v>
          </cell>
          <cell r="F743">
            <v>1988</v>
          </cell>
          <cell r="G743">
            <v>0</v>
          </cell>
          <cell r="H743">
            <v>0</v>
          </cell>
          <cell r="I743">
            <v>9.9510000000000005</v>
          </cell>
        </row>
        <row r="744">
          <cell r="B744">
            <v>101095701</v>
          </cell>
          <cell r="C744" t="str">
            <v>V03AC00002</v>
          </cell>
          <cell r="D744" t="str">
            <v xml:space="preserve">DEFERASIROX 250mg, tableta dispersable, V.O. </v>
          </cell>
          <cell r="E744" t="str">
            <v>PRECIO UNICO</v>
          </cell>
          <cell r="F744">
            <v>168</v>
          </cell>
          <cell r="G744">
            <v>0</v>
          </cell>
          <cell r="H744">
            <v>0</v>
          </cell>
          <cell r="I744">
            <v>12.08</v>
          </cell>
        </row>
        <row r="745">
          <cell r="B745">
            <v>101095801</v>
          </cell>
          <cell r="C745" t="str">
            <v>V03AC00003</v>
          </cell>
          <cell r="D745" t="str">
            <v xml:space="preserve">DEFERASIROX 500mg, tableta dispersable, V.O. </v>
          </cell>
          <cell r="E745" t="str">
            <v>PRECIO UNICO</v>
          </cell>
          <cell r="F745">
            <v>0</v>
          </cell>
          <cell r="G745">
            <v>0</v>
          </cell>
          <cell r="H745">
            <v>168</v>
          </cell>
          <cell r="I745">
            <v>6.2869999999999999</v>
          </cell>
        </row>
        <row r="746">
          <cell r="B746">
            <v>101096001</v>
          </cell>
          <cell r="C746" t="str">
            <v>L01XE00002</v>
          </cell>
          <cell r="D746" t="str">
            <v>NILOTINIB, 200mg, cápsula, V.O.</v>
          </cell>
          <cell r="E746" t="str">
            <v>PRECIO UNICO</v>
          </cell>
          <cell r="F746">
            <v>0</v>
          </cell>
          <cell r="G746">
            <v>1008</v>
          </cell>
          <cell r="H746">
            <v>1680</v>
          </cell>
          <cell r="I746">
            <v>42</v>
          </cell>
        </row>
        <row r="747">
          <cell r="B747">
            <v>101096101</v>
          </cell>
          <cell r="C747" t="str">
            <v>L01XE00001</v>
          </cell>
          <cell r="D747" t="str">
            <v>DASATINIB 70mg, tableta, V.O.</v>
          </cell>
          <cell r="E747" t="str">
            <v>PRECIO UNICO</v>
          </cell>
          <cell r="F747">
            <v>360</v>
          </cell>
          <cell r="G747">
            <v>0</v>
          </cell>
          <cell r="H747">
            <v>60</v>
          </cell>
          <cell r="I747">
            <v>13.5</v>
          </cell>
        </row>
        <row r="748">
          <cell r="B748">
            <v>101096201</v>
          </cell>
          <cell r="C748" t="str">
            <v>J05AR00001</v>
          </cell>
          <cell r="D748" t="str">
            <v>TENOFOVIR 300mg/EMTRICITABINA 200mg/EFAVIRENZ 600mg, tableta, V.O.</v>
          </cell>
          <cell r="E748" t="str">
            <v>PRECIO UNICO</v>
          </cell>
          <cell r="F748">
            <v>440310</v>
          </cell>
          <cell r="G748">
            <v>0</v>
          </cell>
          <cell r="H748">
            <v>0</v>
          </cell>
          <cell r="I748">
            <v>0.26</v>
          </cell>
        </row>
        <row r="749">
          <cell r="B749">
            <v>101096301</v>
          </cell>
          <cell r="C749" t="str">
            <v>C09AA00005</v>
          </cell>
          <cell r="D749" t="str">
            <v>PERINDOPRIL,  5MG, TABLETA, V.O.</v>
          </cell>
          <cell r="E749" t="str">
            <v>PRECIO UNICO</v>
          </cell>
          <cell r="F749">
            <v>1636740</v>
          </cell>
          <cell r="G749">
            <v>874800</v>
          </cell>
          <cell r="H749">
            <v>391200</v>
          </cell>
          <cell r="I749">
            <v>0.48</v>
          </cell>
        </row>
        <row r="750">
          <cell r="B750">
            <v>101096401</v>
          </cell>
          <cell r="C750" t="str">
            <v>R03DC00003</v>
          </cell>
          <cell r="D750" t="str">
            <v>MONTELUKAST 4mg, tableta, V.O.</v>
          </cell>
          <cell r="E750" t="str">
            <v>TRAMITE USUAL</v>
          </cell>
          <cell r="F750">
            <v>0</v>
          </cell>
          <cell r="G750">
            <v>0</v>
          </cell>
          <cell r="H750">
            <v>0</v>
          </cell>
          <cell r="I750">
            <v>0.33</v>
          </cell>
        </row>
        <row r="751">
          <cell r="B751">
            <v>101096501</v>
          </cell>
          <cell r="C751" t="str">
            <v>N05AH00003</v>
          </cell>
          <cell r="D751" t="str">
            <v>QUETIAPINA FUMARATO, 200mg, tableta, V.O.</v>
          </cell>
          <cell r="E751" t="str">
            <v>PRECIO UNICO</v>
          </cell>
          <cell r="F751">
            <v>0</v>
          </cell>
          <cell r="G751">
            <v>0</v>
          </cell>
          <cell r="H751">
            <v>0</v>
          </cell>
          <cell r="I751">
            <v>0.06</v>
          </cell>
        </row>
        <row r="752">
          <cell r="B752">
            <v>101096601</v>
          </cell>
          <cell r="C752" t="str">
            <v>P02CF00001</v>
          </cell>
          <cell r="D752" t="str">
            <v>IVERMECTINA 6mg, tableta, V.O.</v>
          </cell>
          <cell r="E752" t="str">
            <v>PRECIO UNICO</v>
          </cell>
          <cell r="F752">
            <v>17640</v>
          </cell>
          <cell r="G752">
            <v>1800</v>
          </cell>
          <cell r="H752">
            <v>0</v>
          </cell>
          <cell r="I752">
            <v>0.19800000000000001</v>
          </cell>
        </row>
        <row r="753">
          <cell r="B753">
            <v>101096801</v>
          </cell>
          <cell r="C753" t="str">
            <v>J05AF00007</v>
          </cell>
          <cell r="D753" t="str">
            <v>TENOFOVIR DISOPROXIL FUMARATO 300mg, equivalente a 245mg de TENOFOVIR DISOPROXILO , tableta, V.O.</v>
          </cell>
          <cell r="E753" t="str">
            <v>PRECIO UNICO</v>
          </cell>
          <cell r="F753">
            <v>4620</v>
          </cell>
          <cell r="G753">
            <v>0</v>
          </cell>
          <cell r="H753">
            <v>0</v>
          </cell>
          <cell r="I753">
            <v>0.46700000000000003</v>
          </cell>
        </row>
        <row r="754">
          <cell r="B754">
            <v>101096901</v>
          </cell>
          <cell r="C754" t="str">
            <v>J05AX00001</v>
          </cell>
          <cell r="D754" t="str">
            <v xml:space="preserve">RALTEGRAVIR 400mg, tableta, V.O. </v>
          </cell>
          <cell r="E754" t="str">
            <v>PRECIO UNICO</v>
          </cell>
          <cell r="F754">
            <v>137100</v>
          </cell>
          <cell r="G754">
            <v>1500</v>
          </cell>
          <cell r="H754">
            <v>3120</v>
          </cell>
          <cell r="I754">
            <v>2.99</v>
          </cell>
        </row>
        <row r="755">
          <cell r="B755">
            <v>101097001</v>
          </cell>
          <cell r="C755" t="str">
            <v>J05AR00005</v>
          </cell>
          <cell r="D755" t="str">
            <v>EMTRICITABINA 200mg/ TENOFOVIR 300mg, tableta, V.O.</v>
          </cell>
          <cell r="E755" t="str">
            <v>PRECIO UNICO</v>
          </cell>
          <cell r="F755">
            <v>0</v>
          </cell>
          <cell r="G755">
            <v>0</v>
          </cell>
          <cell r="H755">
            <v>0</v>
          </cell>
          <cell r="I755">
            <v>0.25</v>
          </cell>
        </row>
        <row r="756">
          <cell r="B756">
            <v>101097101</v>
          </cell>
          <cell r="C756" t="str">
            <v>V03AE00003</v>
          </cell>
          <cell r="D756" t="str">
            <v>SEVELAMER CARBONATO 800mg, tableta, V.O.</v>
          </cell>
          <cell r="E756" t="str">
            <v>PRECIO UNICO</v>
          </cell>
          <cell r="F756">
            <v>0</v>
          </cell>
          <cell r="G756">
            <v>0</v>
          </cell>
          <cell r="H756">
            <v>0</v>
          </cell>
          <cell r="I756">
            <v>0.29899999999999999</v>
          </cell>
        </row>
        <row r="757">
          <cell r="B757">
            <v>101097201</v>
          </cell>
          <cell r="C757" t="str">
            <v>N02AA00003</v>
          </cell>
          <cell r="D757" t="str">
            <v>OXICODONA CLORHIDRATO, 10mg, tableta de liberación prolongada, V.O.</v>
          </cell>
          <cell r="E757" t="str">
            <v>PRECIO UNICO</v>
          </cell>
          <cell r="F757">
            <v>600</v>
          </cell>
          <cell r="G757">
            <v>0</v>
          </cell>
          <cell r="H757">
            <v>0</v>
          </cell>
          <cell r="I757">
            <v>1.7</v>
          </cell>
        </row>
        <row r="758">
          <cell r="B758">
            <v>101097301</v>
          </cell>
          <cell r="C758" t="str">
            <v>N02AA00004</v>
          </cell>
          <cell r="D758" t="str">
            <v>OXICODONA CLORHIDRATO, 20MG TABLETA DE LIBERACION PROLONGADA, V.O.</v>
          </cell>
          <cell r="E758" t="str">
            <v>PRECIO UNICO</v>
          </cell>
          <cell r="F758">
            <v>720</v>
          </cell>
          <cell r="G758">
            <v>150</v>
          </cell>
          <cell r="H758">
            <v>0</v>
          </cell>
          <cell r="I758">
            <v>2.89</v>
          </cell>
        </row>
        <row r="759">
          <cell r="B759">
            <v>101097401</v>
          </cell>
          <cell r="C759" t="str">
            <v>J02AC00005</v>
          </cell>
          <cell r="D759" t="str">
            <v>VORICONAZOL 200mg, tableta, V.O.</v>
          </cell>
          <cell r="E759" t="str">
            <v>PRECIO UNICO</v>
          </cell>
          <cell r="F759">
            <v>13380</v>
          </cell>
          <cell r="G759">
            <v>90</v>
          </cell>
          <cell r="H759">
            <v>120</v>
          </cell>
          <cell r="I759">
            <v>5.35</v>
          </cell>
        </row>
        <row r="760">
          <cell r="B760">
            <v>101097501</v>
          </cell>
          <cell r="C760" t="str">
            <v>J05AF00014</v>
          </cell>
          <cell r="D760" t="str">
            <v>ABACAVIR 300mg, tableta, V.O.</v>
          </cell>
          <cell r="E760" t="str">
            <v>TRAMITE USUAL</v>
          </cell>
          <cell r="F760">
            <v>0</v>
          </cell>
          <cell r="G760">
            <v>0</v>
          </cell>
          <cell r="H760">
            <v>0</v>
          </cell>
          <cell r="I760">
            <v>0.56000000000000005</v>
          </cell>
        </row>
        <row r="761">
          <cell r="B761">
            <v>101097601</v>
          </cell>
          <cell r="C761" t="str">
            <v>M03BX00002</v>
          </cell>
          <cell r="D761" t="str">
            <v>TIZANIDINA CLORHIDRATO 4mg, tableta, V.O. (x1000)</v>
          </cell>
          <cell r="E761" t="str">
            <v>PRECIO UNICO</v>
          </cell>
          <cell r="F761">
            <v>11020</v>
          </cell>
          <cell r="G761">
            <v>8000</v>
          </cell>
          <cell r="H761">
            <v>0</v>
          </cell>
          <cell r="I761">
            <v>0.83</v>
          </cell>
        </row>
        <row r="762">
          <cell r="B762">
            <v>101097701</v>
          </cell>
          <cell r="C762" t="str">
            <v>A09AA00003</v>
          </cell>
          <cell r="D762" t="str">
            <v>PANCREATINA,  150mg, equivalente a: Lipasa 10,000U, Amilasa  8,000U, Proteasa 600U, cápsula, V.O.</v>
          </cell>
          <cell r="E762" t="str">
            <v>PRECIO UNICO</v>
          </cell>
          <cell r="F762">
            <v>50040</v>
          </cell>
          <cell r="G762">
            <v>1560</v>
          </cell>
          <cell r="H762">
            <v>12040</v>
          </cell>
          <cell r="I762">
            <v>0.79</v>
          </cell>
        </row>
        <row r="763">
          <cell r="B763">
            <v>101097801</v>
          </cell>
          <cell r="C763" t="str">
            <v>N04BC00002</v>
          </cell>
          <cell r="D763" t="str">
            <v>PRAMIPEXOL, 0.25 MG, TABLETA RANURADA, V.O.</v>
          </cell>
          <cell r="E763" t="str">
            <v>PRECIO UNICO</v>
          </cell>
          <cell r="F763">
            <v>0</v>
          </cell>
          <cell r="G763">
            <v>0</v>
          </cell>
          <cell r="H763">
            <v>0</v>
          </cell>
          <cell r="I763">
            <v>0.55000000000000004</v>
          </cell>
        </row>
        <row r="764">
          <cell r="B764">
            <v>101097901</v>
          </cell>
          <cell r="C764" t="str">
            <v>N04BC00003</v>
          </cell>
          <cell r="D764" t="str">
            <v>PRAMIPEXOL, 1.0  MG, TABLETA RANURADA, V.O.</v>
          </cell>
          <cell r="E764" t="str">
            <v>PRECIO UNICO</v>
          </cell>
          <cell r="F764">
            <v>0</v>
          </cell>
          <cell r="G764">
            <v>540</v>
          </cell>
          <cell r="H764">
            <v>0</v>
          </cell>
          <cell r="I764">
            <v>0.65</v>
          </cell>
        </row>
        <row r="765">
          <cell r="B765">
            <v>101098001</v>
          </cell>
          <cell r="C765" t="str">
            <v>M05BA00005</v>
          </cell>
          <cell r="D765" t="str">
            <v>ACIDO ALENDRONICO (ALENDRONATO SODICO TRIHIDRATADO) 70mg, tableta, V.O.</v>
          </cell>
          <cell r="E765" t="str">
            <v>PRECIO UNICO</v>
          </cell>
          <cell r="F765">
            <v>0</v>
          </cell>
          <cell r="G765">
            <v>0</v>
          </cell>
          <cell r="H765">
            <v>0</v>
          </cell>
          <cell r="I765">
            <v>0.51</v>
          </cell>
        </row>
        <row r="766">
          <cell r="B766">
            <v>101098901</v>
          </cell>
          <cell r="C766" t="str">
            <v>L04AA00017</v>
          </cell>
          <cell r="D766" t="str">
            <v>FINGOLIMOD 0.5mg, cápsula, V.O. (X28)</v>
          </cell>
          <cell r="E766" t="str">
            <v>TRAMITE USUAL</v>
          </cell>
          <cell r="F766">
            <v>9884</v>
          </cell>
          <cell r="G766">
            <v>420</v>
          </cell>
          <cell r="H766">
            <v>0</v>
          </cell>
          <cell r="I766">
            <v>39.5</v>
          </cell>
        </row>
        <row r="767">
          <cell r="B767">
            <v>101099501</v>
          </cell>
          <cell r="C767" t="str">
            <v>L01XE00010 / L04AA00027</v>
          </cell>
          <cell r="D767" t="str">
            <v xml:space="preserve">EVEROLIMUS 0.5mg, tableta, V.O. </v>
          </cell>
          <cell r="E767" t="str">
            <v>PRECIO UNICO</v>
          </cell>
          <cell r="F767">
            <v>19680</v>
          </cell>
          <cell r="G767">
            <v>1440</v>
          </cell>
          <cell r="H767">
            <v>240</v>
          </cell>
          <cell r="I767">
            <v>5.7</v>
          </cell>
        </row>
        <row r="768">
          <cell r="B768">
            <v>101099601</v>
          </cell>
          <cell r="C768" t="str">
            <v>G02CB00001</v>
          </cell>
          <cell r="D768" t="str">
            <v>CABERGOLINA, 0.5MG, TABLETA V.O.</v>
          </cell>
          <cell r="E768" t="str">
            <v>PRECIO UNICO</v>
          </cell>
          <cell r="F768">
            <v>6176</v>
          </cell>
          <cell r="G768">
            <v>728</v>
          </cell>
          <cell r="H768">
            <v>64</v>
          </cell>
          <cell r="I768">
            <v>1.9</v>
          </cell>
        </row>
        <row r="769">
          <cell r="B769">
            <v>101099901</v>
          </cell>
          <cell r="C769" t="str">
            <v>L02BX00001</v>
          </cell>
          <cell r="D769" t="str">
            <v xml:space="preserve">ABIRATERONA 250mg, tableta, V.O. </v>
          </cell>
          <cell r="E769" t="str">
            <v>PRECIO UNICO</v>
          </cell>
          <cell r="F769">
            <v>0</v>
          </cell>
          <cell r="G769">
            <v>0</v>
          </cell>
          <cell r="H769">
            <v>0</v>
          </cell>
          <cell r="I769">
            <v>2.4900000000000002</v>
          </cell>
        </row>
        <row r="770">
          <cell r="B770">
            <v>101100001</v>
          </cell>
          <cell r="C770" t="str">
            <v>L04AX00005</v>
          </cell>
          <cell r="D770" t="str">
            <v>LENALIDOMIDA 10mg, tableta o cápsula, V.O.</v>
          </cell>
          <cell r="E770" t="str">
            <v>PRECIO UNICO</v>
          </cell>
          <cell r="F770">
            <v>0</v>
          </cell>
          <cell r="G770">
            <v>0</v>
          </cell>
          <cell r="H770">
            <v>0</v>
          </cell>
          <cell r="I770">
            <v>51.54</v>
          </cell>
        </row>
        <row r="771">
          <cell r="B771">
            <v>101100101</v>
          </cell>
          <cell r="C771" t="str">
            <v>L04AX00006</v>
          </cell>
          <cell r="D771" t="str">
            <v xml:space="preserve">LENALIDOMIDA 25mg, tableta o cápsula,  V.O. </v>
          </cell>
          <cell r="E771" t="str">
            <v>PRECIO UNICO</v>
          </cell>
          <cell r="F771">
            <v>0</v>
          </cell>
          <cell r="G771">
            <v>0</v>
          </cell>
          <cell r="H771">
            <v>21</v>
          </cell>
          <cell r="I771">
            <v>53.54</v>
          </cell>
        </row>
        <row r="772">
          <cell r="B772">
            <v>101100201</v>
          </cell>
          <cell r="C772" t="str">
            <v>J04BA00002</v>
          </cell>
          <cell r="D772" t="str">
            <v>DAPSONA 100mg, tableta, V.O.</v>
          </cell>
          <cell r="E772" t="str">
            <v>TRAMITE USUAL</v>
          </cell>
          <cell r="F772">
            <v>0</v>
          </cell>
          <cell r="G772">
            <v>0</v>
          </cell>
          <cell r="H772">
            <v>0</v>
          </cell>
          <cell r="I772">
            <v>0.97</v>
          </cell>
        </row>
        <row r="773">
          <cell r="B773">
            <v>101100401</v>
          </cell>
          <cell r="C773" t="str">
            <v>J05AE00011</v>
          </cell>
          <cell r="D773" t="str">
            <v>DARUNAVIR ETANOLATO 600mg, tableta, V.O.</v>
          </cell>
          <cell r="E773" t="str">
            <v>PRECIO UNICO</v>
          </cell>
          <cell r="F773">
            <v>8760</v>
          </cell>
          <cell r="G773">
            <v>600</v>
          </cell>
          <cell r="H773">
            <v>0</v>
          </cell>
          <cell r="I773">
            <v>1.0900000000000001</v>
          </cell>
        </row>
        <row r="774">
          <cell r="B774">
            <v>101100901</v>
          </cell>
          <cell r="C774" t="str">
            <v>N06AX00005</v>
          </cell>
          <cell r="D774" t="str">
            <v>DULOXETINA, 60mg, capsula o tableta, V.O.</v>
          </cell>
          <cell r="E774" t="str">
            <v>PRECIO UNICO</v>
          </cell>
          <cell r="F774">
            <v>276380</v>
          </cell>
          <cell r="G774">
            <v>8848</v>
          </cell>
          <cell r="H774">
            <v>0</v>
          </cell>
          <cell r="I774">
            <v>1.532</v>
          </cell>
        </row>
        <row r="775">
          <cell r="B775">
            <v>101101001</v>
          </cell>
          <cell r="C775" t="str">
            <v>N06AB00004</v>
          </cell>
          <cell r="D775" t="str">
            <v>ESCITALOPRAM 10mg, tableta, V.O</v>
          </cell>
          <cell r="E775" t="str">
            <v>PRECIO UNICO</v>
          </cell>
          <cell r="F775">
            <v>36060</v>
          </cell>
          <cell r="G775">
            <v>6900</v>
          </cell>
          <cell r="H775">
            <v>0</v>
          </cell>
          <cell r="I775">
            <v>0.08</v>
          </cell>
        </row>
        <row r="776">
          <cell r="B776">
            <v>101101101</v>
          </cell>
          <cell r="C776" t="str">
            <v>L01XE00012</v>
          </cell>
          <cell r="D776" t="str">
            <v>NILOTINIB, 150mg, cápsula, V. O.</v>
          </cell>
          <cell r="E776" t="str">
            <v>PRECIO UNICO</v>
          </cell>
          <cell r="F776">
            <v>0</v>
          </cell>
          <cell r="G776">
            <v>0</v>
          </cell>
          <cell r="H776">
            <v>0</v>
          </cell>
          <cell r="I776">
            <v>42</v>
          </cell>
        </row>
        <row r="777">
          <cell r="B777">
            <v>101101201</v>
          </cell>
          <cell r="C777" t="str">
            <v>H05BX00002</v>
          </cell>
          <cell r="D777" t="str">
            <v>PARICALCITOL 2mcg capsula V.O.</v>
          </cell>
          <cell r="E777" t="str">
            <v>PRECIO UNICO</v>
          </cell>
          <cell r="F777">
            <v>0</v>
          </cell>
          <cell r="G777">
            <v>0</v>
          </cell>
          <cell r="H777">
            <v>0</v>
          </cell>
          <cell r="I777">
            <v>11.22</v>
          </cell>
        </row>
        <row r="778">
          <cell r="B778">
            <v>101101301</v>
          </cell>
          <cell r="C778" t="str">
            <v>N05CF00002</v>
          </cell>
          <cell r="D778" t="str">
            <v>ZOLPIDEM, 6.25mg, tableta de liberacion prolongada, V.O</v>
          </cell>
          <cell r="E778" t="str">
            <v>PRECIO UNICO</v>
          </cell>
          <cell r="F778">
            <v>142828</v>
          </cell>
          <cell r="G778">
            <v>1554</v>
          </cell>
          <cell r="H778">
            <v>0</v>
          </cell>
          <cell r="I778">
            <v>1.94</v>
          </cell>
        </row>
        <row r="779">
          <cell r="B779">
            <v>101101401</v>
          </cell>
          <cell r="C779" t="str">
            <v>N05CF00003</v>
          </cell>
          <cell r="D779" t="str">
            <v xml:space="preserve">ZOLPIDEM, 12.5MG, TABLETA DE LIBERACIÓN PROLONGADA, V. O. </v>
          </cell>
          <cell r="E779" t="str">
            <v>PRECIO UNICO</v>
          </cell>
          <cell r="F779">
            <v>0</v>
          </cell>
          <cell r="G779">
            <v>0</v>
          </cell>
          <cell r="H779">
            <v>980</v>
          </cell>
          <cell r="I779">
            <v>1.96</v>
          </cell>
        </row>
        <row r="780">
          <cell r="B780">
            <v>101104301</v>
          </cell>
          <cell r="C780" t="str">
            <v>J05AR00004</v>
          </cell>
          <cell r="D780" t="str">
            <v>BICTEGRAVIR 50mg/EMTRICITABINA 200mg/TENOFOVIR 25mg Cápsula o Comprimido, V.O. (x30)</v>
          </cell>
          <cell r="E780" t="str">
            <v>PRECIO UNICO</v>
          </cell>
          <cell r="F780">
            <v>478830</v>
          </cell>
          <cell r="G780">
            <v>0</v>
          </cell>
          <cell r="H780">
            <v>2640</v>
          </cell>
          <cell r="I780">
            <v>2.97</v>
          </cell>
        </row>
        <row r="781">
          <cell r="B781">
            <v>101104601</v>
          </cell>
          <cell r="C781" t="str">
            <v>J02AC00009</v>
          </cell>
          <cell r="D781" t="str">
            <v>FLUCONAZOL 150-200mg, tableta o cápsula, V.O.</v>
          </cell>
          <cell r="E781" t="str">
            <v>TRAMITE USUAL</v>
          </cell>
          <cell r="F781">
            <v>0</v>
          </cell>
          <cell r="G781">
            <v>0</v>
          </cell>
          <cell r="H781">
            <v>0</v>
          </cell>
          <cell r="I781">
            <v>0.21</v>
          </cell>
        </row>
        <row r="782">
          <cell r="B782">
            <v>102000702</v>
          </cell>
          <cell r="C782" t="str">
            <v>A03FA00003</v>
          </cell>
          <cell r="D782" t="str">
            <v>METOCLOPRAMIDA 5mg/ml, solución, I.M., I.V.</v>
          </cell>
          <cell r="E782" t="str">
            <v>PRECIO UNICO</v>
          </cell>
          <cell r="F782">
            <v>0</v>
          </cell>
          <cell r="G782">
            <v>8352</v>
          </cell>
          <cell r="H782">
            <v>0</v>
          </cell>
          <cell r="I782">
            <v>0.11</v>
          </cell>
        </row>
        <row r="783">
          <cell r="B783">
            <v>102000901</v>
          </cell>
          <cell r="C783" t="str">
            <v>V07AB00003</v>
          </cell>
          <cell r="D783" t="str">
            <v>AGUA ESTERIL, para inyectable, vial o bolsa multiuso con sello de seguridad, 50-100ml.</v>
          </cell>
          <cell r="E783" t="str">
            <v>PRECIO UNICO</v>
          </cell>
          <cell r="F783">
            <v>19075</v>
          </cell>
          <cell r="G783">
            <v>0</v>
          </cell>
          <cell r="H783">
            <v>9121</v>
          </cell>
          <cell r="I783">
            <v>1.27</v>
          </cell>
        </row>
        <row r="784">
          <cell r="B784">
            <v>102001302</v>
          </cell>
          <cell r="C784" t="str">
            <v>N05AB00001</v>
          </cell>
          <cell r="D784" t="str">
            <v>FLUFENAZINA DECANOATO 25mg/ml, solución, I.M.</v>
          </cell>
          <cell r="E784" t="str">
            <v>PRECIO UNICO</v>
          </cell>
          <cell r="F784">
            <v>7169</v>
          </cell>
          <cell r="G784">
            <v>72</v>
          </cell>
          <cell r="H784">
            <v>130</v>
          </cell>
          <cell r="I784">
            <v>6.44</v>
          </cell>
        </row>
        <row r="785">
          <cell r="B785">
            <v>102001901</v>
          </cell>
          <cell r="C785" t="str">
            <v>J06BB00001</v>
          </cell>
          <cell r="D785" t="str">
            <v>INMUNOGLOBULINA ANTID HUMANA 125150mcg/ml o su equivalente en UI, solución, vial  I.M.</v>
          </cell>
          <cell r="E785" t="str">
            <v>PRECIO UNICO</v>
          </cell>
          <cell r="F785">
            <v>336</v>
          </cell>
          <cell r="G785">
            <v>6</v>
          </cell>
          <cell r="H785">
            <v>25</v>
          </cell>
          <cell r="I785">
            <v>50</v>
          </cell>
        </row>
        <row r="786">
          <cell r="B786">
            <v>102002101</v>
          </cell>
          <cell r="C786" t="str">
            <v>R06AA00002</v>
          </cell>
          <cell r="D786" t="str">
            <v>DIFENHIDRAMINA 10mg/ml, solución, I.M., I.V.</v>
          </cell>
          <cell r="E786" t="str">
            <v>PRECIO UNICO</v>
          </cell>
          <cell r="F786">
            <v>47890</v>
          </cell>
          <cell r="G786">
            <v>8285</v>
          </cell>
          <cell r="H786">
            <v>1200</v>
          </cell>
          <cell r="I786">
            <v>0.9</v>
          </cell>
        </row>
        <row r="787">
          <cell r="B787">
            <v>102002701</v>
          </cell>
          <cell r="C787" t="str">
            <v>A04AD00002</v>
          </cell>
          <cell r="D787" t="str">
            <v>ESCOPOLAMINA BUTILBROMURO (HIOSCINA) 20mg/ml, solución, I.M., I.V.</v>
          </cell>
          <cell r="E787" t="str">
            <v>PRECIO UNICO</v>
          </cell>
          <cell r="F787">
            <v>0</v>
          </cell>
          <cell r="G787">
            <v>0</v>
          </cell>
          <cell r="H787">
            <v>0</v>
          </cell>
          <cell r="I787">
            <v>0.33</v>
          </cell>
        </row>
        <row r="788">
          <cell r="B788">
            <v>102003001</v>
          </cell>
          <cell r="C788" t="str">
            <v>A12AA00003</v>
          </cell>
          <cell r="D788" t="str">
            <v>CALCIO GLUCONATO 10%, solución, I.V.</v>
          </cell>
          <cell r="E788" t="str">
            <v>PRECIO UNICO</v>
          </cell>
          <cell r="F788">
            <v>22544</v>
          </cell>
          <cell r="G788">
            <v>448</v>
          </cell>
          <cell r="H788">
            <v>901</v>
          </cell>
          <cell r="I788">
            <v>0.75</v>
          </cell>
        </row>
        <row r="789">
          <cell r="B789">
            <v>102003801</v>
          </cell>
          <cell r="C789" t="str">
            <v>R06AB00001</v>
          </cell>
          <cell r="D789" t="str">
            <v>CLORFENIRAMINA MALEATO 10mg/ml,  solución, I.M., I.V.</v>
          </cell>
          <cell r="E789" t="str">
            <v>PRECIO UNICO</v>
          </cell>
          <cell r="F789">
            <v>0</v>
          </cell>
          <cell r="G789">
            <v>0</v>
          </cell>
          <cell r="H789">
            <v>0</v>
          </cell>
          <cell r="I789">
            <v>0.34899999999999998</v>
          </cell>
        </row>
        <row r="790">
          <cell r="B790">
            <v>102004402</v>
          </cell>
          <cell r="C790" t="str">
            <v>H02AB00002</v>
          </cell>
          <cell r="D790" t="str">
            <v>DEXAMETASONA FOSFATO SÓDICO (LIBRE DE ALCOHOL BENCÍLICO) 4mg/ml, solución, I.M., I.V.</v>
          </cell>
          <cell r="E790" t="str">
            <v>PRECIO UNICO</v>
          </cell>
          <cell r="F790">
            <v>0</v>
          </cell>
          <cell r="G790">
            <v>0</v>
          </cell>
          <cell r="H790">
            <v>0</v>
          </cell>
          <cell r="I790">
            <v>0.30099999999999999</v>
          </cell>
        </row>
        <row r="791">
          <cell r="B791">
            <v>102004601</v>
          </cell>
          <cell r="C791" t="str">
            <v>B05BB00004</v>
          </cell>
          <cell r="D791" t="str">
            <v>DEXTROSA EN AGUA, al 5% en SOLUCIÓN SALINA al 0.9%, solución, envase plástico (bolsa o frasco) con equipo adaptable desechable para Infusión Intravenosa, 500ml.</v>
          </cell>
          <cell r="E791" t="str">
            <v>PRECIO UNICO</v>
          </cell>
          <cell r="F791">
            <v>1620</v>
          </cell>
          <cell r="G791">
            <v>1092</v>
          </cell>
          <cell r="H791">
            <v>276</v>
          </cell>
          <cell r="I791">
            <v>0.56999999999999995</v>
          </cell>
        </row>
        <row r="792">
          <cell r="B792">
            <v>102004701</v>
          </cell>
          <cell r="C792" t="str">
            <v>B05BB00003</v>
          </cell>
          <cell r="D792" t="str">
            <v>DEXTROSA EN AGUA, al 5% en SOLUCIÓN SALINA al 0.9%, solución, envase plástico (bolsa o frasco), con equipo adaptable desechable para Infusión Intravenosa, 1,000ml.</v>
          </cell>
          <cell r="E792" t="str">
            <v>PRECIO UNICO</v>
          </cell>
          <cell r="F792">
            <v>14324</v>
          </cell>
          <cell r="G792">
            <v>852</v>
          </cell>
          <cell r="H792">
            <v>624</v>
          </cell>
          <cell r="I792">
            <v>0.69</v>
          </cell>
        </row>
        <row r="793">
          <cell r="B793">
            <v>102004801</v>
          </cell>
          <cell r="C793" t="str">
            <v>B05BA00013</v>
          </cell>
          <cell r="D793" t="str">
            <v>DEXTROSA EN AGUA, al 5%, solución, envase plástico (bolsa o frasco), con equipo adaptable desechable para Infusión Intravenosa, 500ml.</v>
          </cell>
          <cell r="E793" t="str">
            <v>PRECIO UNICO</v>
          </cell>
          <cell r="F793">
            <v>430</v>
          </cell>
          <cell r="G793">
            <v>225</v>
          </cell>
          <cell r="H793">
            <v>325</v>
          </cell>
          <cell r="I793">
            <v>0.67</v>
          </cell>
        </row>
        <row r="794">
          <cell r="B794">
            <v>102004901</v>
          </cell>
          <cell r="C794" t="str">
            <v>B05BA00011</v>
          </cell>
          <cell r="D794" t="str">
            <v>DEXTROSA EN AGUA, al 5%, solución, envase plástico (bolsa o frasco), con equipo adaptable desechable para Infusión intravenosa, 1,000ml.</v>
          </cell>
          <cell r="E794" t="str">
            <v>PRECIO UNICO</v>
          </cell>
          <cell r="F794">
            <v>43166</v>
          </cell>
          <cell r="G794">
            <v>5890</v>
          </cell>
          <cell r="H794">
            <v>6664</v>
          </cell>
          <cell r="I794">
            <v>1.23</v>
          </cell>
        </row>
        <row r="795">
          <cell r="B795">
            <v>102005001</v>
          </cell>
          <cell r="C795" t="str">
            <v>B05BA00009</v>
          </cell>
          <cell r="D795" t="str">
            <v>DEXTROSA EN AGUA, al 10%, solución, envase plástico (bolsa o frasco), con equipo adaptable desechable para Infusión Intravenosa, 500 ml. I.V.</v>
          </cell>
          <cell r="E795" t="str">
            <v>PRECIO UNICO</v>
          </cell>
          <cell r="F795">
            <v>2985</v>
          </cell>
          <cell r="G795">
            <v>725</v>
          </cell>
          <cell r="H795">
            <v>490</v>
          </cell>
          <cell r="I795">
            <v>0.64</v>
          </cell>
        </row>
        <row r="796">
          <cell r="B796">
            <v>102005302</v>
          </cell>
          <cell r="C796" t="str">
            <v>B05BA00014</v>
          </cell>
          <cell r="D796" t="str">
            <v>DEXTROSA al 50%, solución, vial o frasco o bolsa, 50-100ml, I.V.</v>
          </cell>
          <cell r="E796" t="str">
            <v>PRECIO UNICO</v>
          </cell>
          <cell r="F796">
            <v>19002</v>
          </cell>
          <cell r="G796">
            <v>4694</v>
          </cell>
          <cell r="H796">
            <v>1015</v>
          </cell>
          <cell r="I796">
            <v>0.56999999999999995</v>
          </cell>
        </row>
        <row r="797">
          <cell r="B797">
            <v>102005901</v>
          </cell>
          <cell r="C797" t="str">
            <v>R03CA00002</v>
          </cell>
          <cell r="D797" t="str">
            <v>EFEDRINA SULFATO 25-60mg/ml, solución,  I.V.</v>
          </cell>
          <cell r="E797" t="str">
            <v>PRECIO UNICO</v>
          </cell>
          <cell r="F797">
            <v>5554</v>
          </cell>
          <cell r="G797">
            <v>1060</v>
          </cell>
          <cell r="H797">
            <v>300</v>
          </cell>
          <cell r="I797">
            <v>5.35</v>
          </cell>
        </row>
        <row r="798">
          <cell r="B798">
            <v>102007401</v>
          </cell>
          <cell r="C798" t="str">
            <v>V03AB00005</v>
          </cell>
          <cell r="D798" t="str">
            <v>NALOXONA 0.4mg/ml, solución, I.M., I.V., S.C.</v>
          </cell>
          <cell r="E798" t="str">
            <v>TRAMITE USUAL</v>
          </cell>
          <cell r="F798">
            <v>0</v>
          </cell>
          <cell r="G798">
            <v>482</v>
          </cell>
          <cell r="H798">
            <v>0</v>
          </cell>
          <cell r="I798">
            <v>1.78</v>
          </cell>
        </row>
        <row r="799">
          <cell r="B799">
            <v>102008501</v>
          </cell>
          <cell r="C799" t="str">
            <v>L01DC00001</v>
          </cell>
          <cell r="D799" t="str">
            <v>BLEOMICINA SULFATO 15U,  polvo liofilizado, S.C., I.M., I.V.</v>
          </cell>
          <cell r="E799" t="str">
            <v>PRECIO UNICO</v>
          </cell>
          <cell r="F799">
            <v>135</v>
          </cell>
          <cell r="G799">
            <v>0</v>
          </cell>
          <cell r="H799">
            <v>40</v>
          </cell>
          <cell r="I799">
            <v>59.5</v>
          </cell>
        </row>
        <row r="800">
          <cell r="B800">
            <v>102008901</v>
          </cell>
          <cell r="C800" t="str">
            <v>L01DB00001</v>
          </cell>
          <cell r="D800" t="str">
            <v>DOXORUBICINA CLORHIDRATO 10mg-50mg, polvo liofilizado o solución, I.V.</v>
          </cell>
          <cell r="E800" t="str">
            <v>TRAMITE USUAL</v>
          </cell>
          <cell r="F800">
            <v>0</v>
          </cell>
          <cell r="G800">
            <v>0</v>
          </cell>
          <cell r="H800">
            <v>0</v>
          </cell>
          <cell r="I800">
            <v>5.22</v>
          </cell>
        </row>
        <row r="801">
          <cell r="B801">
            <v>102009401</v>
          </cell>
          <cell r="C801" t="str">
            <v>B05BB00005</v>
          </cell>
          <cell r="D801" t="str">
            <v>RINGER LACTATO, solución, envase plástico (bolsa o frasco), con equipo adaptable desechable para Infusión Intravenosa 1,000ml.</v>
          </cell>
          <cell r="E801" t="str">
            <v>PRECIO UNICO</v>
          </cell>
          <cell r="F801">
            <v>47795</v>
          </cell>
          <cell r="G801">
            <v>7044</v>
          </cell>
          <cell r="H801">
            <v>0</v>
          </cell>
          <cell r="I801">
            <v>0.71</v>
          </cell>
        </row>
        <row r="802">
          <cell r="B802">
            <v>102009501</v>
          </cell>
          <cell r="C802" t="str">
            <v>A11BA00001</v>
          </cell>
          <cell r="D802" t="str">
            <v>MULTIVITAMINAS, polvo liofilizado, I.V.</v>
          </cell>
          <cell r="E802" t="str">
            <v>TRAMITE USUAL</v>
          </cell>
          <cell r="F802">
            <v>0</v>
          </cell>
          <cell r="G802">
            <v>0</v>
          </cell>
          <cell r="H802">
            <v>0</v>
          </cell>
          <cell r="I802">
            <v>8.9</v>
          </cell>
        </row>
        <row r="803">
          <cell r="B803">
            <v>102010701</v>
          </cell>
          <cell r="C803" t="str">
            <v>B05BB00006</v>
          </cell>
          <cell r="D803" t="str">
            <v>RINGER LACTATO, solución, envase plástico (bolsa o frasco), con equipo adaptable desechable para Infusión Intravenosa, 500ml.</v>
          </cell>
          <cell r="E803" t="str">
            <v>PRECIO UNICO</v>
          </cell>
          <cell r="F803">
            <v>46471</v>
          </cell>
          <cell r="G803">
            <v>2758</v>
          </cell>
          <cell r="H803">
            <v>0</v>
          </cell>
          <cell r="I803">
            <v>0.59</v>
          </cell>
        </row>
        <row r="804">
          <cell r="B804">
            <v>102011701</v>
          </cell>
          <cell r="C804" t="str">
            <v>B05XA00001</v>
          </cell>
          <cell r="D804" t="str">
            <v>MAGNESIO SULFATO 10%, solución,  I.V.</v>
          </cell>
          <cell r="E804" t="str">
            <v>TRAMITE USUAL</v>
          </cell>
          <cell r="F804">
            <v>0</v>
          </cell>
          <cell r="G804">
            <v>0</v>
          </cell>
          <cell r="H804">
            <v>0</v>
          </cell>
          <cell r="I804">
            <v>0.21</v>
          </cell>
        </row>
        <row r="805">
          <cell r="B805">
            <v>102011801</v>
          </cell>
          <cell r="C805" t="str">
            <v>N02AB00002</v>
          </cell>
          <cell r="D805" t="str">
            <v xml:space="preserve">PETIDINA (MEPERIDINA) 50mg/ml, solución, I.M., I.V. </v>
          </cell>
          <cell r="E805" t="str">
            <v>PRECIO UNICO</v>
          </cell>
          <cell r="F805">
            <v>14418</v>
          </cell>
          <cell r="G805">
            <v>2480</v>
          </cell>
          <cell r="H805">
            <v>1600</v>
          </cell>
          <cell r="I805">
            <v>2.2200000000000002</v>
          </cell>
        </row>
        <row r="806">
          <cell r="B806">
            <v>102013401</v>
          </cell>
          <cell r="C806" t="str">
            <v>C01CA00004</v>
          </cell>
          <cell r="D806" t="str">
            <v>NOREPINEFRINA BITARTRATO (sal), equivalente a NOREPINEFRINA (base) 1mg/ml, solución, I.V.</v>
          </cell>
          <cell r="E806" t="str">
            <v>PRECIO UNICO</v>
          </cell>
          <cell r="F806">
            <v>13339</v>
          </cell>
          <cell r="G806">
            <v>586</v>
          </cell>
          <cell r="H806">
            <v>8545</v>
          </cell>
          <cell r="I806">
            <v>0.79</v>
          </cell>
        </row>
        <row r="807">
          <cell r="B807">
            <v>102013601</v>
          </cell>
          <cell r="C807" t="str">
            <v>J01CE00001</v>
          </cell>
          <cell r="D807" t="str">
            <v xml:space="preserve">BENCILPENICILINA BENZATÍNICA 2,400,000UI, polvo liofilizado, I.M.                                                                                   </v>
          </cell>
          <cell r="E807" t="str">
            <v>TRAMITE USUAL</v>
          </cell>
          <cell r="F807">
            <v>0</v>
          </cell>
          <cell r="G807">
            <v>0</v>
          </cell>
          <cell r="H807">
            <v>0</v>
          </cell>
          <cell r="I807">
            <v>0.94</v>
          </cell>
        </row>
        <row r="808">
          <cell r="B808">
            <v>102013701</v>
          </cell>
          <cell r="C808" t="str">
            <v>A04AA00002</v>
          </cell>
          <cell r="D808" t="str">
            <v xml:space="preserve">ANTAGONISTAS DE RECEPTORES 5-HT3: ONDANSETRÓN CLORHIDRATO 2mg/ml, solución, I.V., o TROPISETRÓN 1mg/ml, solución,I.V., o GRANISETRÓN 1mg/ml, solución, I.V.       </v>
          </cell>
          <cell r="E808" t="str">
            <v>PRECIO UNICO</v>
          </cell>
          <cell r="F808">
            <v>0</v>
          </cell>
          <cell r="G808">
            <v>4319</v>
          </cell>
          <cell r="H808">
            <v>0</v>
          </cell>
          <cell r="I808">
            <v>0.50900000000000001</v>
          </cell>
        </row>
        <row r="809">
          <cell r="B809">
            <v>102013801</v>
          </cell>
          <cell r="C809" t="str">
            <v>B05XA00003</v>
          </cell>
          <cell r="D809" t="str">
            <v xml:space="preserve">OLIGOELEMENTOS o ELEMENTOS TRAZAS PARA PEDIATRÍA CON ZINC, COBRE, MANGANESO, solución, I.V.  </v>
          </cell>
          <cell r="E809" t="str">
            <v>TRAMITE USUAL</v>
          </cell>
          <cell r="F809">
            <v>0</v>
          </cell>
          <cell r="G809">
            <v>0</v>
          </cell>
          <cell r="H809">
            <v>110</v>
          </cell>
          <cell r="I809">
            <v>2.6</v>
          </cell>
        </row>
        <row r="810">
          <cell r="B810">
            <v>102013901</v>
          </cell>
          <cell r="C810" t="str">
            <v>M03AC00001</v>
          </cell>
          <cell r="D810" t="str">
            <v>ATRACURIO BESILATO 10mg/ml, solución, I.V.</v>
          </cell>
          <cell r="E810" t="str">
            <v>PRECIO UNICO</v>
          </cell>
          <cell r="F810">
            <v>48543</v>
          </cell>
          <cell r="G810">
            <v>0</v>
          </cell>
          <cell r="H810">
            <v>190</v>
          </cell>
          <cell r="I810">
            <v>1</v>
          </cell>
        </row>
        <row r="811">
          <cell r="B811">
            <v>102014001</v>
          </cell>
          <cell r="C811" t="str">
            <v>J01CE00003</v>
          </cell>
          <cell r="D811" t="str">
            <v xml:space="preserve">BENCILPENICILINA SÓDICA 1,000,000UI, polvo liofilizado, I.V. </v>
          </cell>
          <cell r="E811" t="str">
            <v>TRAMITE USUAL</v>
          </cell>
          <cell r="F811">
            <v>0</v>
          </cell>
          <cell r="G811">
            <v>80</v>
          </cell>
          <cell r="H811">
            <v>0</v>
          </cell>
          <cell r="I811">
            <v>0.57999999999999996</v>
          </cell>
        </row>
        <row r="812">
          <cell r="B812">
            <v>102014101</v>
          </cell>
          <cell r="C812" t="str">
            <v>J01CE00002</v>
          </cell>
          <cell r="D812" t="str">
            <v xml:space="preserve">BENCILPENICILINA PROCAÍNICA 600,000 – 800,000UI, con o sin BENCILPENICILINA cristalina SÓDICA o POTÁSICA, polvo liofilizado, I.M. </v>
          </cell>
          <cell r="E812" t="str">
            <v>PRECIO UNICO</v>
          </cell>
          <cell r="F812">
            <v>25001</v>
          </cell>
          <cell r="G812">
            <v>8120</v>
          </cell>
          <cell r="H812">
            <v>15000</v>
          </cell>
          <cell r="I812">
            <v>0.3</v>
          </cell>
        </row>
        <row r="813">
          <cell r="B813">
            <v>102014501</v>
          </cell>
          <cell r="C813" t="str">
            <v>H01BA00002</v>
          </cell>
          <cell r="D813" t="str">
            <v>VASOPRESINA ACUOSA 10U/0.5ml, solución, S.C., I.M., I.V.</v>
          </cell>
          <cell r="E813" t="str">
            <v>PRECIO UNICO</v>
          </cell>
          <cell r="F813">
            <v>3239</v>
          </cell>
          <cell r="G813">
            <v>170</v>
          </cell>
          <cell r="H813">
            <v>165</v>
          </cell>
          <cell r="I813">
            <v>4</v>
          </cell>
        </row>
        <row r="814">
          <cell r="B814">
            <v>102014901</v>
          </cell>
          <cell r="C814" t="str">
            <v>B05XA00004</v>
          </cell>
          <cell r="D814" t="str">
            <v>POTASIO CLORURO 2mEq/ml, solución, I.V.</v>
          </cell>
          <cell r="E814" t="str">
            <v>PRECIO UNICO</v>
          </cell>
          <cell r="F814">
            <v>7463</v>
          </cell>
          <cell r="G814">
            <v>4940</v>
          </cell>
          <cell r="H814">
            <v>390</v>
          </cell>
          <cell r="I814">
            <v>0.44</v>
          </cell>
        </row>
        <row r="815">
          <cell r="B815">
            <v>102016401</v>
          </cell>
          <cell r="C815" t="str">
            <v>N07AA00001</v>
          </cell>
          <cell r="D815" t="str">
            <v>NEOSTIGMINA METILSULFATO 0.5mg/ml, solución, I.M., I.V., S.C.</v>
          </cell>
          <cell r="E815" t="str">
            <v>TRAMITE USUAL</v>
          </cell>
          <cell r="F815">
            <v>0</v>
          </cell>
          <cell r="G815">
            <v>284</v>
          </cell>
          <cell r="H815">
            <v>0</v>
          </cell>
          <cell r="I815">
            <v>0.66</v>
          </cell>
        </row>
        <row r="816">
          <cell r="B816">
            <v>102017101</v>
          </cell>
          <cell r="C816" t="str">
            <v>H02AB00006</v>
          </cell>
          <cell r="D816" t="str">
            <v>METILPREDNISOLONA ACETATO o TRIAMCINOLONA ACETONIDO o DIACETATO: 40mg/ml, solución, Intramuscular; Intraarticular, Tejidos Blandos e Intralesional.</v>
          </cell>
          <cell r="E816" t="str">
            <v>TRAMITE USUAL</v>
          </cell>
          <cell r="F816">
            <v>60835</v>
          </cell>
          <cell r="G816">
            <v>0</v>
          </cell>
          <cell r="H816">
            <v>1455</v>
          </cell>
          <cell r="I816">
            <v>2.2599999999999998</v>
          </cell>
        </row>
        <row r="817">
          <cell r="B817">
            <v>102017401</v>
          </cell>
          <cell r="C817" t="str">
            <v>B05XA00010</v>
          </cell>
          <cell r="D817" t="str">
            <v>SODIO CLORURO, al 0.9%, solución, envase plástico (bolsa o frasco), con equipo adaptable desechable para Infusión Intravenosa, 500ml.</v>
          </cell>
          <cell r="E817" t="str">
            <v>PRECIO UNICO</v>
          </cell>
          <cell r="F817">
            <v>62191</v>
          </cell>
          <cell r="G817">
            <v>0</v>
          </cell>
          <cell r="H817">
            <v>0</v>
          </cell>
          <cell r="I817">
            <v>0.64</v>
          </cell>
        </row>
        <row r="818">
          <cell r="B818">
            <v>102017602</v>
          </cell>
          <cell r="C818" t="str">
            <v>B05XA00009</v>
          </cell>
          <cell r="D818" t="str">
            <v>SODIO CLORURO, al 0.9%, solución, envase plástico (bolsa o frasco), con equipo adaptable desechable para Infusión Intravenosa, 1,000ml.</v>
          </cell>
          <cell r="E818" t="str">
            <v>PRECIO UNICO</v>
          </cell>
          <cell r="F818">
            <v>12</v>
          </cell>
          <cell r="G818">
            <v>897</v>
          </cell>
          <cell r="H818">
            <v>0</v>
          </cell>
          <cell r="I818">
            <v>0.83</v>
          </cell>
        </row>
        <row r="819">
          <cell r="B819">
            <v>102018101</v>
          </cell>
          <cell r="C819" t="str">
            <v>B05XA00006</v>
          </cell>
          <cell r="D819" t="str">
            <v>SODIO BICARBONATO 7.5%, solución hipertónica, I.V.</v>
          </cell>
          <cell r="E819" t="str">
            <v>PRECIO UNICO</v>
          </cell>
          <cell r="F819">
            <v>23</v>
          </cell>
          <cell r="G819">
            <v>3214</v>
          </cell>
          <cell r="H819">
            <v>420</v>
          </cell>
          <cell r="I819">
            <v>1.75</v>
          </cell>
        </row>
        <row r="820">
          <cell r="B820">
            <v>102019001</v>
          </cell>
          <cell r="C820" t="str">
            <v>B05XA00011</v>
          </cell>
          <cell r="D820" t="str">
            <v>SODIO CLORURO 20-25%, solución hipertónica, I.V.</v>
          </cell>
          <cell r="E820" t="str">
            <v>PRECIO UNICO</v>
          </cell>
          <cell r="F820">
            <v>0</v>
          </cell>
          <cell r="G820">
            <v>530</v>
          </cell>
          <cell r="H820">
            <v>0</v>
          </cell>
          <cell r="I820">
            <v>14.999000000000001</v>
          </cell>
        </row>
        <row r="821">
          <cell r="B821">
            <v>102019101</v>
          </cell>
          <cell r="C821" t="str">
            <v>H02AB00005</v>
          </cell>
          <cell r="D821" t="str">
            <v>HIDROCORTISONA SUCCINATO SÓDICO 50mg/ml, polvo liofilizado, I.M., I.V.</v>
          </cell>
          <cell r="E821" t="str">
            <v>PRECIO UNICO</v>
          </cell>
          <cell r="F821">
            <v>1859</v>
          </cell>
          <cell r="G821">
            <v>3070</v>
          </cell>
          <cell r="H821">
            <v>3235</v>
          </cell>
          <cell r="I821">
            <v>1.069</v>
          </cell>
        </row>
        <row r="822">
          <cell r="B822">
            <v>102020101</v>
          </cell>
          <cell r="C822" t="str">
            <v>H01BB00002</v>
          </cell>
          <cell r="D822" t="str">
            <v>OXITOCINA SINTÉTICA 5-10UI/ml, solución, I.V.</v>
          </cell>
          <cell r="E822" t="str">
            <v>PRECIO UNICO</v>
          </cell>
          <cell r="F822">
            <v>0</v>
          </cell>
          <cell r="G822">
            <v>0</v>
          </cell>
          <cell r="H822">
            <v>430</v>
          </cell>
          <cell r="I822">
            <v>0.13900000000000001</v>
          </cell>
        </row>
        <row r="823">
          <cell r="B823">
            <v>102020401</v>
          </cell>
          <cell r="C823" t="str">
            <v>G03BA00001</v>
          </cell>
          <cell r="D823" t="str">
            <v>TESTOSTERONA CIPIONATO o ENANTATO o PROPIONATO, larga acción, 100–250mg/ml, solución, I.M.</v>
          </cell>
          <cell r="E823" t="str">
            <v>TRAMITE USUAL</v>
          </cell>
          <cell r="F823">
            <v>0</v>
          </cell>
          <cell r="G823">
            <v>0</v>
          </cell>
          <cell r="H823">
            <v>0</v>
          </cell>
          <cell r="I823">
            <v>1.47</v>
          </cell>
        </row>
        <row r="824">
          <cell r="B824">
            <v>102022701</v>
          </cell>
          <cell r="C824" t="str">
            <v>B03BA00002</v>
          </cell>
          <cell r="D824" t="str">
            <v>CIANOCOBALAMINA 1,000mcg/ml, solución, I.M.</v>
          </cell>
          <cell r="E824" t="str">
            <v>PRECIO UNICO</v>
          </cell>
          <cell r="F824">
            <v>0</v>
          </cell>
          <cell r="G824">
            <v>0</v>
          </cell>
          <cell r="H824">
            <v>0</v>
          </cell>
          <cell r="I824">
            <v>0.158</v>
          </cell>
        </row>
        <row r="825">
          <cell r="B825">
            <v>102023801</v>
          </cell>
          <cell r="C825" t="str">
            <v>J01CA00004</v>
          </cell>
          <cell r="D825" t="str">
            <v>AMPICILINA SÓDICA 1g, polvo liofilizado, I.M., I.V.</v>
          </cell>
          <cell r="E825" t="str">
            <v>PRECIO UNICO</v>
          </cell>
          <cell r="F825">
            <v>265</v>
          </cell>
          <cell r="G825">
            <v>5550</v>
          </cell>
          <cell r="H825">
            <v>1265</v>
          </cell>
          <cell r="I825">
            <v>0.17899999999999999</v>
          </cell>
        </row>
        <row r="826">
          <cell r="B826">
            <v>102023901</v>
          </cell>
          <cell r="C826" t="str">
            <v>N04AA00002</v>
          </cell>
          <cell r="D826" t="str">
            <v>BIPERIDENO LACTATO 5mg/ml, solución, I.M., I.V.</v>
          </cell>
          <cell r="E826" t="str">
            <v>PRECIO UNICO</v>
          </cell>
          <cell r="F826">
            <v>2155</v>
          </cell>
          <cell r="G826">
            <v>72</v>
          </cell>
          <cell r="H826">
            <v>395</v>
          </cell>
          <cell r="I826">
            <v>2.0299999999999998</v>
          </cell>
        </row>
        <row r="827">
          <cell r="B827">
            <v>102025001</v>
          </cell>
          <cell r="C827" t="str">
            <v>L01CA00001</v>
          </cell>
          <cell r="D827" t="str">
            <v>VINBLASTINA SULFATO 10mg, polvo liofilizado, I.V.</v>
          </cell>
          <cell r="E827" t="str">
            <v>PRECIO UNICO</v>
          </cell>
          <cell r="F827">
            <v>0</v>
          </cell>
          <cell r="G827">
            <v>0</v>
          </cell>
          <cell r="H827">
            <v>51</v>
          </cell>
          <cell r="I827">
            <v>38.93</v>
          </cell>
        </row>
        <row r="828">
          <cell r="B828">
            <v>102026001</v>
          </cell>
          <cell r="C828" t="str">
            <v>L01BC00002</v>
          </cell>
          <cell r="D828" t="str">
            <v xml:space="preserve">CITARABINA 100mg, polvo liofilizado,   I.V.     </v>
          </cell>
          <cell r="E828" t="str">
            <v>PRECIO UNICO</v>
          </cell>
          <cell r="F828">
            <v>10091</v>
          </cell>
          <cell r="G828">
            <v>0</v>
          </cell>
          <cell r="H828">
            <v>60</v>
          </cell>
          <cell r="I828">
            <v>7.66</v>
          </cell>
        </row>
        <row r="829">
          <cell r="B829">
            <v>102026801</v>
          </cell>
          <cell r="C829" t="str">
            <v>N01BB00017</v>
          </cell>
          <cell r="D829" t="str">
            <v>LIGNOCAÍNA (LIDOCAÍNA) 2%, con preservativo, solución, I.M., I.V.</v>
          </cell>
          <cell r="E829" t="str">
            <v>PRECIO UNICO</v>
          </cell>
          <cell r="F829">
            <v>0</v>
          </cell>
          <cell r="G829">
            <v>0</v>
          </cell>
          <cell r="H829">
            <v>0</v>
          </cell>
          <cell r="I829">
            <v>1.1890000000000001</v>
          </cell>
        </row>
        <row r="830">
          <cell r="B830">
            <v>102027801</v>
          </cell>
          <cell r="C830" t="str">
            <v>L02AB00001</v>
          </cell>
          <cell r="D830" t="str">
            <v>MEDROXIPROGESTERONA, larga acción, 150mg/ml, solución, I.M.</v>
          </cell>
          <cell r="E830" t="str">
            <v>PRECIO UNICO</v>
          </cell>
          <cell r="F830">
            <v>0</v>
          </cell>
          <cell r="G830">
            <v>1158</v>
          </cell>
          <cell r="H830">
            <v>0</v>
          </cell>
          <cell r="I830">
            <v>2.96</v>
          </cell>
        </row>
        <row r="831">
          <cell r="B831">
            <v>102030701</v>
          </cell>
          <cell r="C831" t="str">
            <v>N02AB00001</v>
          </cell>
          <cell r="D831" t="str">
            <v xml:space="preserve">FENTANILO 0.05mg/ml, I.M., I.V. (Control Narcóticos).     </v>
          </cell>
          <cell r="E831" t="str">
            <v>PRECIO UNICO</v>
          </cell>
          <cell r="F831">
            <v>203575</v>
          </cell>
          <cell r="G831">
            <v>12900</v>
          </cell>
          <cell r="H831">
            <v>13600</v>
          </cell>
          <cell r="I831">
            <v>0.499</v>
          </cell>
        </row>
        <row r="832">
          <cell r="B832">
            <v>102031702</v>
          </cell>
          <cell r="C832" t="str">
            <v>C03CA00002</v>
          </cell>
          <cell r="D832" t="str">
            <v>FUROSEMIDA 10mg/ml, solución,  I.M., I.V.</v>
          </cell>
          <cell r="E832" t="str">
            <v>PRECIO UNICO</v>
          </cell>
          <cell r="F832">
            <v>35682</v>
          </cell>
          <cell r="G832">
            <v>865</v>
          </cell>
          <cell r="H832">
            <v>15530</v>
          </cell>
          <cell r="I832">
            <v>0.11</v>
          </cell>
        </row>
        <row r="833">
          <cell r="B833">
            <v>102032401</v>
          </cell>
          <cell r="C833" t="str">
            <v>A03BA00001</v>
          </cell>
          <cell r="D833" t="str">
            <v xml:space="preserve">ATROPINA SULFATO 1mg/ml, solución,  S.C., I.M., I.V.   </v>
          </cell>
          <cell r="E833" t="str">
            <v>TRAMITE USUAL</v>
          </cell>
          <cell r="F833">
            <v>10</v>
          </cell>
          <cell r="G833">
            <v>119</v>
          </cell>
          <cell r="H833">
            <v>832</v>
          </cell>
          <cell r="I833">
            <v>0.52</v>
          </cell>
        </row>
        <row r="834">
          <cell r="B834">
            <v>102033301</v>
          </cell>
          <cell r="C834" t="str">
            <v>J01GB00002</v>
          </cell>
          <cell r="D834" t="str">
            <v xml:space="preserve">GENTAMICINA SULFATO 40mg/ml, solución, I.M., I.V.   </v>
          </cell>
          <cell r="E834" t="str">
            <v>TRAMITE USUAL</v>
          </cell>
          <cell r="F834">
            <v>0</v>
          </cell>
          <cell r="G834">
            <v>0</v>
          </cell>
          <cell r="H834">
            <v>984</v>
          </cell>
          <cell r="I834">
            <v>0.17</v>
          </cell>
        </row>
        <row r="835">
          <cell r="B835">
            <v>102037201</v>
          </cell>
          <cell r="C835" t="str">
            <v>N01AX00001</v>
          </cell>
          <cell r="D835" t="str">
            <v>KETAMINA 50mg/ml, solución, I.M., I.V.</v>
          </cell>
          <cell r="E835" t="str">
            <v>PRECIO UNICO</v>
          </cell>
          <cell r="F835">
            <v>0</v>
          </cell>
          <cell r="G835">
            <v>846</v>
          </cell>
          <cell r="H835">
            <v>492</v>
          </cell>
          <cell r="I835">
            <v>3.14</v>
          </cell>
        </row>
        <row r="836">
          <cell r="B836">
            <v>102037401</v>
          </cell>
          <cell r="C836" t="str">
            <v>L01AA00001</v>
          </cell>
          <cell r="D836" t="str">
            <v>CICLOFOSFAMIDA 500mg–1g,  polvo liofilizado, I.V.</v>
          </cell>
          <cell r="E836" t="str">
            <v>PRECIO UNICO</v>
          </cell>
          <cell r="F836">
            <v>912</v>
          </cell>
          <cell r="G836">
            <v>36</v>
          </cell>
          <cell r="H836">
            <v>0</v>
          </cell>
          <cell r="I836">
            <v>8.8800000000000008</v>
          </cell>
        </row>
        <row r="837">
          <cell r="B837">
            <v>102037601</v>
          </cell>
          <cell r="C837" t="str">
            <v>B05BC00001</v>
          </cell>
          <cell r="D837" t="str">
            <v>MANITOL 20%, solución para Infusión Intravenosa, con equipo adaptable desechable I.V., (con filtro).</v>
          </cell>
          <cell r="E837" t="str">
            <v>TRAMITE USUAL</v>
          </cell>
          <cell r="F837">
            <v>0</v>
          </cell>
          <cell r="G837">
            <v>0</v>
          </cell>
          <cell r="H837">
            <v>0</v>
          </cell>
          <cell r="I837">
            <v>0.75</v>
          </cell>
        </row>
        <row r="838">
          <cell r="B838">
            <v>102040101</v>
          </cell>
          <cell r="C838" t="str">
            <v>N05AD00002</v>
          </cell>
          <cell r="D838" t="str">
            <v>HALOPERIDOL 5mg/ml, solución,  I.M.</v>
          </cell>
          <cell r="E838" t="str">
            <v>PRECIO UNICO</v>
          </cell>
          <cell r="F838">
            <v>1</v>
          </cell>
          <cell r="G838">
            <v>875</v>
          </cell>
          <cell r="H838">
            <v>0</v>
          </cell>
          <cell r="I838">
            <v>0.75800000000000001</v>
          </cell>
        </row>
        <row r="839">
          <cell r="B839">
            <v>102041301</v>
          </cell>
          <cell r="C839" t="str">
            <v>C02DB00001</v>
          </cell>
          <cell r="D839" t="str">
            <v>HIDRALAZINA CLORHIDRATO 20mg/ml, polvo o solución, I.M., I.V.</v>
          </cell>
          <cell r="E839" t="str">
            <v>PRECIO UNICO</v>
          </cell>
          <cell r="F839">
            <v>3729</v>
          </cell>
          <cell r="G839">
            <v>95</v>
          </cell>
          <cell r="H839">
            <v>0</v>
          </cell>
          <cell r="I839">
            <v>8.6300000000000008</v>
          </cell>
        </row>
        <row r="840">
          <cell r="B840">
            <v>102041901</v>
          </cell>
          <cell r="C840" t="str">
            <v>J01CF00004</v>
          </cell>
          <cell r="D840" t="str">
            <v>OXACILINA SÓDICA 1g, polvo liofilizado, I.V.</v>
          </cell>
          <cell r="E840" t="str">
            <v>PRECIO UNICO</v>
          </cell>
          <cell r="F840">
            <v>30</v>
          </cell>
          <cell r="G840">
            <v>2200</v>
          </cell>
          <cell r="H840">
            <v>7600</v>
          </cell>
          <cell r="I840">
            <v>0.21</v>
          </cell>
        </row>
        <row r="841">
          <cell r="B841">
            <v>102042601</v>
          </cell>
          <cell r="C841" t="str">
            <v>L01AX00002</v>
          </cell>
          <cell r="D841" t="str">
            <v>DACARBAZINA CITRATO  200mg, polvo liofilizado, I. V.</v>
          </cell>
          <cell r="E841" t="str">
            <v>PRECIO UNICO</v>
          </cell>
          <cell r="F841">
            <v>875</v>
          </cell>
          <cell r="G841">
            <v>0</v>
          </cell>
          <cell r="H841">
            <v>0</v>
          </cell>
          <cell r="I841">
            <v>6.77</v>
          </cell>
        </row>
        <row r="842">
          <cell r="B842">
            <v>102043901</v>
          </cell>
          <cell r="C842" t="str">
            <v>J01GB00001</v>
          </cell>
          <cell r="D842" t="str">
            <v xml:space="preserve">AMIKACINA SULFATO 250 MG/ML, solución, I.M., I.V.                                                                                                                  </v>
          </cell>
          <cell r="E842" t="str">
            <v>TRAMITE USUAL</v>
          </cell>
          <cell r="F842">
            <v>2</v>
          </cell>
          <cell r="G842">
            <v>0</v>
          </cell>
          <cell r="H842">
            <v>0</v>
          </cell>
          <cell r="I842">
            <v>1.6</v>
          </cell>
        </row>
        <row r="843">
          <cell r="B843">
            <v>102044201</v>
          </cell>
          <cell r="C843" t="str">
            <v>N01BB00001</v>
          </cell>
          <cell r="D843" t="str">
            <v>BUPIVACAÍNA CLORHIDRATO 0.5%, solución, Vía Parenteral.</v>
          </cell>
          <cell r="E843" t="str">
            <v>PRECIO UNICO</v>
          </cell>
          <cell r="F843">
            <v>0</v>
          </cell>
          <cell r="G843">
            <v>500</v>
          </cell>
          <cell r="H843">
            <v>0</v>
          </cell>
          <cell r="I843">
            <v>1.55</v>
          </cell>
        </row>
        <row r="844">
          <cell r="B844">
            <v>102044501</v>
          </cell>
          <cell r="C844" t="str">
            <v>M01AB00001</v>
          </cell>
          <cell r="D844" t="str">
            <v>DICLOFENACO SÓDICO 25mg/ml, solución, I.M. o I.M./I.V.</v>
          </cell>
          <cell r="E844" t="str">
            <v>TRAMITE USUAL</v>
          </cell>
          <cell r="F844">
            <v>0</v>
          </cell>
          <cell r="G844">
            <v>0</v>
          </cell>
          <cell r="H844">
            <v>0</v>
          </cell>
          <cell r="I844">
            <v>0.08</v>
          </cell>
        </row>
        <row r="845">
          <cell r="B845">
            <v>102044701</v>
          </cell>
          <cell r="C845" t="str">
            <v>G03EA00001</v>
          </cell>
          <cell r="D845" t="str">
            <v>PRASTERONA ENANTATO 200mg/ESTRADIOL 4mg, solución, I.M.</v>
          </cell>
          <cell r="E845" t="str">
            <v>TRAMITE USUAL</v>
          </cell>
          <cell r="F845">
            <v>0</v>
          </cell>
          <cell r="G845">
            <v>0</v>
          </cell>
          <cell r="H845">
            <v>0</v>
          </cell>
          <cell r="I845">
            <v>13.2</v>
          </cell>
        </row>
        <row r="846">
          <cell r="B846">
            <v>102045001</v>
          </cell>
          <cell r="C846" t="str">
            <v>B05BA00006</v>
          </cell>
          <cell r="D846" t="str">
            <v>AMINOÁCIDOS CRISTALINOS al 10%, solución, 500ml, I.V.</v>
          </cell>
          <cell r="E846" t="str">
            <v>PRECIO UNICO</v>
          </cell>
          <cell r="F846">
            <v>1791</v>
          </cell>
          <cell r="G846">
            <v>180</v>
          </cell>
          <cell r="H846">
            <v>0</v>
          </cell>
          <cell r="I846">
            <v>5.88</v>
          </cell>
        </row>
        <row r="847">
          <cell r="B847">
            <v>102045101</v>
          </cell>
          <cell r="C847" t="str">
            <v>C01CA00002</v>
          </cell>
          <cell r="D847" t="str">
            <v>DOPAMINA CLORHIDRATO 4050mg/ml, solución,  I.V.</v>
          </cell>
          <cell r="E847" t="str">
            <v>TRAMITE USUAL</v>
          </cell>
          <cell r="F847">
            <v>1587</v>
          </cell>
          <cell r="G847">
            <v>260</v>
          </cell>
          <cell r="H847">
            <v>38</v>
          </cell>
          <cell r="I847">
            <v>1.25</v>
          </cell>
        </row>
        <row r="848">
          <cell r="B848">
            <v>102045401</v>
          </cell>
          <cell r="C848" t="str">
            <v>C08DA00001</v>
          </cell>
          <cell r="D848" t="str">
            <v>VERAPAMILO CLORHIDRATO 5mg, solución, I.V.</v>
          </cell>
          <cell r="E848" t="str">
            <v>PRECIO UNICO</v>
          </cell>
          <cell r="F848">
            <v>502</v>
          </cell>
          <cell r="G848">
            <v>462</v>
          </cell>
          <cell r="H848">
            <v>100</v>
          </cell>
          <cell r="I848">
            <v>3.54</v>
          </cell>
        </row>
        <row r="849">
          <cell r="B849">
            <v>102045801</v>
          </cell>
          <cell r="C849" t="str">
            <v>L01DC00002</v>
          </cell>
          <cell r="D849" t="str">
            <v>MITOMICINA 5mg, polvo liofilizado, I.V.</v>
          </cell>
          <cell r="E849" t="str">
            <v>TRAMITE USUAL</v>
          </cell>
          <cell r="F849">
            <v>0</v>
          </cell>
          <cell r="G849">
            <v>0</v>
          </cell>
          <cell r="H849">
            <v>0</v>
          </cell>
          <cell r="I849">
            <v>20.756889999999999</v>
          </cell>
        </row>
        <row r="850">
          <cell r="B850">
            <v>102047001</v>
          </cell>
          <cell r="C850" t="str">
            <v>N02BB00001</v>
          </cell>
          <cell r="D850" t="str">
            <v>DIPIRONA CON SALES MAGNÉSICAS 2g/5ml, solución, I.M., I.V.</v>
          </cell>
          <cell r="E850" t="str">
            <v>PRECIO UNICO</v>
          </cell>
          <cell r="F850">
            <v>0</v>
          </cell>
          <cell r="G850">
            <v>12680</v>
          </cell>
          <cell r="H850">
            <v>0</v>
          </cell>
          <cell r="I850">
            <v>0.54</v>
          </cell>
        </row>
        <row r="851">
          <cell r="B851">
            <v>102047601</v>
          </cell>
          <cell r="C851" t="str">
            <v>N03AB00001</v>
          </cell>
          <cell r="D851" t="str">
            <v xml:space="preserve">FENITOÍNA SÓDICA 50mg/ml, solución,  I.V. </v>
          </cell>
          <cell r="E851" t="str">
            <v>TRAMITE USUAL</v>
          </cell>
          <cell r="F851">
            <v>0</v>
          </cell>
          <cell r="G851">
            <v>0</v>
          </cell>
          <cell r="H851">
            <v>0</v>
          </cell>
          <cell r="I851">
            <v>0.02</v>
          </cell>
        </row>
        <row r="852">
          <cell r="B852">
            <v>102048101</v>
          </cell>
          <cell r="C852" t="str">
            <v>R03DA00001</v>
          </cell>
          <cell r="D852" t="str">
            <v xml:space="preserve">AMINOFILINA 25mg/ml, solución,  I.V. </v>
          </cell>
          <cell r="E852" t="str">
            <v>TRAMITE USUAL</v>
          </cell>
          <cell r="F852">
            <v>0</v>
          </cell>
          <cell r="G852">
            <v>0</v>
          </cell>
          <cell r="H852">
            <v>0</v>
          </cell>
          <cell r="I852">
            <v>0.4</v>
          </cell>
        </row>
        <row r="853">
          <cell r="B853">
            <v>102048201</v>
          </cell>
          <cell r="C853" t="str">
            <v>C01CA00006</v>
          </cell>
          <cell r="D853" t="str">
            <v>ADRENALINA CLORURO (EPINEFRINA) 1:1,000, 1mg/ml, solución, 1ml, S.C. I.M. I.V.</v>
          </cell>
          <cell r="E853" t="str">
            <v>TRAMITE USUAL</v>
          </cell>
          <cell r="F853">
            <v>0</v>
          </cell>
          <cell r="G853">
            <v>299</v>
          </cell>
          <cell r="H853">
            <v>0</v>
          </cell>
          <cell r="I853">
            <v>0.45</v>
          </cell>
        </row>
        <row r="854">
          <cell r="B854">
            <v>102048601</v>
          </cell>
          <cell r="C854" t="str">
            <v>C07AA00001</v>
          </cell>
          <cell r="D854" t="str">
            <v>PROPRANOLOL CLORHIDRATO 1mg/ml, solución, I.V.</v>
          </cell>
          <cell r="E854" t="str">
            <v>PRECIO UNICO</v>
          </cell>
          <cell r="F854">
            <v>15</v>
          </cell>
          <cell r="G854">
            <v>170</v>
          </cell>
          <cell r="H854">
            <v>0</v>
          </cell>
          <cell r="I854">
            <v>10.97</v>
          </cell>
        </row>
        <row r="855">
          <cell r="B855">
            <v>102048801</v>
          </cell>
          <cell r="C855" t="str">
            <v>S01EB00001</v>
          </cell>
          <cell r="D855" t="str">
            <v>ACETILCOLINA CLORURO 1:100 o CARBACOL 0.01%, solución estéril, Vía Oftálmica.</v>
          </cell>
          <cell r="E855" t="str">
            <v>TRAMITE USUAL</v>
          </cell>
          <cell r="F855">
            <v>0</v>
          </cell>
          <cell r="G855">
            <v>0</v>
          </cell>
          <cell r="H855">
            <v>0</v>
          </cell>
          <cell r="I855">
            <v>17.72</v>
          </cell>
        </row>
        <row r="856">
          <cell r="B856">
            <v>102049301</v>
          </cell>
          <cell r="C856" t="str">
            <v>C01AA00002</v>
          </cell>
          <cell r="D856" t="str">
            <v xml:space="preserve">DIGOXINA 0.25mg/ml, solución, I.V. </v>
          </cell>
          <cell r="E856" t="str">
            <v>PRECIO UNICO</v>
          </cell>
          <cell r="F856">
            <v>13</v>
          </cell>
          <cell r="G856">
            <v>556</v>
          </cell>
          <cell r="H856">
            <v>614</v>
          </cell>
          <cell r="I856">
            <v>3.59</v>
          </cell>
        </row>
        <row r="857">
          <cell r="B857">
            <v>102051901</v>
          </cell>
          <cell r="C857" t="str">
            <v>B05AA00001</v>
          </cell>
          <cell r="D857" t="str">
            <v>ALBÚMINA HUMANA POBRE EN SODIO 10g/50ml (20%) ó 12.5g/50ml (25%), solución,  I.V.</v>
          </cell>
          <cell r="E857" t="str">
            <v>PRECIO UNICO</v>
          </cell>
          <cell r="F857">
            <v>24411</v>
          </cell>
          <cell r="G857">
            <v>5680</v>
          </cell>
          <cell r="H857">
            <v>4257</v>
          </cell>
          <cell r="I857">
            <v>23</v>
          </cell>
        </row>
        <row r="858">
          <cell r="B858">
            <v>102052401</v>
          </cell>
          <cell r="C858" t="str">
            <v>R06AA00008</v>
          </cell>
          <cell r="D858" t="str">
            <v>DIMENHIDRINATO 10mg/ml, solución, I.V.</v>
          </cell>
          <cell r="E858" t="str">
            <v>TRAMITE USUAL</v>
          </cell>
          <cell r="F858">
            <v>0</v>
          </cell>
          <cell r="G858">
            <v>0</v>
          </cell>
          <cell r="H858">
            <v>0</v>
          </cell>
          <cell r="I858">
            <v>1.17</v>
          </cell>
        </row>
        <row r="859">
          <cell r="B859">
            <v>102052601</v>
          </cell>
          <cell r="C859" t="str">
            <v>B02BA00001</v>
          </cell>
          <cell r="D859" t="str">
            <v>FITOMENADIONA (VITAMINA K) 10mg/ml, solución, I.M., I.V.</v>
          </cell>
          <cell r="E859" t="str">
            <v>TRAMITE USUAL</v>
          </cell>
          <cell r="F859">
            <v>0</v>
          </cell>
          <cell r="G859">
            <v>0</v>
          </cell>
          <cell r="H859">
            <v>0</v>
          </cell>
          <cell r="I859">
            <v>0.98</v>
          </cell>
        </row>
        <row r="860">
          <cell r="B860">
            <v>102053001</v>
          </cell>
          <cell r="C860" t="str">
            <v>B02AA00001</v>
          </cell>
          <cell r="D860" t="str">
            <v>AMINOCAPRÓICO ÁCIDO 250mg/ml, solución, I.V.</v>
          </cell>
          <cell r="E860" t="str">
            <v>PRECIO UNICO</v>
          </cell>
          <cell r="F860">
            <v>85</v>
          </cell>
          <cell r="G860">
            <v>10</v>
          </cell>
          <cell r="H860">
            <v>0</v>
          </cell>
          <cell r="I860">
            <v>35</v>
          </cell>
        </row>
        <row r="861">
          <cell r="B861">
            <v>102053201</v>
          </cell>
          <cell r="C861" t="str">
            <v>B01AB00001</v>
          </cell>
          <cell r="D861" t="str">
            <v xml:space="preserve">HEPARINA SÓDICA 5,000UI/ml, solución, I.V., S.C. </v>
          </cell>
          <cell r="E861" t="str">
            <v>PRECIO UNICO</v>
          </cell>
          <cell r="F861">
            <v>102922</v>
          </cell>
          <cell r="G861">
            <v>16680</v>
          </cell>
          <cell r="H861">
            <v>11600</v>
          </cell>
          <cell r="I861">
            <v>3.07</v>
          </cell>
        </row>
        <row r="862">
          <cell r="B862">
            <v>102053501</v>
          </cell>
          <cell r="C862" t="str">
            <v>V03AB00007</v>
          </cell>
          <cell r="D862" t="str">
            <v>PROTAMINA CLORHIDRATO o SULFATO 10mg/ml ó 1,000U/ml, solución, I.V.</v>
          </cell>
          <cell r="E862" t="str">
            <v>TRAMITE USUAL</v>
          </cell>
          <cell r="F862">
            <v>1358</v>
          </cell>
          <cell r="G862">
            <v>20</v>
          </cell>
          <cell r="H862">
            <v>50</v>
          </cell>
          <cell r="I862">
            <v>9.52</v>
          </cell>
        </row>
        <row r="863">
          <cell r="B863">
            <v>102053901</v>
          </cell>
          <cell r="C863" t="str">
            <v>L01BA00001</v>
          </cell>
          <cell r="D863" t="str">
            <v>METOTREXATE 25mg/ml, solución isotónica parenteral libre de preservativos, I.M., I.T., I.V.</v>
          </cell>
          <cell r="E863" t="str">
            <v>PRECIO UNICO</v>
          </cell>
          <cell r="F863">
            <v>655</v>
          </cell>
          <cell r="G863">
            <v>40</v>
          </cell>
          <cell r="H863">
            <v>100</v>
          </cell>
          <cell r="I863">
            <v>5.7140000000000004</v>
          </cell>
        </row>
        <row r="864">
          <cell r="B864">
            <v>102054301</v>
          </cell>
          <cell r="C864" t="str">
            <v>L01CA00002</v>
          </cell>
          <cell r="D864" t="str">
            <v>VINCRISTINA SULFATO 1mg, polvo liofilizado o solución, I.V.  (x5)</v>
          </cell>
          <cell r="E864" t="str">
            <v>PRECIO UNICO</v>
          </cell>
          <cell r="F864">
            <v>0</v>
          </cell>
          <cell r="G864">
            <v>0</v>
          </cell>
          <cell r="H864">
            <v>100</v>
          </cell>
          <cell r="I864">
            <v>11.34</v>
          </cell>
        </row>
        <row r="865">
          <cell r="B865">
            <v>102055301</v>
          </cell>
          <cell r="C865" t="str">
            <v>J02AA00001</v>
          </cell>
          <cell r="D865" t="str">
            <v>ANFOTERICINA B 50mg, polvo liofilizado, I.V.</v>
          </cell>
          <cell r="E865" t="str">
            <v>PRECIO UNICO</v>
          </cell>
          <cell r="F865">
            <v>447</v>
          </cell>
          <cell r="G865">
            <v>76</v>
          </cell>
          <cell r="H865">
            <v>110</v>
          </cell>
          <cell r="I865">
            <v>5.19</v>
          </cell>
        </row>
        <row r="866">
          <cell r="B866">
            <v>102055501</v>
          </cell>
          <cell r="C866" t="str">
            <v>J01DB00004</v>
          </cell>
          <cell r="D866" t="str">
            <v>CEFALOTINA SÓDICA 1g, polvo liofilizado, I.V.</v>
          </cell>
          <cell r="E866" t="str">
            <v>PRECIO UNICO</v>
          </cell>
          <cell r="F866">
            <v>66190</v>
          </cell>
          <cell r="G866">
            <v>10590</v>
          </cell>
          <cell r="H866">
            <v>13700</v>
          </cell>
          <cell r="I866">
            <v>0.69</v>
          </cell>
        </row>
        <row r="867">
          <cell r="B867">
            <v>102059001</v>
          </cell>
          <cell r="C867" t="str">
            <v>J06AA00001</v>
          </cell>
          <cell r="D867" t="str">
            <v>SUERO ANTIOFÍDICO, POLIVALENTE, (QUE INCLUYE ANTI-B  ASPER/ATROX), CON ANTILAQUÉSICO, solución, vial, 10ml, I.V.</v>
          </cell>
          <cell r="E867" t="str">
            <v>PRECIO UNICO</v>
          </cell>
          <cell r="F867">
            <v>830</v>
          </cell>
          <cell r="G867">
            <v>0</v>
          </cell>
          <cell r="H867">
            <v>0</v>
          </cell>
          <cell r="I867">
            <v>41.48</v>
          </cell>
        </row>
        <row r="868">
          <cell r="B868">
            <v>102059401</v>
          </cell>
          <cell r="C868" t="str">
            <v>N05BA00003</v>
          </cell>
          <cell r="D868" t="str">
            <v>DIAZEPAM 5mg/ml, solución, I.M., I.V.</v>
          </cell>
          <cell r="E868" t="str">
            <v>PRECIO UNICO</v>
          </cell>
          <cell r="F868">
            <v>34291</v>
          </cell>
          <cell r="G868">
            <v>1313</v>
          </cell>
          <cell r="H868">
            <v>68</v>
          </cell>
          <cell r="I868">
            <v>1.42</v>
          </cell>
        </row>
        <row r="869">
          <cell r="B869">
            <v>102059601</v>
          </cell>
          <cell r="C869" t="str">
            <v>M03AB00001</v>
          </cell>
          <cell r="D869" t="str">
            <v>SUXAMETONIO (SUCCINILCOLINA) CLORURO 50mg/ml, polvo liofilizado, I.V.</v>
          </cell>
          <cell r="E869" t="str">
            <v>PRECIO UNICO</v>
          </cell>
          <cell r="F869">
            <v>660</v>
          </cell>
          <cell r="G869">
            <v>55</v>
          </cell>
          <cell r="H869">
            <v>90</v>
          </cell>
          <cell r="I869">
            <v>13.08</v>
          </cell>
        </row>
        <row r="870">
          <cell r="B870">
            <v>102060101</v>
          </cell>
          <cell r="C870" t="str">
            <v>L01XA00002</v>
          </cell>
          <cell r="D870" t="str">
            <v>CISPLATINO 10mg, polvo liofilizado o solución, I.V.</v>
          </cell>
          <cell r="E870" t="str">
            <v>PRECIO UNICO</v>
          </cell>
          <cell r="F870">
            <v>35</v>
          </cell>
          <cell r="G870">
            <v>0</v>
          </cell>
          <cell r="H870">
            <v>0</v>
          </cell>
          <cell r="I870">
            <v>6.98</v>
          </cell>
        </row>
        <row r="871">
          <cell r="B871">
            <v>102060301</v>
          </cell>
          <cell r="C871" t="str">
            <v>J01FF00004</v>
          </cell>
          <cell r="D871" t="str">
            <v>CLINDAMICINA FOSFATO 150mg/ml, solución, I.M., I.V.</v>
          </cell>
          <cell r="E871" t="str">
            <v>PRECIO UNICO</v>
          </cell>
          <cell r="F871">
            <v>0</v>
          </cell>
          <cell r="G871">
            <v>0</v>
          </cell>
          <cell r="H871">
            <v>0</v>
          </cell>
          <cell r="I871">
            <v>0.32</v>
          </cell>
        </row>
        <row r="872">
          <cell r="B872">
            <v>102061601</v>
          </cell>
          <cell r="C872" t="str">
            <v>H02AB00007</v>
          </cell>
          <cell r="D872" t="str">
            <v>METILPREDNISOLONA SUCCINATO SÓDICO 500mg polvo liofilizado o solución, I.V.</v>
          </cell>
          <cell r="E872" t="str">
            <v>PRECIO UNICO</v>
          </cell>
          <cell r="F872">
            <v>10</v>
          </cell>
          <cell r="G872">
            <v>0</v>
          </cell>
          <cell r="H872">
            <v>0</v>
          </cell>
          <cell r="I872">
            <v>3.63</v>
          </cell>
        </row>
        <row r="873">
          <cell r="B873">
            <v>102061901</v>
          </cell>
          <cell r="C873" t="str">
            <v>L01DB00002</v>
          </cell>
          <cell r="D873" t="str">
            <v>IDARUBICINA 5mg, polvo o solución inyectable, I.V</v>
          </cell>
          <cell r="E873" t="str">
            <v>TRAMITE USUAL</v>
          </cell>
          <cell r="F873">
            <v>238</v>
          </cell>
          <cell r="G873">
            <v>0</v>
          </cell>
          <cell r="H873">
            <v>0</v>
          </cell>
          <cell r="I873">
            <v>73.31</v>
          </cell>
        </row>
        <row r="874">
          <cell r="B874">
            <v>102062401</v>
          </cell>
          <cell r="C874" t="str">
            <v>S01XA00006</v>
          </cell>
          <cell r="D874" t="str">
            <v>SALINA BALANCEADA, solución estéril, Uso Intraocular.</v>
          </cell>
          <cell r="E874" t="str">
            <v>PRECIO UNICO</v>
          </cell>
          <cell r="F874">
            <v>1296</v>
          </cell>
          <cell r="G874">
            <v>84</v>
          </cell>
          <cell r="H874">
            <v>38</v>
          </cell>
          <cell r="I874">
            <v>9</v>
          </cell>
        </row>
        <row r="875">
          <cell r="B875">
            <v>102062501</v>
          </cell>
          <cell r="C875" t="str">
            <v>J01DD00004</v>
          </cell>
          <cell r="D875" t="str">
            <v>CEFTRIAXONA SÓDICA 500mg, polvo liofilizado, con diluyente lidocaína 1%, I.M.</v>
          </cell>
          <cell r="E875" t="str">
            <v>PRECIO UNICO</v>
          </cell>
          <cell r="F875">
            <v>1935</v>
          </cell>
          <cell r="G875">
            <v>3324</v>
          </cell>
          <cell r="H875">
            <v>1255</v>
          </cell>
          <cell r="I875">
            <v>2.17</v>
          </cell>
        </row>
        <row r="876">
          <cell r="B876">
            <v>102062701</v>
          </cell>
          <cell r="C876" t="str">
            <v>J01DD00003</v>
          </cell>
          <cell r="D876" t="str">
            <v>CEFTRIAXONA SÓDICA 1g, polvo liofilizado, I.V.</v>
          </cell>
          <cell r="E876" t="str">
            <v>PRECIO UNICO</v>
          </cell>
          <cell r="F876">
            <v>0</v>
          </cell>
          <cell r="G876">
            <v>0</v>
          </cell>
          <cell r="H876">
            <v>0</v>
          </cell>
          <cell r="I876">
            <v>0.28799999999999998</v>
          </cell>
        </row>
        <row r="877">
          <cell r="B877">
            <v>102062801</v>
          </cell>
          <cell r="C877" t="str">
            <v>J01DC00001</v>
          </cell>
          <cell r="D877" t="str">
            <v>CEFOXITINA SÓDICA 1g, polvo liofilizado, I.V.</v>
          </cell>
          <cell r="E877" t="str">
            <v>PRECIO UNICO</v>
          </cell>
          <cell r="F877">
            <v>0</v>
          </cell>
          <cell r="G877">
            <v>0</v>
          </cell>
          <cell r="H877">
            <v>0</v>
          </cell>
          <cell r="I877">
            <v>1.419</v>
          </cell>
        </row>
        <row r="878">
          <cell r="B878">
            <v>102063001</v>
          </cell>
          <cell r="C878" t="str">
            <v>C01CA00001</v>
          </cell>
          <cell r="D878" t="str">
            <v>DOBUTAMINA 250mg, solución, I.V.</v>
          </cell>
          <cell r="E878" t="str">
            <v>PRECIO UNICO</v>
          </cell>
          <cell r="F878">
            <v>2004</v>
          </cell>
          <cell r="G878">
            <v>260</v>
          </cell>
          <cell r="H878">
            <v>191</v>
          </cell>
          <cell r="I878">
            <v>2.73</v>
          </cell>
        </row>
        <row r="879">
          <cell r="B879">
            <v>102063201</v>
          </cell>
          <cell r="C879" t="str">
            <v>J01XA00002</v>
          </cell>
          <cell r="D879" t="str">
            <v xml:space="preserve">VANCOMICINA 500mg, polvo liofilizado, I.V.      </v>
          </cell>
          <cell r="E879" t="str">
            <v>PRECIO UNICO</v>
          </cell>
          <cell r="F879">
            <v>12850</v>
          </cell>
          <cell r="G879">
            <v>13300</v>
          </cell>
          <cell r="H879">
            <v>1000</v>
          </cell>
          <cell r="I879">
            <v>0.879</v>
          </cell>
        </row>
        <row r="880">
          <cell r="B880">
            <v>102064001</v>
          </cell>
          <cell r="C880" t="str">
            <v>L01XX00002</v>
          </cell>
          <cell r="D880" t="str">
            <v>ASPARAGINASA 10,000UI, polvo  liofilizado, I.V.</v>
          </cell>
          <cell r="E880" t="str">
            <v>TRAMITE USUAL</v>
          </cell>
          <cell r="F880">
            <v>0</v>
          </cell>
          <cell r="G880">
            <v>0</v>
          </cell>
          <cell r="H880">
            <v>0</v>
          </cell>
          <cell r="I880">
            <v>102.28</v>
          </cell>
        </row>
        <row r="881">
          <cell r="B881">
            <v>102064701</v>
          </cell>
          <cell r="C881" t="str">
            <v>L01CB00001</v>
          </cell>
          <cell r="D881" t="str">
            <v>ETOPÓSIDO 20mg/ml, solución, I.V.</v>
          </cell>
          <cell r="E881" t="str">
            <v>TRAMITE USUAL</v>
          </cell>
          <cell r="F881">
            <v>0</v>
          </cell>
          <cell r="G881">
            <v>0</v>
          </cell>
          <cell r="H881">
            <v>0</v>
          </cell>
          <cell r="I881">
            <v>5.1100000000000003</v>
          </cell>
        </row>
        <row r="882">
          <cell r="B882">
            <v>102066301</v>
          </cell>
          <cell r="C882" t="str">
            <v>J01DD00001</v>
          </cell>
          <cell r="D882" t="str">
            <v>CEFOTAXIMA 1g, polvo liofilizado, I.V.</v>
          </cell>
          <cell r="E882" t="str">
            <v>PRECIO UNICO</v>
          </cell>
          <cell r="F882">
            <v>8790</v>
          </cell>
          <cell r="G882">
            <v>0</v>
          </cell>
          <cell r="H882">
            <v>8806</v>
          </cell>
          <cell r="I882">
            <v>0.28399999999999997</v>
          </cell>
        </row>
        <row r="883">
          <cell r="B883">
            <v>102066801</v>
          </cell>
          <cell r="C883" t="str">
            <v>N02AA00002</v>
          </cell>
          <cell r="D883" t="str">
            <v>MORFINA CLORHIDRATO o SULFATO 10mg/ml, solución, S.C., I.M., I.V.</v>
          </cell>
          <cell r="E883" t="str">
            <v>PRECIO UNICO</v>
          </cell>
          <cell r="F883">
            <v>19490</v>
          </cell>
          <cell r="G883">
            <v>6520</v>
          </cell>
          <cell r="H883">
            <v>1260</v>
          </cell>
          <cell r="I883">
            <v>0.38300000000000001</v>
          </cell>
        </row>
        <row r="884">
          <cell r="B884">
            <v>102069001</v>
          </cell>
          <cell r="C884" t="str">
            <v>J01XD00001</v>
          </cell>
          <cell r="D884" t="str">
            <v>METRONIDAZOL 500mg, solución, I.V.</v>
          </cell>
          <cell r="E884" t="str">
            <v>PRECIO UNICO</v>
          </cell>
          <cell r="F884">
            <v>4658</v>
          </cell>
          <cell r="G884">
            <v>3444</v>
          </cell>
          <cell r="H884">
            <v>14685</v>
          </cell>
          <cell r="I884">
            <v>0.34</v>
          </cell>
        </row>
        <row r="885">
          <cell r="B885">
            <v>102070601</v>
          </cell>
          <cell r="C885" t="str">
            <v>B05BA00016</v>
          </cell>
          <cell r="D885" t="str">
            <v>EMULSIÓN DE LÍPIDOS DE CUARTA GENERACIÓN: ACEITE DE SOYA 40-60g/1000ml, TRIGLICÉRIDOS DE CADENA MEDIA 40-60g/1000ml, ACEITE DE OLIVA 40-60g/1000ml, ACEITE DE PESCADO RICO EN OMEGA-3 20-30g/1000ml, bolsa plástica o frasco, 500ml, I.V.</v>
          </cell>
          <cell r="E885" t="str">
            <v>PRECIO UNICO</v>
          </cell>
          <cell r="F885">
            <v>3399</v>
          </cell>
          <cell r="G885">
            <v>20</v>
          </cell>
          <cell r="H885">
            <v>210</v>
          </cell>
          <cell r="I885">
            <v>35</v>
          </cell>
        </row>
        <row r="886">
          <cell r="B886">
            <v>102072101</v>
          </cell>
          <cell r="C886" t="str">
            <v>J01DD00002</v>
          </cell>
          <cell r="D886" t="str">
            <v>CEFTAZIDIMA 1g, polvo liofilizado, I.M., I.V.</v>
          </cell>
          <cell r="E886" t="str">
            <v>PRECIO UNICO</v>
          </cell>
          <cell r="F886">
            <v>15749</v>
          </cell>
          <cell r="G886">
            <v>1850</v>
          </cell>
          <cell r="H886">
            <v>880</v>
          </cell>
          <cell r="I886">
            <v>0.68700000000000006</v>
          </cell>
        </row>
        <row r="887">
          <cell r="B887">
            <v>102072301</v>
          </cell>
          <cell r="C887" t="str">
            <v>A10AC00002</v>
          </cell>
          <cell r="D887" t="str">
            <v xml:space="preserve">INSULINA NPH (HUMANA) 100UI/ml, suspensión, S.C. </v>
          </cell>
          <cell r="E887" t="str">
            <v>PRECIO UNICO</v>
          </cell>
          <cell r="F887">
            <v>25600</v>
          </cell>
          <cell r="G887">
            <v>6830</v>
          </cell>
          <cell r="H887">
            <v>4670</v>
          </cell>
          <cell r="I887">
            <v>3.64</v>
          </cell>
        </row>
        <row r="888">
          <cell r="B888">
            <v>102072401</v>
          </cell>
          <cell r="C888" t="str">
            <v>A10AB00002</v>
          </cell>
          <cell r="D888" t="str">
            <v>INSULINA REGULAR (HUMANA) 100UI/ml,  solución, S.C., I.V.</v>
          </cell>
          <cell r="E888" t="str">
            <v>PRECIO UNICO</v>
          </cell>
          <cell r="F888">
            <v>8650</v>
          </cell>
          <cell r="G888">
            <v>6120</v>
          </cell>
          <cell r="H888">
            <v>6840</v>
          </cell>
          <cell r="I888">
            <v>3.8</v>
          </cell>
        </row>
        <row r="889">
          <cell r="B889">
            <v>102072601</v>
          </cell>
          <cell r="C889" t="str">
            <v>J06BA00005</v>
          </cell>
          <cell r="D889" t="str">
            <v>INMUNOGLOBULINA 5-10g, polvo liofilizado o solución, I.V.</v>
          </cell>
          <cell r="E889" t="str">
            <v>PRECIO UNICO</v>
          </cell>
          <cell r="F889">
            <v>1295</v>
          </cell>
          <cell r="G889">
            <v>300</v>
          </cell>
          <cell r="H889">
            <v>0</v>
          </cell>
          <cell r="I889">
            <v>367</v>
          </cell>
        </row>
        <row r="890">
          <cell r="B890">
            <v>102073001</v>
          </cell>
          <cell r="C890" t="str">
            <v>N01AX00002</v>
          </cell>
          <cell r="D890" t="str">
            <v>PROPOFOL 10mg/ml, emulsión, I.V.</v>
          </cell>
          <cell r="E890" t="str">
            <v>PRECIO UNICO</v>
          </cell>
          <cell r="F890">
            <v>35020</v>
          </cell>
          <cell r="G890">
            <v>280</v>
          </cell>
          <cell r="H890">
            <v>0</v>
          </cell>
          <cell r="I890">
            <v>1.18</v>
          </cell>
        </row>
        <row r="891">
          <cell r="B891">
            <v>102073301</v>
          </cell>
          <cell r="C891" t="str">
            <v>J05AB00001</v>
          </cell>
          <cell r="D891" t="str">
            <v>ACICLOVIR 25mg/ml, polvo liofilizado, I.V.</v>
          </cell>
          <cell r="E891" t="str">
            <v>PRECIO UNICO</v>
          </cell>
          <cell r="F891">
            <v>9885</v>
          </cell>
          <cell r="G891">
            <v>550</v>
          </cell>
          <cell r="H891">
            <v>3480</v>
          </cell>
          <cell r="I891">
            <v>2.19</v>
          </cell>
        </row>
        <row r="892">
          <cell r="B892">
            <v>102073401</v>
          </cell>
          <cell r="C892" t="str">
            <v>B03XA00001</v>
          </cell>
          <cell r="D892" t="str">
            <v>ERITROPOYETINA 2,000UI, solución, polvo liofilizado, S.C., I.V.</v>
          </cell>
          <cell r="E892" t="str">
            <v>PRECIO UNICO</v>
          </cell>
          <cell r="F892">
            <v>195670</v>
          </cell>
          <cell r="G892">
            <v>17056</v>
          </cell>
          <cell r="H892">
            <v>50180</v>
          </cell>
          <cell r="I892">
            <v>1.64</v>
          </cell>
        </row>
        <row r="893">
          <cell r="B893">
            <v>102073501</v>
          </cell>
          <cell r="C893" t="str">
            <v>L01AA00004</v>
          </cell>
          <cell r="D893" t="str">
            <v>IFOSFAMIDA 1g, polvo liofilizado,  I.V.</v>
          </cell>
          <cell r="E893" t="str">
            <v>PRECIO UNICO</v>
          </cell>
          <cell r="F893">
            <v>577</v>
          </cell>
          <cell r="G893">
            <v>0</v>
          </cell>
          <cell r="H893">
            <v>0</v>
          </cell>
          <cell r="I893">
            <v>11.25</v>
          </cell>
        </row>
        <row r="894">
          <cell r="B894">
            <v>102073601</v>
          </cell>
          <cell r="C894" t="str">
            <v>V03AF00001</v>
          </cell>
          <cell r="D894" t="str">
            <v>MESNA 100mg/ml, solución, I.V.</v>
          </cell>
          <cell r="E894" t="str">
            <v>TRAMITE USUAL</v>
          </cell>
          <cell r="F894">
            <v>0</v>
          </cell>
          <cell r="G894">
            <v>0</v>
          </cell>
          <cell r="H894">
            <v>0</v>
          </cell>
          <cell r="I894">
            <v>3.73</v>
          </cell>
        </row>
        <row r="895">
          <cell r="B895">
            <v>102073701</v>
          </cell>
          <cell r="C895" t="str">
            <v>N05CD00002</v>
          </cell>
          <cell r="D895" t="str">
            <v>MIDAZOLAM 5mg/ml, solución, I.V.</v>
          </cell>
          <cell r="E895" t="str">
            <v>PRECIO UNICO</v>
          </cell>
          <cell r="F895">
            <v>47473</v>
          </cell>
          <cell r="G895">
            <v>25875</v>
          </cell>
          <cell r="H895">
            <v>11690</v>
          </cell>
          <cell r="I895">
            <v>0.69</v>
          </cell>
        </row>
        <row r="896">
          <cell r="B896">
            <v>102074001</v>
          </cell>
          <cell r="C896" t="str">
            <v>V03AB00003 / V03AF00004</v>
          </cell>
          <cell r="D896" t="str">
            <v>LEUCOVORINA CÁLCICA (ACIDO FOLÍNICO) 50mg, polvo liofilizado o solución, I.M., I.V.</v>
          </cell>
          <cell r="E896" t="str">
            <v>PRECIO UNICO</v>
          </cell>
          <cell r="F896">
            <v>0</v>
          </cell>
          <cell r="G896">
            <v>0</v>
          </cell>
          <cell r="H896">
            <v>0</v>
          </cell>
          <cell r="I896">
            <v>4.7</v>
          </cell>
        </row>
        <row r="897">
          <cell r="B897">
            <v>102074201</v>
          </cell>
          <cell r="C897" t="str">
            <v>B02BD00002</v>
          </cell>
          <cell r="D897" t="str">
            <v>FACTOR VIII ANTIHEMOFÍLICO HUMANO DE ORIGEN PLASMÁTICO CON O SIN FACTOR DE VON WILLEBRAND, con doble inactivación viral o inactivación viral y eliminación viral 250-1,000UI, solución o polvo, vial,  I.V.       (vial x 500ui)</v>
          </cell>
          <cell r="E897" t="str">
            <v>PRECIO UNICO</v>
          </cell>
          <cell r="F897">
            <v>3720</v>
          </cell>
          <cell r="G897">
            <v>80</v>
          </cell>
          <cell r="H897">
            <v>610</v>
          </cell>
          <cell r="I897">
            <v>60.25</v>
          </cell>
        </row>
        <row r="898">
          <cell r="B898">
            <v>102074301</v>
          </cell>
          <cell r="C898" t="str">
            <v>C01DA00003</v>
          </cell>
          <cell r="D898" t="str">
            <v>GLICERIL TRINITRATO (NITROGLICERINA) 5mg/ml, solución, I.V.</v>
          </cell>
          <cell r="E898" t="str">
            <v>PRECIO UNICO</v>
          </cell>
          <cell r="F898">
            <v>530</v>
          </cell>
          <cell r="G898">
            <v>240</v>
          </cell>
          <cell r="H898">
            <v>35</v>
          </cell>
          <cell r="I898">
            <v>7.45</v>
          </cell>
        </row>
        <row r="899">
          <cell r="B899">
            <v>102074401</v>
          </cell>
          <cell r="C899" t="str">
            <v>B02BD00001</v>
          </cell>
          <cell r="D899" t="str">
            <v xml:space="preserve">COMPLEJO PROTROMBÍNICO, con un mínimo de 200UI de FACTOR IX, solución o polvo liofilizado, I.V.  </v>
          </cell>
          <cell r="E899" t="str">
            <v>PRECIO UNICO</v>
          </cell>
          <cell r="F899">
            <v>0</v>
          </cell>
          <cell r="G899">
            <v>0</v>
          </cell>
          <cell r="H899">
            <v>0</v>
          </cell>
          <cell r="I899">
            <v>144.5</v>
          </cell>
        </row>
        <row r="900">
          <cell r="B900">
            <v>102075001</v>
          </cell>
          <cell r="C900" t="str">
            <v>J01DH00001</v>
          </cell>
          <cell r="D900" t="str">
            <v>CARBAPENEM: IMIPENEM 500mg con CILASTATINA 500mg, polvo liofilizado, I.V.</v>
          </cell>
          <cell r="E900" t="str">
            <v>PRECIO UNICO</v>
          </cell>
          <cell r="F900">
            <v>445</v>
          </cell>
          <cell r="G900">
            <v>400</v>
          </cell>
          <cell r="H900">
            <v>900</v>
          </cell>
          <cell r="I900">
            <v>2.4</v>
          </cell>
        </row>
        <row r="901">
          <cell r="B901">
            <v>102075301</v>
          </cell>
          <cell r="C901" t="str">
            <v>J05AB00003</v>
          </cell>
          <cell r="D901" t="str">
            <v>GANCICLOVIR 500mg, polvo liofilizado, I.V.</v>
          </cell>
          <cell r="E901" t="str">
            <v>TRAMITE USUAL</v>
          </cell>
          <cell r="F901">
            <v>335</v>
          </cell>
          <cell r="G901">
            <v>0</v>
          </cell>
          <cell r="H901">
            <v>0</v>
          </cell>
          <cell r="I901">
            <v>57</v>
          </cell>
        </row>
        <row r="902">
          <cell r="B902">
            <v>102075401</v>
          </cell>
          <cell r="C902" t="str">
            <v>R07AA00001</v>
          </cell>
          <cell r="D902" t="str">
            <v>SURFACTANTE PULMONAR: COLFOSCERILO PALMITATO o FOSFOLÍPIDO 100-240mg, suspensión, Vía Endotraqueal.</v>
          </cell>
          <cell r="E902" t="str">
            <v>PRECIO UNICO</v>
          </cell>
          <cell r="F902">
            <v>234</v>
          </cell>
          <cell r="G902">
            <v>4</v>
          </cell>
          <cell r="H902">
            <v>0</v>
          </cell>
          <cell r="I902">
            <v>147.72</v>
          </cell>
        </row>
        <row r="903">
          <cell r="B903">
            <v>102075501</v>
          </cell>
          <cell r="C903" t="str">
            <v>C08CA00006</v>
          </cell>
          <cell r="D903" t="str">
            <v>NIMODIPINA 10mg/50ml, solución, I.V.</v>
          </cell>
          <cell r="E903" t="str">
            <v>PRECIO UNICO</v>
          </cell>
          <cell r="F903">
            <v>990</v>
          </cell>
          <cell r="G903">
            <v>15</v>
          </cell>
          <cell r="H903">
            <v>90</v>
          </cell>
          <cell r="I903">
            <v>6</v>
          </cell>
        </row>
        <row r="904">
          <cell r="B904">
            <v>102075601</v>
          </cell>
          <cell r="C904" t="str">
            <v>H01CB00001</v>
          </cell>
          <cell r="D904" t="str">
            <v>OCTREOTIDE 0.1mg, solución, I.V., S.C.</v>
          </cell>
          <cell r="E904" t="str">
            <v>PRECIO UNICO</v>
          </cell>
          <cell r="F904">
            <v>0</v>
          </cell>
          <cell r="G904">
            <v>0</v>
          </cell>
          <cell r="H904">
            <v>0</v>
          </cell>
          <cell r="I904">
            <v>2.88</v>
          </cell>
        </row>
        <row r="905">
          <cell r="B905">
            <v>102075701</v>
          </cell>
          <cell r="C905" t="str">
            <v>B05XA00008</v>
          </cell>
          <cell r="D905" t="str">
            <v>SODIO CLORURO, 0.9%,  solución, envase plástico (bolsa o frasco), 3,000ml, I.V.</v>
          </cell>
          <cell r="E905" t="str">
            <v>PRECIO UNICO</v>
          </cell>
          <cell r="F905">
            <v>0</v>
          </cell>
          <cell r="G905">
            <v>768</v>
          </cell>
          <cell r="H905">
            <v>0</v>
          </cell>
          <cell r="I905">
            <v>4.8120000000000003</v>
          </cell>
        </row>
        <row r="906">
          <cell r="B906">
            <v>102075901</v>
          </cell>
          <cell r="C906" t="str">
            <v>V03AB00001</v>
          </cell>
          <cell r="D906" t="str">
            <v>FLUMAZENIL 0.1mg/ml, solución, I.V.</v>
          </cell>
          <cell r="E906" t="str">
            <v>PRECIO UNICO</v>
          </cell>
          <cell r="F906">
            <v>2120</v>
          </cell>
          <cell r="G906">
            <v>230</v>
          </cell>
          <cell r="H906">
            <v>139</v>
          </cell>
          <cell r="I906">
            <v>3.65</v>
          </cell>
        </row>
        <row r="907">
          <cell r="B907">
            <v>102076101</v>
          </cell>
          <cell r="C907" t="str">
            <v>L01XA00001</v>
          </cell>
          <cell r="D907" t="str">
            <v>CARBOPLATINO 150mg,  polvo liofilizado o solución, I.V.</v>
          </cell>
          <cell r="E907" t="str">
            <v>TRAMITE USUAL</v>
          </cell>
          <cell r="F907">
            <v>0</v>
          </cell>
          <cell r="G907">
            <v>0</v>
          </cell>
          <cell r="H907">
            <v>0</v>
          </cell>
          <cell r="I907">
            <v>35</v>
          </cell>
        </row>
        <row r="908">
          <cell r="B908">
            <v>102076401</v>
          </cell>
          <cell r="C908" t="str">
            <v>J06BA00003</v>
          </cell>
          <cell r="D908" t="str">
            <v xml:space="preserve">INMUNOGLOBULINA 2.5-3g, polvo liofilizado o solución,  I.V.   </v>
          </cell>
          <cell r="E908" t="str">
            <v>PRECIO UNICO</v>
          </cell>
          <cell r="F908">
            <v>424</v>
          </cell>
          <cell r="G908">
            <v>50</v>
          </cell>
          <cell r="H908">
            <v>0</v>
          </cell>
          <cell r="I908">
            <v>183.5</v>
          </cell>
        </row>
        <row r="909">
          <cell r="B909">
            <v>102076501</v>
          </cell>
          <cell r="C909" t="str">
            <v>J06BA00001</v>
          </cell>
          <cell r="D909" t="str">
            <v>INMUNOGLOBULINA 0.5–1g, polvo liofilizado o solución, I.V.</v>
          </cell>
          <cell r="E909" t="str">
            <v>TRAMITE USUAL</v>
          </cell>
          <cell r="F909">
            <v>0</v>
          </cell>
          <cell r="G909">
            <v>0</v>
          </cell>
          <cell r="H909">
            <v>0</v>
          </cell>
          <cell r="I909">
            <v>56.06</v>
          </cell>
        </row>
        <row r="910">
          <cell r="B910">
            <v>102077101</v>
          </cell>
          <cell r="C910" t="str">
            <v>J01MA00001</v>
          </cell>
          <cell r="D910" t="str">
            <v>CIPROFLOXACINA LACTATO 200mg, solución, I.V.</v>
          </cell>
          <cell r="E910" t="str">
            <v>PRECIO UNICO</v>
          </cell>
          <cell r="F910">
            <v>0</v>
          </cell>
          <cell r="G910">
            <v>0</v>
          </cell>
          <cell r="H910">
            <v>0</v>
          </cell>
          <cell r="I910">
            <v>0.37</v>
          </cell>
        </row>
        <row r="911">
          <cell r="B911">
            <v>102077201</v>
          </cell>
          <cell r="C911" t="str">
            <v>J02AC00001</v>
          </cell>
          <cell r="D911" t="str">
            <v>FLUCONAZOL 2mg/ml, solución, I.V.</v>
          </cell>
          <cell r="E911" t="str">
            <v>PRECIO UNICO</v>
          </cell>
          <cell r="F911">
            <v>0</v>
          </cell>
          <cell r="G911">
            <v>80</v>
          </cell>
          <cell r="H911">
            <v>0</v>
          </cell>
          <cell r="I911">
            <v>0.94</v>
          </cell>
        </row>
        <row r="912">
          <cell r="B912">
            <v>102077301</v>
          </cell>
          <cell r="C912" t="str">
            <v>B01AB00002</v>
          </cell>
          <cell r="D912" t="str">
            <v>HEPARINA DE BAJO PESO MOLECULAR, CON ACTIVIDAD ANTI-Xa  2,500-4,000UI, solución, jeringa prellenada, S.C.           (jeringa x 40 ui)</v>
          </cell>
          <cell r="E912" t="str">
            <v>PRECIO UNICO</v>
          </cell>
          <cell r="F912">
            <v>127236</v>
          </cell>
          <cell r="G912">
            <v>25900</v>
          </cell>
          <cell r="H912">
            <v>46224</v>
          </cell>
          <cell r="I912">
            <v>3.47</v>
          </cell>
        </row>
        <row r="913">
          <cell r="B913">
            <v>102077401</v>
          </cell>
          <cell r="C913" t="str">
            <v>A11BA00004</v>
          </cell>
          <cell r="D913" t="str">
            <v>MULTIVITAMINAS PEDIÁTRICAS,  polvo liofilizado, IV.</v>
          </cell>
          <cell r="E913" t="str">
            <v>TRAMITE USUAL</v>
          </cell>
          <cell r="F913">
            <v>0</v>
          </cell>
          <cell r="G913">
            <v>0</v>
          </cell>
          <cell r="H913">
            <v>0</v>
          </cell>
          <cell r="I913">
            <v>3.15</v>
          </cell>
        </row>
        <row r="914">
          <cell r="B914">
            <v>102077501</v>
          </cell>
          <cell r="C914" t="str">
            <v>J01DE00001</v>
          </cell>
          <cell r="D914" t="str">
            <v>CEFEPIME 1g, polvo liofilizado, I.V.</v>
          </cell>
          <cell r="E914" t="str">
            <v>PRECIO UNICO</v>
          </cell>
          <cell r="F914">
            <v>5340</v>
          </cell>
          <cell r="G914">
            <v>1975</v>
          </cell>
          <cell r="H914">
            <v>2925</v>
          </cell>
          <cell r="I914">
            <v>0.84</v>
          </cell>
        </row>
        <row r="915">
          <cell r="B915">
            <v>102077801</v>
          </cell>
          <cell r="C915" t="str">
            <v>L03AA00001</v>
          </cell>
          <cell r="D915" t="str">
            <v xml:space="preserve">FACTOR ESTIMULANTE DE COLONIAS DE GRANULOCITOS (G-CSF): FILGRASTIM 300mcg, solución, S.C., I.V. </v>
          </cell>
          <cell r="E915" t="str">
            <v>PRECIO UNICO</v>
          </cell>
          <cell r="F915">
            <v>6000</v>
          </cell>
          <cell r="G915">
            <v>0</v>
          </cell>
          <cell r="H915">
            <v>40</v>
          </cell>
          <cell r="I915">
            <v>14</v>
          </cell>
        </row>
        <row r="916">
          <cell r="B916">
            <v>102077901</v>
          </cell>
          <cell r="C916" t="str">
            <v>J01DH00002</v>
          </cell>
          <cell r="D916" t="str">
            <v>MEROPENEM 1g, polvo liofilizado, I.V.</v>
          </cell>
          <cell r="E916" t="str">
            <v>PRECIO UNICO</v>
          </cell>
          <cell r="F916">
            <v>0</v>
          </cell>
          <cell r="G916">
            <v>2025</v>
          </cell>
          <cell r="H916">
            <v>0</v>
          </cell>
          <cell r="I916">
            <v>3.11</v>
          </cell>
        </row>
        <row r="917">
          <cell r="B917">
            <v>102078001</v>
          </cell>
          <cell r="C917" t="str">
            <v>J01CA00005 / J01CR00004</v>
          </cell>
          <cell r="D917" t="str">
            <v>PIPERACILINA 4g con TAZOBACTAM 500mg, polvo liofilizado, I.V.</v>
          </cell>
          <cell r="E917" t="str">
            <v>PRECIO UNICO</v>
          </cell>
          <cell r="F917">
            <v>995</v>
          </cell>
          <cell r="G917">
            <v>0</v>
          </cell>
          <cell r="H917">
            <v>1245</v>
          </cell>
          <cell r="I917">
            <v>1.78</v>
          </cell>
        </row>
        <row r="918">
          <cell r="B918">
            <v>102078101</v>
          </cell>
          <cell r="C918" t="str">
            <v>B05BA00005</v>
          </cell>
          <cell r="D918" t="str">
            <v>AMINOÁCIDOS CRISTALINOS al 10%, con CISTEÍNA, HISTIDINA, TAURINA y TIROSINA, solución, 250-500ml, I.V.</v>
          </cell>
          <cell r="E918" t="str">
            <v>PRECIO UNICO</v>
          </cell>
          <cell r="F918">
            <v>1345</v>
          </cell>
          <cell r="G918">
            <v>0</v>
          </cell>
          <cell r="H918">
            <v>0</v>
          </cell>
          <cell r="I918">
            <v>10</v>
          </cell>
        </row>
        <row r="919">
          <cell r="B919">
            <v>102078201</v>
          </cell>
          <cell r="C919" t="str">
            <v>B05BA00008</v>
          </cell>
          <cell r="D919" t="str">
            <v>DEXTROSA HIPERTÓNICA 50% a 70%, solución, 500ml a 2,000ml, I.V.</v>
          </cell>
          <cell r="E919" t="str">
            <v>TRAMITE USUAL</v>
          </cell>
          <cell r="F919">
            <v>360</v>
          </cell>
          <cell r="G919">
            <v>200</v>
          </cell>
          <cell r="H919">
            <v>0</v>
          </cell>
          <cell r="I919">
            <v>7.97</v>
          </cell>
        </row>
        <row r="920">
          <cell r="B920">
            <v>102078301</v>
          </cell>
          <cell r="C920" t="str">
            <v>B05XA00002</v>
          </cell>
          <cell r="D920" t="str">
            <v>OLIGOELEMENTOS o ELEMENTOS TRAZAS PARA ADULTOS CON ZINC, COBRE, MANGANESO Y CROMO, solución, I.V.</v>
          </cell>
          <cell r="E920" t="str">
            <v>TRAMITE USUAL</v>
          </cell>
          <cell r="F920">
            <v>0</v>
          </cell>
          <cell r="G920">
            <v>0</v>
          </cell>
          <cell r="H920">
            <v>0</v>
          </cell>
          <cell r="I920">
            <v>12.1</v>
          </cell>
        </row>
        <row r="921">
          <cell r="B921">
            <v>102078401</v>
          </cell>
          <cell r="C921" t="str">
            <v>B05XA00005</v>
          </cell>
          <cell r="D921" t="str">
            <v>POTASIO FOSFATO 3mmol/ml, solución, I.V.</v>
          </cell>
          <cell r="E921" t="str">
            <v>TRAMITE USUAL</v>
          </cell>
          <cell r="F921">
            <v>0</v>
          </cell>
          <cell r="G921">
            <v>0</v>
          </cell>
          <cell r="H921">
            <v>0</v>
          </cell>
          <cell r="I921">
            <v>19.8</v>
          </cell>
        </row>
        <row r="922">
          <cell r="B922">
            <v>102078501</v>
          </cell>
          <cell r="C922" t="str">
            <v>V07AB00002</v>
          </cell>
          <cell r="D922" t="str">
            <v>AGUA ESTÉRIL, frasco o bolsa, 1,000-4,000ml, Vía Parenteral.</v>
          </cell>
          <cell r="E922" t="str">
            <v>PRECIO UNICO</v>
          </cell>
          <cell r="F922">
            <v>8741</v>
          </cell>
          <cell r="G922">
            <v>414</v>
          </cell>
          <cell r="H922">
            <v>3851</v>
          </cell>
          <cell r="I922">
            <v>1.1319999999999999</v>
          </cell>
        </row>
        <row r="923">
          <cell r="B923">
            <v>102078701</v>
          </cell>
          <cell r="C923" t="str">
            <v>A02BC00001</v>
          </cell>
          <cell r="D923" t="str">
            <v>OMEPRAZOL, 40MG, POLVO LIOFILIZADO, I.V.</v>
          </cell>
          <cell r="E923" t="str">
            <v>PRECIO UNICO</v>
          </cell>
          <cell r="F923">
            <v>4050</v>
          </cell>
          <cell r="G923">
            <v>0</v>
          </cell>
          <cell r="H923">
            <v>0</v>
          </cell>
          <cell r="I923">
            <v>0.43</v>
          </cell>
        </row>
        <row r="924">
          <cell r="B924">
            <v>102079001</v>
          </cell>
          <cell r="C924" t="str">
            <v>B03AC00002</v>
          </cell>
          <cell r="D924" t="str">
            <v>HIERRO NO DEXTRÁN, 10-20MG/ML, SOLUCIÓN, I.V.</v>
          </cell>
          <cell r="E924" t="str">
            <v>PRECIO UNICO</v>
          </cell>
          <cell r="F924">
            <v>195</v>
          </cell>
          <cell r="G924">
            <v>14280</v>
          </cell>
          <cell r="H924">
            <v>1290</v>
          </cell>
          <cell r="I924">
            <v>1.97</v>
          </cell>
        </row>
        <row r="925">
          <cell r="B925">
            <v>102079101</v>
          </cell>
          <cell r="C925" t="str">
            <v>B01AC00006</v>
          </cell>
          <cell r="D925" t="str">
            <v>TIROFIBAN CLORHIDRATO 0.25mg/ml, solución, I.V.</v>
          </cell>
          <cell r="E925" t="str">
            <v>TRAMITE USUAL</v>
          </cell>
          <cell r="F925">
            <v>0</v>
          </cell>
          <cell r="G925">
            <v>0</v>
          </cell>
          <cell r="H925">
            <v>0</v>
          </cell>
          <cell r="I925">
            <v>10</v>
          </cell>
        </row>
        <row r="926">
          <cell r="B926">
            <v>102079201</v>
          </cell>
          <cell r="C926" t="str">
            <v>B05BB00001</v>
          </cell>
          <cell r="D926" t="str">
            <v>DEXTROSA EN AGUA, AL 5% EN SOLUCIÓN SALINA AL 0.33%, SOLUCIÓN, ENVASE PLÁSTICO (BOLSA O FRASCO), CON EQUIPO ADAPTABLE DESECHABLE PARA INFUSIÓN INTRAVENOSA, 500ML.</v>
          </cell>
          <cell r="E926" t="str">
            <v>TRAMITE USUAL</v>
          </cell>
          <cell r="F926">
            <v>5651</v>
          </cell>
          <cell r="G926">
            <v>80</v>
          </cell>
          <cell r="H926">
            <v>400</v>
          </cell>
          <cell r="I926">
            <v>0.41</v>
          </cell>
        </row>
        <row r="927">
          <cell r="B927">
            <v>102079301</v>
          </cell>
          <cell r="C927" t="str">
            <v>C01BD00002</v>
          </cell>
          <cell r="D927" t="str">
            <v xml:space="preserve">AMIODARONA 50mg/ml, solución,  I.V. </v>
          </cell>
          <cell r="E927" t="str">
            <v>TRAMITE USUAL</v>
          </cell>
          <cell r="F927">
            <v>0</v>
          </cell>
          <cell r="G927">
            <v>580</v>
          </cell>
          <cell r="H927">
            <v>0</v>
          </cell>
          <cell r="I927">
            <v>2.34</v>
          </cell>
        </row>
        <row r="928">
          <cell r="B928">
            <v>102079401</v>
          </cell>
          <cell r="C928" t="str">
            <v>C01EB00001</v>
          </cell>
          <cell r="D928" t="str">
            <v>ADENOSINA, 3MG/ML, SOLUCIÓN, . I.V.</v>
          </cell>
          <cell r="E928" t="str">
            <v>PRECIO UNICO</v>
          </cell>
          <cell r="F928">
            <v>480</v>
          </cell>
          <cell r="G928">
            <v>119</v>
          </cell>
          <cell r="H928">
            <v>589</v>
          </cell>
          <cell r="I928">
            <v>5.18</v>
          </cell>
        </row>
        <row r="929">
          <cell r="B929">
            <v>102079501</v>
          </cell>
          <cell r="C929" t="str">
            <v>J01MA00003</v>
          </cell>
          <cell r="D929" t="str">
            <v>LEVOFLOXACINA, 500MG, SOLUCIÓN, I.V.</v>
          </cell>
          <cell r="E929" t="str">
            <v>PRECIO UNICO</v>
          </cell>
          <cell r="F929">
            <v>11712</v>
          </cell>
          <cell r="G929">
            <v>2051</v>
          </cell>
          <cell r="H929">
            <v>2850</v>
          </cell>
          <cell r="I929">
            <v>0.98</v>
          </cell>
        </row>
        <row r="930">
          <cell r="B930">
            <v>102079601</v>
          </cell>
          <cell r="C930" t="str">
            <v>L01BA00003</v>
          </cell>
          <cell r="D930" t="str">
            <v>METOTREXATE, 1G, SOLUCIÓN , I.M., I.T., I.V.</v>
          </cell>
          <cell r="E930" t="str">
            <v>TRAMITE USUAL</v>
          </cell>
          <cell r="F930">
            <v>1707</v>
          </cell>
          <cell r="G930">
            <v>0</v>
          </cell>
          <cell r="H930">
            <v>0</v>
          </cell>
          <cell r="I930">
            <v>60.67</v>
          </cell>
        </row>
        <row r="931">
          <cell r="B931">
            <v>102079701</v>
          </cell>
          <cell r="C931" t="str">
            <v>L01BC00003</v>
          </cell>
          <cell r="D931" t="str">
            <v>CITARABINA 500mg-1000mg,  polvo estéril para solución inyectable,  I.V. Infusión I.V., S.C., Intratecal.</v>
          </cell>
          <cell r="E931" t="str">
            <v>PRECIO UNICO</v>
          </cell>
          <cell r="F931">
            <v>0</v>
          </cell>
          <cell r="G931">
            <v>0</v>
          </cell>
          <cell r="H931">
            <v>80</v>
          </cell>
          <cell r="I931">
            <v>17.29</v>
          </cell>
        </row>
        <row r="932">
          <cell r="B932">
            <v>102079801</v>
          </cell>
          <cell r="C932" t="str">
            <v>L01BC00005</v>
          </cell>
          <cell r="D932" t="str">
            <v>GEMCITABINA CLORHIDRATO 1g, polvo liofilizado,  I.V.</v>
          </cell>
          <cell r="E932" t="str">
            <v>TRAMITE USUAL</v>
          </cell>
          <cell r="F932">
            <v>80</v>
          </cell>
          <cell r="G932">
            <v>0</v>
          </cell>
          <cell r="H932">
            <v>0</v>
          </cell>
          <cell r="I932">
            <v>22.56</v>
          </cell>
        </row>
        <row r="933">
          <cell r="B933">
            <v>102080001</v>
          </cell>
          <cell r="C933" t="str">
            <v>M03AC00002</v>
          </cell>
          <cell r="D933" t="str">
            <v xml:space="preserve">ROCURONIO BROMURO 10mg/ml, solución, I.V. </v>
          </cell>
          <cell r="E933" t="str">
            <v>PRECIO UNICO</v>
          </cell>
          <cell r="F933">
            <v>9180</v>
          </cell>
          <cell r="G933">
            <v>3492</v>
          </cell>
          <cell r="H933">
            <v>144</v>
          </cell>
          <cell r="I933">
            <v>2.88</v>
          </cell>
        </row>
        <row r="934">
          <cell r="B934">
            <v>102080201</v>
          </cell>
          <cell r="C934" t="str">
            <v>B05BB00002</v>
          </cell>
          <cell r="D934" t="str">
            <v>DEXTROSA EN AGUA, AL 5% EN SOLUCIÓN SALINA AL 0.45%, SOLUCIÓN, ENVASE PLÁSTICO (BOLSA O FRASCO), CON EQUIPO ADAPTABLE DESECHABLE PARA INFUSIÓN INTRAVENOSA, 500ML.</v>
          </cell>
          <cell r="E934" t="str">
            <v>PRECIO UNICO</v>
          </cell>
          <cell r="F934">
            <v>11244</v>
          </cell>
          <cell r="G934">
            <v>287</v>
          </cell>
          <cell r="H934">
            <v>56</v>
          </cell>
          <cell r="I934">
            <v>0.88</v>
          </cell>
        </row>
        <row r="935">
          <cell r="B935">
            <v>102080301</v>
          </cell>
          <cell r="C935" t="str">
            <v>L04AC00003</v>
          </cell>
          <cell r="D935" t="str">
            <v>BASILIXIMAB, 20MG, POLVO LIOFILIZADO,  I.V.</v>
          </cell>
          <cell r="E935" t="str">
            <v>PRECIO UNICO</v>
          </cell>
          <cell r="F935">
            <v>0</v>
          </cell>
          <cell r="G935">
            <v>0</v>
          </cell>
          <cell r="H935">
            <v>0</v>
          </cell>
          <cell r="I935">
            <v>1398.5</v>
          </cell>
        </row>
        <row r="936">
          <cell r="B936">
            <v>102080401</v>
          </cell>
          <cell r="C936" t="str">
            <v>L02AE00002</v>
          </cell>
          <cell r="D936" t="str">
            <v>LEUPRORELINA (LEUPROLIDE) ACETATO, 11.25MG, POLVO LIOFILIZADO, S.C., I.M.</v>
          </cell>
          <cell r="E936" t="str">
            <v>TRAMITE USUAL</v>
          </cell>
          <cell r="F936">
            <v>0</v>
          </cell>
          <cell r="G936">
            <v>0</v>
          </cell>
          <cell r="H936">
            <v>210</v>
          </cell>
          <cell r="I936">
            <v>226.83</v>
          </cell>
        </row>
        <row r="937">
          <cell r="B937">
            <v>102080801</v>
          </cell>
          <cell r="C937" t="str">
            <v>L01XC00005</v>
          </cell>
          <cell r="D937" t="str">
            <v>RITUXIMAB 100mg, solución, I.V.</v>
          </cell>
          <cell r="E937" t="str">
            <v>TRAMITE USUAL</v>
          </cell>
          <cell r="F937">
            <v>0</v>
          </cell>
          <cell r="G937">
            <v>0</v>
          </cell>
          <cell r="H937">
            <v>0</v>
          </cell>
          <cell r="I937">
            <v>69</v>
          </cell>
        </row>
        <row r="938">
          <cell r="B938">
            <v>102081101</v>
          </cell>
          <cell r="C938" t="str">
            <v>M05BA00001</v>
          </cell>
          <cell r="D938" t="str">
            <v xml:space="preserve">ZOLEDRÓNICO ÁCIDO 4mg, solución, I.V. </v>
          </cell>
          <cell r="E938" t="str">
            <v>TRAMITE USUAL</v>
          </cell>
          <cell r="F938">
            <v>0</v>
          </cell>
          <cell r="G938">
            <v>0</v>
          </cell>
          <cell r="H938">
            <v>0</v>
          </cell>
          <cell r="I938">
            <v>18.5</v>
          </cell>
        </row>
        <row r="939">
          <cell r="B939">
            <v>102081301</v>
          </cell>
          <cell r="C939" t="str">
            <v>L03AB00004</v>
          </cell>
          <cell r="D939" t="str">
            <v>INTERFERON BETA 1B, 250 MCG (8 MILLONES UI)/ML, POLVO LIOFILIZADO, SC.</v>
          </cell>
          <cell r="E939" t="str">
            <v>PRECIO UNICO</v>
          </cell>
          <cell r="F939">
            <v>0</v>
          </cell>
          <cell r="G939">
            <v>0</v>
          </cell>
          <cell r="H939">
            <v>0</v>
          </cell>
          <cell r="I939">
            <v>90</v>
          </cell>
        </row>
        <row r="940">
          <cell r="B940">
            <v>102081401</v>
          </cell>
          <cell r="C940" t="str">
            <v>L03AB00003</v>
          </cell>
          <cell r="D940" t="str">
            <v>Interferon beta 1a, 44mcg (12 millones UI), solución, sin albúmina, S.C.</v>
          </cell>
          <cell r="E940" t="str">
            <v>PRECIO UNICO</v>
          </cell>
          <cell r="F940">
            <v>1632</v>
          </cell>
          <cell r="G940">
            <v>288</v>
          </cell>
          <cell r="H940">
            <v>624</v>
          </cell>
          <cell r="I940">
            <v>115.17</v>
          </cell>
        </row>
        <row r="941">
          <cell r="B941">
            <v>102081501</v>
          </cell>
          <cell r="C941" t="str">
            <v>L03AB00002</v>
          </cell>
          <cell r="D941" t="str">
            <v>Interferon beta 1a, 30mcg (6 millones UI), polvo liofilizado, I.M.</v>
          </cell>
          <cell r="E941" t="str">
            <v>PRECIO UNICO</v>
          </cell>
          <cell r="F941">
            <v>488</v>
          </cell>
          <cell r="G941">
            <v>28</v>
          </cell>
          <cell r="H941">
            <v>12</v>
          </cell>
          <cell r="I941">
            <v>286</v>
          </cell>
        </row>
        <row r="942">
          <cell r="B942">
            <v>102081701</v>
          </cell>
          <cell r="C942" t="str">
            <v>L01XC00006</v>
          </cell>
          <cell r="D942" t="str">
            <v>RITUXIMAB 500mg, solución, I.V.</v>
          </cell>
          <cell r="E942" t="str">
            <v>TRAMITE USUAL</v>
          </cell>
          <cell r="F942">
            <v>0</v>
          </cell>
          <cell r="G942">
            <v>30</v>
          </cell>
          <cell r="H942">
            <v>80</v>
          </cell>
          <cell r="I942">
            <v>221</v>
          </cell>
        </row>
        <row r="943">
          <cell r="B943">
            <v>102081801</v>
          </cell>
          <cell r="C943" t="str">
            <v>P01CB00001</v>
          </cell>
          <cell r="D943" t="str">
            <v>MEGLUMINA ANTIMONIATO 1.5g/5ml, sal activa en solución 81mg/ml,  I.M., I.V.</v>
          </cell>
          <cell r="E943" t="str">
            <v>TRAMITE USUAL</v>
          </cell>
          <cell r="F943">
            <v>0</v>
          </cell>
          <cell r="G943">
            <v>0</v>
          </cell>
          <cell r="H943">
            <v>0</v>
          </cell>
          <cell r="I943">
            <v>0.74</v>
          </cell>
        </row>
        <row r="944">
          <cell r="B944">
            <v>102082001</v>
          </cell>
          <cell r="C944" t="str">
            <v>N05AE00001</v>
          </cell>
          <cell r="D944" t="str">
            <v>ZIPRASIDONA 20mg/ml, polvo liofilizado, I.M.</v>
          </cell>
          <cell r="E944" t="str">
            <v>TRAMITE USUAL</v>
          </cell>
          <cell r="F944">
            <v>0</v>
          </cell>
          <cell r="G944">
            <v>0</v>
          </cell>
          <cell r="H944">
            <v>0</v>
          </cell>
          <cell r="I944">
            <v>30.6</v>
          </cell>
        </row>
        <row r="945">
          <cell r="B945">
            <v>102082101</v>
          </cell>
          <cell r="C945" t="str">
            <v>A10AE00001</v>
          </cell>
          <cell r="D945" t="str">
            <v xml:space="preserve">INSULINA ANÁLOGA DE ACCIÓN PROLONGADA GLARGINA, 100UI/ml, solución, S.C. </v>
          </cell>
          <cell r="E945" t="str">
            <v>PRECIO UNICO</v>
          </cell>
          <cell r="F945">
            <v>8760</v>
          </cell>
          <cell r="G945">
            <v>1177</v>
          </cell>
          <cell r="H945">
            <v>2600</v>
          </cell>
          <cell r="I945">
            <v>42.9</v>
          </cell>
        </row>
        <row r="946">
          <cell r="B946">
            <v>102082201</v>
          </cell>
          <cell r="C946" t="str">
            <v>L04AC00001</v>
          </cell>
          <cell r="D946" t="str">
            <v>TOCILIZUMAB 20mg/ml, solución concentrada, I.V.</v>
          </cell>
          <cell r="E946" t="str">
            <v>TRAMITE USUAL</v>
          </cell>
          <cell r="F946">
            <v>820</v>
          </cell>
          <cell r="G946">
            <v>81</v>
          </cell>
          <cell r="H946">
            <v>132</v>
          </cell>
          <cell r="I946">
            <v>260</v>
          </cell>
        </row>
        <row r="947">
          <cell r="B947">
            <v>102082301</v>
          </cell>
          <cell r="C947" t="str">
            <v>J01AA00004</v>
          </cell>
          <cell r="D947" t="str">
            <v>Tigeciclina clorhidrato, 50mg, polvo liofilizado, I.V.</v>
          </cell>
          <cell r="E947" t="str">
            <v>PRECIO UNICO</v>
          </cell>
          <cell r="F947">
            <v>440</v>
          </cell>
          <cell r="G947">
            <v>0</v>
          </cell>
          <cell r="H947">
            <v>310</v>
          </cell>
          <cell r="I947">
            <v>11.62</v>
          </cell>
        </row>
        <row r="948">
          <cell r="B948">
            <v>102082401</v>
          </cell>
          <cell r="C948" t="str">
            <v>J01DH00003</v>
          </cell>
          <cell r="D948" t="str">
            <v>Ertapenem, 1g, polvo liofilizado para solución inyectable, I.M., I.V.</v>
          </cell>
          <cell r="E948" t="str">
            <v>PRECIO UNICO</v>
          </cell>
          <cell r="F948">
            <v>3253</v>
          </cell>
          <cell r="G948">
            <v>100</v>
          </cell>
          <cell r="H948">
            <v>441</v>
          </cell>
          <cell r="I948">
            <v>49.66</v>
          </cell>
        </row>
        <row r="949">
          <cell r="B949">
            <v>102090601</v>
          </cell>
          <cell r="C949" t="str">
            <v>J01EE00004</v>
          </cell>
          <cell r="D949" t="str">
            <v>Trimetoprin 16mg con Sulfametoxazol 80mg/ml, solución, I.V.</v>
          </cell>
          <cell r="E949" t="str">
            <v>PRECIO UNICO</v>
          </cell>
          <cell r="F949">
            <v>0</v>
          </cell>
          <cell r="G949">
            <v>0</v>
          </cell>
          <cell r="H949">
            <v>0</v>
          </cell>
          <cell r="I949">
            <v>14.48</v>
          </cell>
        </row>
        <row r="950">
          <cell r="B950">
            <v>102090701</v>
          </cell>
          <cell r="C950" t="str">
            <v>H01CB00002</v>
          </cell>
          <cell r="D950" t="str">
            <v>Octreotide, 20mg, acción prolongada, polvo liofilizado, I.M.</v>
          </cell>
          <cell r="E950" t="str">
            <v>PRECIO UNICO</v>
          </cell>
          <cell r="F950">
            <v>548</v>
          </cell>
          <cell r="G950">
            <v>28</v>
          </cell>
          <cell r="H950">
            <v>87</v>
          </cell>
          <cell r="I950">
            <v>490.2</v>
          </cell>
        </row>
        <row r="951">
          <cell r="B951">
            <v>102090801</v>
          </cell>
          <cell r="C951" t="str">
            <v>C07AG00002</v>
          </cell>
          <cell r="D951" t="str">
            <v xml:space="preserve">Labetalol Hidrocloruro 5mg/ml, solucion, I.V. </v>
          </cell>
          <cell r="E951" t="str">
            <v>PRECIO UNICO</v>
          </cell>
          <cell r="F951">
            <v>2785</v>
          </cell>
          <cell r="G951">
            <v>1280</v>
          </cell>
          <cell r="H951">
            <v>405</v>
          </cell>
          <cell r="I951">
            <v>17.68</v>
          </cell>
        </row>
        <row r="952">
          <cell r="B952">
            <v>102091201</v>
          </cell>
          <cell r="C952" t="str">
            <v>L01AB00001</v>
          </cell>
          <cell r="D952" t="str">
            <v>Busulfano, 6mg/ml, solución, I.V.</v>
          </cell>
          <cell r="E952" t="str">
            <v>TRAMITE USUAL</v>
          </cell>
          <cell r="F952">
            <v>0</v>
          </cell>
          <cell r="G952">
            <v>0</v>
          </cell>
          <cell r="H952">
            <v>0</v>
          </cell>
          <cell r="I952">
            <v>550</v>
          </cell>
        </row>
        <row r="953">
          <cell r="B953">
            <v>102091301</v>
          </cell>
          <cell r="C953" t="str">
            <v>J02AX00001</v>
          </cell>
          <cell r="D953" t="str">
            <v>CASPOFUNGINA 50mg, polvo liofilizado, I.V.</v>
          </cell>
          <cell r="E953" t="str">
            <v>PRECIO UNICO</v>
          </cell>
          <cell r="F953">
            <v>6955</v>
          </cell>
          <cell r="G953">
            <v>11</v>
          </cell>
          <cell r="H953">
            <v>0</v>
          </cell>
          <cell r="I953">
            <v>39.5</v>
          </cell>
        </row>
        <row r="954">
          <cell r="B954">
            <v>102091401</v>
          </cell>
          <cell r="C954" t="str">
            <v>L04AD00001</v>
          </cell>
          <cell r="D954" t="str">
            <v>CICLOSPORINA 50mg/ml, solución,  I.V. (x10)</v>
          </cell>
          <cell r="E954" t="str">
            <v>PRECIO UNICO</v>
          </cell>
          <cell r="F954">
            <v>150</v>
          </cell>
          <cell r="G954">
            <v>0</v>
          </cell>
          <cell r="H954">
            <v>0</v>
          </cell>
          <cell r="I954">
            <v>9.9</v>
          </cell>
        </row>
        <row r="955">
          <cell r="B955">
            <v>102091701</v>
          </cell>
          <cell r="C955" t="str">
            <v>L04AB00001</v>
          </cell>
          <cell r="D955" t="str">
            <v>Etanercept,  50mg,  S.C.</v>
          </cell>
          <cell r="E955" t="str">
            <v>PRECIO UNICO</v>
          </cell>
          <cell r="F955">
            <v>6912</v>
          </cell>
          <cell r="G955">
            <v>4976</v>
          </cell>
          <cell r="H955">
            <v>2488</v>
          </cell>
          <cell r="I955">
            <v>169.97</v>
          </cell>
        </row>
        <row r="956">
          <cell r="B956">
            <v>102091801</v>
          </cell>
          <cell r="C956" t="str">
            <v>B02BD00003</v>
          </cell>
          <cell r="D956" t="str">
            <v>Factor VIII rico en Factor Von Willebrand, 250-500UI, polvo liofilizado, vial, I.V.           X250</v>
          </cell>
          <cell r="E956" t="str">
            <v>PRECIO UNICO</v>
          </cell>
          <cell r="F956">
            <v>0</v>
          </cell>
          <cell r="G956">
            <v>0</v>
          </cell>
          <cell r="H956">
            <v>20</v>
          </cell>
          <cell r="I956">
            <v>60</v>
          </cell>
        </row>
        <row r="957">
          <cell r="B957">
            <v>102092101</v>
          </cell>
          <cell r="C957" t="str">
            <v>B01AB00003</v>
          </cell>
          <cell r="D957" t="str">
            <v>Heparina bajo peso molecular (Enoxaparina Sódica), actividad anti-Xa 8,000UI, solución, jeringa prellenada, 0.8ml, S.C.</v>
          </cell>
          <cell r="E957" t="str">
            <v>PRECIO UNICO</v>
          </cell>
          <cell r="F957">
            <v>68500</v>
          </cell>
          <cell r="G957">
            <v>7411</v>
          </cell>
          <cell r="H957">
            <v>3484</v>
          </cell>
          <cell r="I957">
            <v>5.89</v>
          </cell>
        </row>
        <row r="958">
          <cell r="B958">
            <v>102092301</v>
          </cell>
          <cell r="C958" t="str">
            <v>L04AB00002</v>
          </cell>
          <cell r="D958" t="str">
            <v>Infliximab, 100mg, polvo liofilizado, I.V.</v>
          </cell>
          <cell r="E958" t="str">
            <v>PRECIO UNICO</v>
          </cell>
          <cell r="F958">
            <v>536</v>
          </cell>
          <cell r="G958">
            <v>321</v>
          </cell>
          <cell r="H958">
            <v>70</v>
          </cell>
          <cell r="I958">
            <v>144.30000000000001</v>
          </cell>
        </row>
        <row r="959">
          <cell r="B959">
            <v>102092501</v>
          </cell>
          <cell r="C959" t="str">
            <v>N01BB00004</v>
          </cell>
          <cell r="D959" t="str">
            <v>LEVOBUPIVACAÍNA CLORHIDRATO 5mg/ml, solución, Vía Parenteral.</v>
          </cell>
          <cell r="E959" t="str">
            <v>TRAMITE USUAL</v>
          </cell>
          <cell r="F959">
            <v>0</v>
          </cell>
          <cell r="G959">
            <v>0</v>
          </cell>
          <cell r="H959">
            <v>0</v>
          </cell>
          <cell r="I959">
            <v>3.23</v>
          </cell>
        </row>
        <row r="960">
          <cell r="B960">
            <v>102092601</v>
          </cell>
          <cell r="C960" t="str">
            <v>J01XX00001</v>
          </cell>
          <cell r="D960" t="str">
            <v>Linezolid, 600mg, solución, I.V.</v>
          </cell>
          <cell r="E960" t="str">
            <v>PRECIO UNICO</v>
          </cell>
          <cell r="F960">
            <v>123</v>
          </cell>
          <cell r="G960">
            <v>1200</v>
          </cell>
          <cell r="H960">
            <v>42</v>
          </cell>
          <cell r="I960">
            <v>7.95</v>
          </cell>
        </row>
        <row r="961">
          <cell r="B961">
            <v>102092801</v>
          </cell>
          <cell r="C961" t="str">
            <v>C01CE00001</v>
          </cell>
          <cell r="D961" t="str">
            <v xml:space="preserve">Milrinona, 1mg/ml, solución, I.V. </v>
          </cell>
          <cell r="E961" t="str">
            <v>PRECIO UNICO</v>
          </cell>
          <cell r="F961">
            <v>6122</v>
          </cell>
          <cell r="G961">
            <v>0</v>
          </cell>
          <cell r="H961">
            <v>50</v>
          </cell>
          <cell r="I961">
            <v>12.78</v>
          </cell>
        </row>
        <row r="962">
          <cell r="B962">
            <v>102092901</v>
          </cell>
          <cell r="C962" t="str">
            <v>H05BX00003</v>
          </cell>
          <cell r="D962" t="str">
            <v xml:space="preserve">Paricalcitol, 5mcg/ml, solución,  I.V. </v>
          </cell>
          <cell r="E962" t="str">
            <v>PRECIO UNICO</v>
          </cell>
          <cell r="F962">
            <v>32819</v>
          </cell>
          <cell r="G962">
            <v>9080</v>
          </cell>
          <cell r="H962">
            <v>2110</v>
          </cell>
          <cell r="I962">
            <v>1.65</v>
          </cell>
        </row>
        <row r="963">
          <cell r="B963">
            <v>102093001</v>
          </cell>
          <cell r="C963" t="str">
            <v>J01XB00001</v>
          </cell>
          <cell r="D963" t="str">
            <v>POLIMIXINA B SULFATO 500,000UI, polvo o solución, I.M., I.V.</v>
          </cell>
          <cell r="E963" t="str">
            <v>PRECIO UNICO</v>
          </cell>
          <cell r="F963">
            <v>2050</v>
          </cell>
          <cell r="G963">
            <v>150</v>
          </cell>
          <cell r="H963">
            <v>0</v>
          </cell>
          <cell r="I963">
            <v>13.01</v>
          </cell>
        </row>
        <row r="964">
          <cell r="B964">
            <v>102093201</v>
          </cell>
          <cell r="C964" t="str">
            <v>J01XA00001</v>
          </cell>
          <cell r="D964" t="str">
            <v>Teicoplanina, 400mg, polvo liofilizado, I.M, I.V.</v>
          </cell>
          <cell r="E964" t="str">
            <v>PRECIO UNICO</v>
          </cell>
          <cell r="F964">
            <v>0</v>
          </cell>
          <cell r="G964">
            <v>404</v>
          </cell>
          <cell r="H964">
            <v>0</v>
          </cell>
          <cell r="I964">
            <v>20.87</v>
          </cell>
        </row>
        <row r="965">
          <cell r="B965">
            <v>102093301</v>
          </cell>
          <cell r="C965" t="str">
            <v>M03AX00001</v>
          </cell>
          <cell r="D965" t="str">
            <v xml:space="preserve">TOXINA BOTULÍNICA TIPO A 100UI, polvo, I.M.   </v>
          </cell>
          <cell r="E965" t="str">
            <v>TRAMITE USUAL</v>
          </cell>
          <cell r="F965">
            <v>0</v>
          </cell>
          <cell r="G965">
            <v>0</v>
          </cell>
          <cell r="H965">
            <v>0</v>
          </cell>
          <cell r="I965">
            <v>265.8</v>
          </cell>
        </row>
        <row r="966">
          <cell r="B966">
            <v>102093401</v>
          </cell>
          <cell r="C966" t="str">
            <v>N02AX00001</v>
          </cell>
          <cell r="D966" t="str">
            <v>Tramadol clorhidrato, 50mg/ml, solucion, I.V.</v>
          </cell>
          <cell r="E966" t="str">
            <v>PRECIO UNICO</v>
          </cell>
          <cell r="F966">
            <v>900</v>
          </cell>
          <cell r="G966">
            <v>18808</v>
          </cell>
          <cell r="H966">
            <v>0</v>
          </cell>
          <cell r="I966">
            <v>0.14000000000000001</v>
          </cell>
        </row>
        <row r="967">
          <cell r="B967">
            <v>102093501</v>
          </cell>
          <cell r="C967" t="str">
            <v>J05AF00008</v>
          </cell>
          <cell r="D967" t="str">
            <v xml:space="preserve">ZIDOVUDINA 200mg, solución,  I.V. </v>
          </cell>
          <cell r="E967" t="str">
            <v>TRAMITE USUAL</v>
          </cell>
          <cell r="F967">
            <v>0</v>
          </cell>
          <cell r="G967">
            <v>0</v>
          </cell>
          <cell r="H967">
            <v>0</v>
          </cell>
          <cell r="I967">
            <v>13.02</v>
          </cell>
        </row>
        <row r="968">
          <cell r="B968">
            <v>102093601</v>
          </cell>
          <cell r="C968" t="str">
            <v>C01CX00001</v>
          </cell>
          <cell r="D968" t="str">
            <v xml:space="preserve">LEVOSIMENDAN 2.5mg/ml, solución, I.V.     </v>
          </cell>
          <cell r="E968" t="str">
            <v>PRECIO UNICO</v>
          </cell>
          <cell r="F968">
            <v>0</v>
          </cell>
          <cell r="G968">
            <v>0</v>
          </cell>
          <cell r="H968">
            <v>0</v>
          </cell>
          <cell r="I968">
            <v>633</v>
          </cell>
        </row>
        <row r="969">
          <cell r="B969">
            <v>102093901</v>
          </cell>
          <cell r="C969" t="str">
            <v>L01XX00003</v>
          </cell>
          <cell r="D969" t="str">
            <v>BORTEZOMIB 3.5mg,  polvo liofilizado,  I.V., S.C.</v>
          </cell>
          <cell r="E969" t="str">
            <v>PRECIO UNICO</v>
          </cell>
          <cell r="F969">
            <v>110</v>
          </cell>
          <cell r="G969">
            <v>0</v>
          </cell>
          <cell r="H969">
            <v>0</v>
          </cell>
          <cell r="I969">
            <v>35</v>
          </cell>
        </row>
        <row r="970">
          <cell r="B970">
            <v>102094001</v>
          </cell>
          <cell r="C970" t="str">
            <v>B05BA00002</v>
          </cell>
          <cell r="D970" t="str">
            <v xml:space="preserve">AMINOÁCIDOS al 5.4%, solución,  250ml, I.V.    </v>
          </cell>
          <cell r="E970" t="str">
            <v>TRAMITE USUAL</v>
          </cell>
          <cell r="F970">
            <v>0</v>
          </cell>
          <cell r="G970">
            <v>0</v>
          </cell>
          <cell r="H970">
            <v>0</v>
          </cell>
          <cell r="I970">
            <v>48.018929999999997</v>
          </cell>
        </row>
        <row r="971">
          <cell r="B971">
            <v>102094101</v>
          </cell>
          <cell r="C971" t="str">
            <v>B05XB00001</v>
          </cell>
          <cell r="D971" t="str">
            <v xml:space="preserve">Aminoácidos, al 13.4%, enriquecido con Glutamina, solución, 500-1,000ml, I.V.  </v>
          </cell>
          <cell r="E971" t="str">
            <v>PRECIO UNICO</v>
          </cell>
          <cell r="F971">
            <v>0</v>
          </cell>
          <cell r="G971">
            <v>40</v>
          </cell>
          <cell r="H971">
            <v>0</v>
          </cell>
          <cell r="I971">
            <v>65</v>
          </cell>
        </row>
        <row r="972">
          <cell r="B972">
            <v>102094201</v>
          </cell>
          <cell r="C972" t="str">
            <v>B05XB00002</v>
          </cell>
          <cell r="D972" t="str">
            <v xml:space="preserve">Dipéptido Alanina-Glutamina, al 20%, solución, frasco, 100ml, I.V. </v>
          </cell>
          <cell r="E972" t="str">
            <v>PRECIO UNICO</v>
          </cell>
          <cell r="F972">
            <v>646</v>
          </cell>
          <cell r="G972">
            <v>0</v>
          </cell>
          <cell r="H972">
            <v>92</v>
          </cell>
          <cell r="I972">
            <v>49</v>
          </cell>
        </row>
        <row r="973">
          <cell r="B973">
            <v>102094501</v>
          </cell>
          <cell r="C973" t="str">
            <v>R05CB00001</v>
          </cell>
          <cell r="D973" t="str">
            <v>Dornase Alfa (Desoxirribonucleasa), 1mg/ml, solución, nebulización</v>
          </cell>
          <cell r="E973" t="str">
            <v>PRECIO UNICO</v>
          </cell>
          <cell r="F973">
            <v>5382</v>
          </cell>
          <cell r="G973">
            <v>0</v>
          </cell>
          <cell r="H973">
            <v>0</v>
          </cell>
          <cell r="I973">
            <v>43.33</v>
          </cell>
        </row>
        <row r="974">
          <cell r="B974">
            <v>102094601</v>
          </cell>
          <cell r="C974" t="str">
            <v>B05BA00021</v>
          </cell>
          <cell r="D974" t="str">
            <v>DEXTROSA EN AGUA al 5%, solución, bolsa plástica con dos salidas, con equipo adaptable desechable para Infusión Intravenosa, 50ml.</v>
          </cell>
          <cell r="E974" t="str">
            <v>TRAMITE USUAL</v>
          </cell>
          <cell r="F974">
            <v>21320</v>
          </cell>
          <cell r="G974">
            <v>30164</v>
          </cell>
          <cell r="H974">
            <v>0</v>
          </cell>
          <cell r="I974">
            <v>0.57999999999999996</v>
          </cell>
        </row>
        <row r="975">
          <cell r="B975">
            <v>102094701</v>
          </cell>
          <cell r="C975" t="str">
            <v>B05BA00022</v>
          </cell>
          <cell r="D975" t="str">
            <v>DEXTROSA EN AGUA al 5%, solución, bolsa plástica con dos salidas, con equipo adaptable desechable para Infusión Intravenosa, 100ml.</v>
          </cell>
          <cell r="E975" t="str">
            <v>TRAMITE USUAL</v>
          </cell>
          <cell r="F975">
            <v>12048</v>
          </cell>
          <cell r="G975">
            <v>624</v>
          </cell>
          <cell r="H975">
            <v>0</v>
          </cell>
          <cell r="I975">
            <v>0.63</v>
          </cell>
        </row>
        <row r="976">
          <cell r="B976">
            <v>102094901</v>
          </cell>
          <cell r="C976" t="str">
            <v>N01BB00016</v>
          </cell>
          <cell r="D976" t="str">
            <v>LIDOCAÍNA 2%, solución sin preservativo, Vía Infiltración Local, Troncular, Peridural, I.M., I.V.</v>
          </cell>
          <cell r="E976" t="str">
            <v>PRECIO UNICO</v>
          </cell>
          <cell r="F976">
            <v>5260</v>
          </cell>
          <cell r="G976">
            <v>180</v>
          </cell>
          <cell r="H976">
            <v>0</v>
          </cell>
          <cell r="I976">
            <v>2.25</v>
          </cell>
        </row>
        <row r="977">
          <cell r="B977">
            <v>102095001</v>
          </cell>
          <cell r="C977" t="str">
            <v>H01BA00005</v>
          </cell>
          <cell r="D977" t="str">
            <v>Desmopresina acetato, 15 mcg/ml, solución, I.V., S.C.</v>
          </cell>
          <cell r="E977" t="str">
            <v>PRECIO UNICO</v>
          </cell>
          <cell r="F977">
            <v>730</v>
          </cell>
          <cell r="G977">
            <v>10</v>
          </cell>
          <cell r="H977">
            <v>0</v>
          </cell>
          <cell r="I977">
            <v>60.5</v>
          </cell>
        </row>
        <row r="978">
          <cell r="B978">
            <v>102095101</v>
          </cell>
          <cell r="C978" t="str">
            <v>A10AB00004</v>
          </cell>
          <cell r="D978" t="str">
            <v>Insulina Análoga Lispro, 100 UI/ml, solucion, I.V.</v>
          </cell>
          <cell r="E978" t="str">
            <v>PRECIO UNICO</v>
          </cell>
          <cell r="F978">
            <v>0</v>
          </cell>
          <cell r="G978">
            <v>0</v>
          </cell>
          <cell r="H978">
            <v>0</v>
          </cell>
          <cell r="I978">
            <v>31.12</v>
          </cell>
        </row>
        <row r="979">
          <cell r="B979">
            <v>102095201</v>
          </cell>
          <cell r="C979" t="str">
            <v>J06AA00005</v>
          </cell>
          <cell r="D979" t="str">
            <v>Suero antiofídico anti-coral (contra Micrurus nigrocintus Micrurus fulvius y Micrurus d. arinicaudus), solución o polvo liofilizado, ampolla o vial, 10ml, I.M., I.V.</v>
          </cell>
          <cell r="E979" t="str">
            <v>PRECIO UNICO</v>
          </cell>
          <cell r="F979">
            <v>0</v>
          </cell>
          <cell r="G979">
            <v>5</v>
          </cell>
          <cell r="H979">
            <v>0</v>
          </cell>
          <cell r="I979">
            <v>51.6</v>
          </cell>
        </row>
        <row r="980">
          <cell r="B980">
            <v>102095301</v>
          </cell>
          <cell r="C980" t="str">
            <v>B05DA00002</v>
          </cell>
          <cell r="D980" t="str">
            <v>Icodextrina, 7.5%, solución, intraperitoneal</v>
          </cell>
          <cell r="E980" t="str">
            <v>PRECIO UNICO</v>
          </cell>
          <cell r="F980">
            <v>120</v>
          </cell>
          <cell r="G980">
            <v>80</v>
          </cell>
          <cell r="H980">
            <v>0</v>
          </cell>
          <cell r="I980">
            <v>21.5</v>
          </cell>
        </row>
        <row r="981">
          <cell r="B981">
            <v>102095501</v>
          </cell>
          <cell r="C981" t="str">
            <v>G03BA00004</v>
          </cell>
          <cell r="D981" t="str">
            <v>TESTOSTERONA UNDECANOATO 1,000mg, solución, I.M.</v>
          </cell>
          <cell r="E981" t="str">
            <v>TRAMITE USUAL</v>
          </cell>
          <cell r="F981">
            <v>85</v>
          </cell>
          <cell r="G981">
            <v>50</v>
          </cell>
          <cell r="H981">
            <v>20</v>
          </cell>
          <cell r="I981">
            <v>70</v>
          </cell>
        </row>
        <row r="982">
          <cell r="B982">
            <v>102095601</v>
          </cell>
          <cell r="C982" t="str">
            <v>H01AC00002</v>
          </cell>
          <cell r="D982" t="str">
            <v>Hormona de crecimiento (somatropina), 5-16 mg, solución o polvo con diluyente, S.C.</v>
          </cell>
          <cell r="E982" t="str">
            <v>PRECIO UNICO</v>
          </cell>
          <cell r="F982">
            <v>1103</v>
          </cell>
          <cell r="G982">
            <v>60</v>
          </cell>
          <cell r="H982">
            <v>0</v>
          </cell>
          <cell r="I982">
            <v>62.4</v>
          </cell>
        </row>
        <row r="983">
          <cell r="B983">
            <v>102095701</v>
          </cell>
          <cell r="C983" t="str">
            <v>J06BB00004</v>
          </cell>
          <cell r="D983" t="str">
            <v>Palivizumab 100 mg/ml, polvo liofilizado o solución, I.M.</v>
          </cell>
          <cell r="E983" t="str">
            <v>PRECIO UNICO</v>
          </cell>
          <cell r="F983">
            <v>482</v>
          </cell>
          <cell r="G983">
            <v>0</v>
          </cell>
          <cell r="H983">
            <v>0</v>
          </cell>
          <cell r="I983">
            <v>1131.22</v>
          </cell>
        </row>
        <row r="984">
          <cell r="B984">
            <v>102096001</v>
          </cell>
          <cell r="C984" t="str">
            <v>M09AX00002</v>
          </cell>
          <cell r="D984" t="str">
            <v>Derivados de Acido Hialurónico de alto peso molecular (mayor de 4 millones de Daltons), solución, uso via intra-articular.</v>
          </cell>
          <cell r="E984" t="str">
            <v>PRECIO UNICO</v>
          </cell>
          <cell r="F984">
            <v>0</v>
          </cell>
          <cell r="G984">
            <v>0</v>
          </cell>
          <cell r="H984">
            <v>0</v>
          </cell>
          <cell r="I984">
            <v>106.16</v>
          </cell>
        </row>
        <row r="985">
          <cell r="B985">
            <v>102096101</v>
          </cell>
          <cell r="C985" t="str">
            <v>B02BD00006</v>
          </cell>
          <cell r="D985" t="str">
            <v>FACTOR IX, 600 UI, POLVO Y DISOLVENTE PARA SOLUCIÓN INYECTABLE O PARA PERFUSIÓN, I.V.</v>
          </cell>
          <cell r="E985" t="str">
            <v>PRECIO UNICO</v>
          </cell>
          <cell r="F985">
            <v>138</v>
          </cell>
          <cell r="G985">
            <v>40</v>
          </cell>
          <cell r="H985">
            <v>0</v>
          </cell>
          <cell r="I985">
            <v>390</v>
          </cell>
        </row>
        <row r="986">
          <cell r="B986">
            <v>102096301</v>
          </cell>
          <cell r="C986" t="str">
            <v>L01BC00008</v>
          </cell>
          <cell r="D986" t="str">
            <v>AZACITIDINA 100mg, polvo  para preparación inyectable o para perfusión,  S.C., I.V.</v>
          </cell>
          <cell r="E986" t="str">
            <v>PRECIO UNICO</v>
          </cell>
          <cell r="F986">
            <v>0</v>
          </cell>
          <cell r="G986">
            <v>0</v>
          </cell>
          <cell r="H986">
            <v>0</v>
          </cell>
          <cell r="I986">
            <v>173.6</v>
          </cell>
        </row>
        <row r="987">
          <cell r="B987">
            <v>102096401</v>
          </cell>
          <cell r="C987" t="str">
            <v>L04AA00013</v>
          </cell>
          <cell r="D987" t="str">
            <v>NATALIZUMAB, 300 MG CONCENTRADO PARA SOLUCIÓN PARA PERFUSIÓN,  I.V.</v>
          </cell>
          <cell r="E987" t="str">
            <v>PRECIO UNICO</v>
          </cell>
          <cell r="F987">
            <v>310</v>
          </cell>
          <cell r="G987">
            <v>0</v>
          </cell>
          <cell r="H987">
            <v>0</v>
          </cell>
          <cell r="I987">
            <v>2940</v>
          </cell>
        </row>
        <row r="988">
          <cell r="B988">
            <v>102096501</v>
          </cell>
          <cell r="C988" t="str">
            <v>L04AB00004</v>
          </cell>
          <cell r="D988" t="str">
            <v>ADALIMUMAB, 40mg, solución inyectable, S.C.</v>
          </cell>
          <cell r="E988" t="str">
            <v>PRECIO UNICO</v>
          </cell>
          <cell r="F988">
            <v>2896</v>
          </cell>
          <cell r="G988">
            <v>0</v>
          </cell>
          <cell r="H988">
            <v>110</v>
          </cell>
          <cell r="I988">
            <v>139.32</v>
          </cell>
        </row>
        <row r="989">
          <cell r="B989">
            <v>102097801</v>
          </cell>
          <cell r="C989" t="str">
            <v>B01AD00003</v>
          </cell>
          <cell r="D989" t="str">
            <v xml:space="preserve">ALTEPLASA (rtpA) 50mg, polvo liofilizado,  I.V. </v>
          </cell>
          <cell r="E989" t="str">
            <v>PRECIO UNICO</v>
          </cell>
          <cell r="F989">
            <v>648</v>
          </cell>
          <cell r="G989">
            <v>46</v>
          </cell>
          <cell r="H989">
            <v>96</v>
          </cell>
          <cell r="I989">
            <v>447.75</v>
          </cell>
        </row>
        <row r="990">
          <cell r="B990">
            <v>102097901</v>
          </cell>
          <cell r="C990" t="str">
            <v>B05BA00026</v>
          </cell>
          <cell r="D990" t="str">
            <v xml:space="preserve">FORMULACIÓN PARA ALIMENTACIÓN PARENTERAL EN BOLSA DE TRES CÁMARAS: NUTRICIÓN PARENTERAL PERIFÉRICA COMPLETA: EMULSIÓN LIPÍDICA 20%+ GLUCOSA 11% + AMINOÁCIDO Y ELECTROLITOS; solución, bolsa, 1440 ml, I.V.; VEN: FALTA Origen de la Molécula: Síntesis Química. </v>
          </cell>
          <cell r="E990" t="str">
            <v>PRECIO UNICO</v>
          </cell>
          <cell r="F990">
            <v>819</v>
          </cell>
          <cell r="G990">
            <v>76</v>
          </cell>
          <cell r="H990">
            <v>120</v>
          </cell>
          <cell r="I990">
            <v>53.94</v>
          </cell>
        </row>
        <row r="991">
          <cell r="B991">
            <v>102098401</v>
          </cell>
          <cell r="C991" t="str">
            <v>N01BB00011</v>
          </cell>
          <cell r="D991" t="str">
            <v>LIDOCAÍNA  CLORHIDRATO 2% con EPINEFRINA 1:100.000, solución, Infiltración Bucal.</v>
          </cell>
          <cell r="E991" t="str">
            <v>PRECIO UNICO</v>
          </cell>
          <cell r="F991">
            <v>56600</v>
          </cell>
          <cell r="G991">
            <v>6650</v>
          </cell>
          <cell r="H991">
            <v>2800</v>
          </cell>
          <cell r="I991">
            <v>0.251</v>
          </cell>
        </row>
        <row r="992">
          <cell r="B992">
            <v>102098501</v>
          </cell>
          <cell r="C992" t="str">
            <v>N01BB00012</v>
          </cell>
          <cell r="D992" t="str">
            <v>MEPIVACAÍNA CLORHIDRATO 3% (30mg/ml) SIN VASOCONSTRICTOR, solución, Infiltración Bucal.</v>
          </cell>
          <cell r="E992" t="str">
            <v>PRECIO UNICO</v>
          </cell>
          <cell r="F992">
            <v>65250</v>
          </cell>
          <cell r="G992">
            <v>6000</v>
          </cell>
          <cell r="H992">
            <v>1700</v>
          </cell>
          <cell r="I992">
            <v>0.26100000000000001</v>
          </cell>
        </row>
        <row r="993">
          <cell r="B993">
            <v>102098901</v>
          </cell>
          <cell r="C993" t="str">
            <v>N05CM00004</v>
          </cell>
          <cell r="D993" t="str">
            <v>DEXMEDETOMIDINA CLORHIDRATO 100mcg a 400mcg, solución, I.V.</v>
          </cell>
          <cell r="E993" t="str">
            <v>TRAMITE USUAL</v>
          </cell>
          <cell r="F993">
            <v>0</v>
          </cell>
          <cell r="G993">
            <v>0</v>
          </cell>
          <cell r="H993">
            <v>0</v>
          </cell>
          <cell r="I993">
            <v>12.22</v>
          </cell>
        </row>
        <row r="994">
          <cell r="B994">
            <v>102099001</v>
          </cell>
          <cell r="C994" t="str">
            <v>L01AA00009</v>
          </cell>
          <cell r="D994" t="str">
            <v>BENDAMUSTINA, 100 MG, I.V.</v>
          </cell>
          <cell r="E994" t="str">
            <v>PRECIO UNICO</v>
          </cell>
          <cell r="F994">
            <v>0</v>
          </cell>
          <cell r="G994">
            <v>0</v>
          </cell>
          <cell r="H994">
            <v>0</v>
          </cell>
          <cell r="I994">
            <v>107.15</v>
          </cell>
        </row>
        <row r="995">
          <cell r="B995">
            <v>102099101</v>
          </cell>
          <cell r="C995" t="str">
            <v>L01AA00010</v>
          </cell>
          <cell r="D995" t="str">
            <v>BENDAMUSTINA, 25 MG, I.V.</v>
          </cell>
          <cell r="E995" t="str">
            <v>PRECIO UNICO</v>
          </cell>
          <cell r="F995">
            <v>886</v>
          </cell>
          <cell r="G995">
            <v>0</v>
          </cell>
          <cell r="H995">
            <v>0</v>
          </cell>
          <cell r="I995">
            <v>57.9</v>
          </cell>
        </row>
        <row r="996">
          <cell r="B996">
            <v>102099201</v>
          </cell>
          <cell r="C996" t="str">
            <v>L02AE00003</v>
          </cell>
          <cell r="D996" t="str">
            <v>GOSERELINA, 10.8MG, S.C.</v>
          </cell>
          <cell r="E996" t="str">
            <v>PRECIO UNICO</v>
          </cell>
          <cell r="F996">
            <v>90</v>
          </cell>
          <cell r="G996">
            <v>0</v>
          </cell>
          <cell r="H996">
            <v>29</v>
          </cell>
          <cell r="I996">
            <v>400</v>
          </cell>
        </row>
        <row r="997">
          <cell r="B997">
            <v>102099301</v>
          </cell>
          <cell r="C997" t="str">
            <v>B02BD00015</v>
          </cell>
          <cell r="D997" t="str">
            <v>FACTOR VII A RECOMBINANTE HUMANO 1mg a 2mg, I.V.</v>
          </cell>
          <cell r="E997" t="str">
            <v>PRECIO UNICO</v>
          </cell>
          <cell r="F997">
            <v>0</v>
          </cell>
          <cell r="G997">
            <v>0</v>
          </cell>
          <cell r="H997">
            <v>0</v>
          </cell>
          <cell r="I997">
            <v>1450</v>
          </cell>
        </row>
        <row r="998">
          <cell r="B998">
            <v>102099401</v>
          </cell>
          <cell r="C998" t="str">
            <v>B05XA00019</v>
          </cell>
          <cell r="D998" t="str">
            <v>SODIO CLORURO al 0.9%, solución, bolsa plástica con dos salidas, con equipo adaptable desechable para Infusión Intravenosa, 100ml.</v>
          </cell>
          <cell r="E998" t="str">
            <v>PRECIO UNICO</v>
          </cell>
          <cell r="F998">
            <v>243945</v>
          </cell>
          <cell r="G998">
            <v>24575</v>
          </cell>
          <cell r="H998">
            <v>68146</v>
          </cell>
          <cell r="I998">
            <v>0.5</v>
          </cell>
        </row>
        <row r="999">
          <cell r="B999">
            <v>102099901</v>
          </cell>
          <cell r="C999" t="str">
            <v>J02AC00007</v>
          </cell>
          <cell r="D999" t="str">
            <v>VORICONAZOL 200MG, POLVO, I.V.</v>
          </cell>
          <cell r="E999" t="str">
            <v>PRECIO UNICO</v>
          </cell>
          <cell r="F999">
            <v>1349</v>
          </cell>
          <cell r="G999">
            <v>0</v>
          </cell>
          <cell r="H999">
            <v>0</v>
          </cell>
          <cell r="I999">
            <v>14</v>
          </cell>
        </row>
        <row r="1000">
          <cell r="B1000">
            <v>102100001</v>
          </cell>
          <cell r="C1000" t="str">
            <v>M01AE00004</v>
          </cell>
          <cell r="D1000" t="str">
            <v>DEXKETOPROFENO 25mg/ml, solución para perfusión, I.V., I.M.</v>
          </cell>
          <cell r="E1000" t="str">
            <v>PRECIO UNICO</v>
          </cell>
          <cell r="F1000">
            <v>0</v>
          </cell>
          <cell r="G1000">
            <v>0</v>
          </cell>
          <cell r="H1000">
            <v>0</v>
          </cell>
          <cell r="I1000">
            <v>0.32100000000000001</v>
          </cell>
        </row>
        <row r="1001">
          <cell r="B1001">
            <v>102100101</v>
          </cell>
          <cell r="C1001" t="str">
            <v>N02BE00006</v>
          </cell>
          <cell r="D1001" t="str">
            <v>PARACETAMOL 10mg/ml, solución para perfusión, I.V.</v>
          </cell>
          <cell r="E1001" t="str">
            <v>PRECIO UNICO</v>
          </cell>
          <cell r="F1001">
            <v>0</v>
          </cell>
          <cell r="G1001">
            <v>602</v>
          </cell>
          <cell r="H1001">
            <v>0</v>
          </cell>
          <cell r="I1001">
            <v>1.087</v>
          </cell>
        </row>
        <row r="1002">
          <cell r="B1002">
            <v>102101601</v>
          </cell>
          <cell r="C1002" t="str">
            <v>B03XA00002</v>
          </cell>
          <cell r="D1002" t="str">
            <v>METOXIPOLIETILENGLICOL ERITROPOYETINA BETA 100mcg/0.3mL, solución,  S.C.</v>
          </cell>
          <cell r="E1002" t="str">
            <v>PRECIO UNICO</v>
          </cell>
          <cell r="F1002">
            <v>1005</v>
          </cell>
          <cell r="G1002">
            <v>112</v>
          </cell>
          <cell r="H1002">
            <v>1074</v>
          </cell>
          <cell r="I1002">
            <v>155</v>
          </cell>
        </row>
        <row r="1003">
          <cell r="B1003">
            <v>102101701</v>
          </cell>
          <cell r="C1003" t="str">
            <v>B03XA00004</v>
          </cell>
          <cell r="D1003" t="str">
            <v xml:space="preserve">METOXIPOLIETILENGLICOL ERITROPOYETINA BETA, 50mcg/0.3mL, solución, S.C. </v>
          </cell>
          <cell r="E1003" t="str">
            <v>PRECIO UNICO</v>
          </cell>
          <cell r="F1003">
            <v>1200</v>
          </cell>
          <cell r="G1003">
            <v>81</v>
          </cell>
          <cell r="H1003">
            <v>904</v>
          </cell>
          <cell r="I1003">
            <v>77.5</v>
          </cell>
        </row>
        <row r="1004">
          <cell r="B1004">
            <v>103000401</v>
          </cell>
          <cell r="C1004" t="str">
            <v>D11AA00001</v>
          </cell>
          <cell r="D1004" t="str">
            <v>ALUMINIO ACETATO ÁCIDO 0.050%- 0.060%, loción, pH: 3.5-4.8, frasco, 120ml, Vía Tópica</v>
          </cell>
          <cell r="E1004" t="str">
            <v>PRECIO UNICO</v>
          </cell>
          <cell r="F1004">
            <v>19429</v>
          </cell>
          <cell r="G1004">
            <v>5952</v>
          </cell>
          <cell r="H1004">
            <v>8657</v>
          </cell>
          <cell r="I1004">
            <v>0.93</v>
          </cell>
        </row>
        <row r="1005">
          <cell r="B1005">
            <v>103000501</v>
          </cell>
          <cell r="C1005" t="str">
            <v>A03FA00001</v>
          </cell>
          <cell r="D1005" t="str">
            <v>METOCLOPRAMIDA, 5MG/5ML, JARABE, FRASCO, 90-125ML, V.O.</v>
          </cell>
          <cell r="E1005" t="str">
            <v>PRECIO UNICO</v>
          </cell>
          <cell r="F1005">
            <v>220</v>
          </cell>
          <cell r="G1005">
            <v>1918</v>
          </cell>
          <cell r="H1005">
            <v>0</v>
          </cell>
          <cell r="I1005">
            <v>0.8</v>
          </cell>
        </row>
        <row r="1006">
          <cell r="B1006">
            <v>103000601</v>
          </cell>
          <cell r="C1006" t="str">
            <v>R05DA00004</v>
          </cell>
          <cell r="D1006" t="str">
            <v>DEXTROMETORFANO BROMHIDRATO 10mg/5ml, jarabe, frasco, 120ml, V.O.</v>
          </cell>
          <cell r="E1006" t="str">
            <v>PRECIO UNICO</v>
          </cell>
          <cell r="F1006">
            <v>17501</v>
          </cell>
          <cell r="G1006">
            <v>8760</v>
          </cell>
          <cell r="H1006">
            <v>14080</v>
          </cell>
          <cell r="I1006">
            <v>0.62</v>
          </cell>
        </row>
        <row r="1007">
          <cell r="B1007">
            <v>103000701</v>
          </cell>
          <cell r="C1007" t="str">
            <v>A06AX00001</v>
          </cell>
          <cell r="D1007" t="str">
            <v>RUIBARBO 1.5% y SODIO 3.5%, mixtura, frasco, 120-240ml, V.O.</v>
          </cell>
          <cell r="E1007" t="str">
            <v>PRECIO UNICO</v>
          </cell>
          <cell r="F1007">
            <v>720</v>
          </cell>
          <cell r="G1007">
            <v>1090</v>
          </cell>
          <cell r="H1007">
            <v>0</v>
          </cell>
          <cell r="I1007">
            <v>1.5</v>
          </cell>
        </row>
        <row r="1008">
          <cell r="B1008">
            <v>103001801</v>
          </cell>
          <cell r="C1008" t="str">
            <v>N05AD00001</v>
          </cell>
          <cell r="D1008" t="str">
            <v>HALOPERIDOL 2mg/ml, gotas, solución, frasco cuentagotas o gotero calibrado, 15ml, V.O.</v>
          </cell>
          <cell r="E1008" t="str">
            <v>TRAMITE USUAL</v>
          </cell>
          <cell r="F1008">
            <v>1886</v>
          </cell>
          <cell r="G1008">
            <v>238</v>
          </cell>
          <cell r="H1008">
            <v>0</v>
          </cell>
          <cell r="I1008">
            <v>2.33</v>
          </cell>
        </row>
        <row r="1009">
          <cell r="B1009">
            <v>103002901</v>
          </cell>
          <cell r="C1009" t="str">
            <v>S01AA00001</v>
          </cell>
          <cell r="D1009" t="str">
            <v>CLORANFENICOL, 0.5%, GOTAS, SOLUCIÓN, FRASCO 5-15ML, VÍA OFTÁLMICA</v>
          </cell>
          <cell r="E1009" t="str">
            <v>TRAMITE USUAL</v>
          </cell>
          <cell r="F1009">
            <v>0</v>
          </cell>
          <cell r="G1009">
            <v>91</v>
          </cell>
          <cell r="H1009">
            <v>0</v>
          </cell>
          <cell r="I1009">
            <v>3.7</v>
          </cell>
        </row>
        <row r="1010">
          <cell r="B1010">
            <v>103003201</v>
          </cell>
          <cell r="C1010" t="str">
            <v>D07AA00003</v>
          </cell>
          <cell r="D1010" t="str">
            <v>HIDROCORTISONA 0.25-2.5%, loción, frasco, 15-30ml, Vía Tópica. (Corticoide de baja potencia).</v>
          </cell>
          <cell r="E1010" t="str">
            <v>TRAMITE USUAL</v>
          </cell>
          <cell r="F1010">
            <v>0</v>
          </cell>
          <cell r="G1010">
            <v>0</v>
          </cell>
          <cell r="H1010">
            <v>0</v>
          </cell>
          <cell r="I1010">
            <v>3.9</v>
          </cell>
        </row>
        <row r="1011">
          <cell r="B1011">
            <v>103003401</v>
          </cell>
          <cell r="C1011" t="str">
            <v>S02CA00003</v>
          </cell>
          <cell r="D1011" t="str">
            <v>POLIMIXINA B, NEOMICINA, HIDROCORTISONA 1%, gotas, suspensión, frasco, 5ml, Vía Ótica.</v>
          </cell>
          <cell r="E1011" t="str">
            <v>PRECIO UNICO</v>
          </cell>
          <cell r="F1011">
            <v>0</v>
          </cell>
          <cell r="G1011">
            <v>84</v>
          </cell>
          <cell r="H1011">
            <v>0</v>
          </cell>
          <cell r="I1011">
            <v>14.2</v>
          </cell>
        </row>
        <row r="1012">
          <cell r="B1012">
            <v>103005501</v>
          </cell>
          <cell r="C1012" t="str">
            <v>D08AE00001</v>
          </cell>
          <cell r="D1012" t="str">
            <v>METACRESOLSULFÓNICO ÁCIDO con FORMALDEHÍDO (POLICRESULENO) 36 - 41%, líquido, frasco, 10-25ml, Vía Tópica.</v>
          </cell>
          <cell r="E1012" t="str">
            <v>TRAMITE USUAL</v>
          </cell>
          <cell r="F1012">
            <v>0</v>
          </cell>
          <cell r="G1012">
            <v>0</v>
          </cell>
          <cell r="H1012">
            <v>0</v>
          </cell>
          <cell r="I1012">
            <v>8.19</v>
          </cell>
        </row>
        <row r="1013">
          <cell r="B1013">
            <v>103005802</v>
          </cell>
          <cell r="C1013" t="str">
            <v>A03BB00003</v>
          </cell>
          <cell r="D1013" t="str">
            <v>HOMATROPINA METILBROMURO 5mg/5ml, elixir, frasco, 120ml, V.O.</v>
          </cell>
          <cell r="E1013" t="str">
            <v>PRECIO UNICO</v>
          </cell>
          <cell r="F1013">
            <v>2</v>
          </cell>
          <cell r="G1013">
            <v>0</v>
          </cell>
          <cell r="H1013">
            <v>0</v>
          </cell>
          <cell r="I1013">
            <v>0.87</v>
          </cell>
        </row>
        <row r="1014">
          <cell r="B1014">
            <v>103006801</v>
          </cell>
          <cell r="C1014" t="str">
            <v>A12BA00001</v>
          </cell>
          <cell r="D1014" t="str">
            <v>POTASIO GLUCONATO, 20MEQ/15ML, ELIXIR, FRASCO, 150-200ML, V.O.</v>
          </cell>
          <cell r="E1014" t="str">
            <v>TRAMITE USUAL</v>
          </cell>
          <cell r="F1014">
            <v>0</v>
          </cell>
          <cell r="G1014">
            <v>0</v>
          </cell>
          <cell r="H1014">
            <v>0</v>
          </cell>
          <cell r="I1014">
            <v>5.17</v>
          </cell>
        </row>
        <row r="1015">
          <cell r="B1015">
            <v>103007501</v>
          </cell>
          <cell r="C1015" t="str">
            <v>A06AC00001</v>
          </cell>
          <cell r="D1015" t="str">
            <v>MUCILOIDES HIDROFÍLICOS DERIVADOS DE PLANTAGINACEAE (equivalente a un  mínimo de 49% de PSYLLIUM), polvo o cáscara, frasco, 200-350g, V.O.</v>
          </cell>
          <cell r="E1015" t="str">
            <v>TRAMITE USUAL</v>
          </cell>
          <cell r="F1015">
            <v>0</v>
          </cell>
          <cell r="G1015">
            <v>0</v>
          </cell>
          <cell r="H1015">
            <v>0</v>
          </cell>
          <cell r="I1015">
            <v>6.22</v>
          </cell>
        </row>
        <row r="1016">
          <cell r="B1016">
            <v>103007901</v>
          </cell>
          <cell r="C1016" t="str">
            <v>A02AB00001</v>
          </cell>
          <cell r="D1016" t="str">
            <v xml:space="preserve">ALUMINIO Y MAGNESIO HIDRÓXIDO, 5.9-8.3% DE HIDRÓXIDOS TOTALES, GEL O SUSPENSIÓN, FRASCO, 150-240ML, V.O.                            </v>
          </cell>
          <cell r="E1016" t="str">
            <v>PRECIO UNICO</v>
          </cell>
          <cell r="F1016">
            <v>16759</v>
          </cell>
          <cell r="G1016">
            <v>18228</v>
          </cell>
          <cell r="H1016">
            <v>1312</v>
          </cell>
          <cell r="I1016">
            <v>1.2</v>
          </cell>
        </row>
        <row r="1017">
          <cell r="B1017">
            <v>103009501</v>
          </cell>
          <cell r="C1017" t="str">
            <v>N05CM00002</v>
          </cell>
          <cell r="D1017" t="str">
            <v>PASIFLORA, 500MG/5ML, SOLUCIÓN, FRASCO, V.O.</v>
          </cell>
          <cell r="E1017" t="str">
            <v>PRECIO UNICO</v>
          </cell>
          <cell r="F1017">
            <v>10000</v>
          </cell>
          <cell r="G1017">
            <v>0</v>
          </cell>
          <cell r="H1017">
            <v>0</v>
          </cell>
          <cell r="I1017">
            <v>5.5</v>
          </cell>
        </row>
        <row r="1018">
          <cell r="B1018">
            <v>103009901</v>
          </cell>
          <cell r="C1018" t="str">
            <v>R05CA00002</v>
          </cell>
          <cell r="D1018" t="str">
            <v>GUAYACOLATO DE GLICERILO, 100MG/5ML, JARABE, FRASCO, 120ML, V.O.</v>
          </cell>
          <cell r="E1018" t="str">
            <v>PRECIO UNICO</v>
          </cell>
          <cell r="F1018">
            <v>44</v>
          </cell>
          <cell r="G1018">
            <v>0</v>
          </cell>
          <cell r="H1018">
            <v>0</v>
          </cell>
          <cell r="I1018">
            <v>0.53</v>
          </cell>
        </row>
        <row r="1019">
          <cell r="B1019">
            <v>103010301</v>
          </cell>
          <cell r="C1019" t="str">
            <v>D11AA00002 /D11AA00006</v>
          </cell>
          <cell r="D1019" t="str">
            <v>ALUMINIO ACETATO ÁCIDO, (ACETATO DE CALCIO Y SULFATO DE ALUMÍNIO), POLVO, SOBRE,  2-3G, VÍA TÓPICA.</v>
          </cell>
          <cell r="E1019" t="str">
            <v>PRECIO UNICO</v>
          </cell>
          <cell r="F1019">
            <v>0</v>
          </cell>
          <cell r="G1019">
            <v>0</v>
          </cell>
          <cell r="H1019">
            <v>0</v>
          </cell>
          <cell r="I1019">
            <v>0.38</v>
          </cell>
        </row>
        <row r="1020">
          <cell r="B1020">
            <v>103012801</v>
          </cell>
          <cell r="C1020" t="str">
            <v>J01EE00006</v>
          </cell>
          <cell r="D1020" t="str">
            <v>TRIMETROPIN 40MG CON SULFAMETOXAZOL 200MG/5ML, SUSPENSIÓN  PEDIÁTRICA, FRASCO, 100-120ML, V.O.</v>
          </cell>
          <cell r="E1020" t="str">
            <v>PRECIO UNICO</v>
          </cell>
          <cell r="F1020">
            <v>4010</v>
          </cell>
          <cell r="G1020">
            <v>286</v>
          </cell>
          <cell r="H1020">
            <v>0</v>
          </cell>
          <cell r="I1020">
            <v>0.73499999999999999</v>
          </cell>
        </row>
        <row r="1021">
          <cell r="B1021">
            <v>103015001</v>
          </cell>
          <cell r="C1021" t="str">
            <v>R01BA00001</v>
          </cell>
          <cell r="D1021" t="str">
            <v>ANTIHISTAMÍNICO CON DESCONGESTIONANTE NASAL: ANTIHISTAMÍNICO: BROMFENIRAMINA, 2MG/5ML, O CLORFENIRAMINA, 2MG/5ML, O DEXBROMFENIRAMINA, 1.5MG/5ML, O TRIPROLIDINA, 1.25MG/5ML CON DESCONGESTIONANTE NASAL: FENILEFRINA, 5MG/5ML, O PSEUDOEFEDRINA, 30MG/5ML, JARABE, FRASCO, 60-90ML, V.O.</v>
          </cell>
          <cell r="E1021" t="str">
            <v>PRECIO UNICO</v>
          </cell>
          <cell r="F1021">
            <v>48207</v>
          </cell>
          <cell r="G1021">
            <v>24189</v>
          </cell>
          <cell r="H1021">
            <v>12746</v>
          </cell>
          <cell r="I1021">
            <v>0.65</v>
          </cell>
        </row>
        <row r="1022">
          <cell r="B1022">
            <v>103015801</v>
          </cell>
          <cell r="C1022" t="str">
            <v>N05BB00001</v>
          </cell>
          <cell r="D1022" t="str">
            <v>HIDROXICINA, 0.2%, 10MG/5ML, JARABE, FRASCO, 180-200 ML, V.O.</v>
          </cell>
          <cell r="E1022" t="str">
            <v>TRAMITE USUAL</v>
          </cell>
          <cell r="F1022">
            <v>156365</v>
          </cell>
          <cell r="G1022">
            <v>1103</v>
          </cell>
          <cell r="H1022">
            <v>540</v>
          </cell>
          <cell r="I1022">
            <v>1.18</v>
          </cell>
        </row>
        <row r="1023">
          <cell r="B1023">
            <v>103016601</v>
          </cell>
          <cell r="C1023" t="str">
            <v>R06AB00002</v>
          </cell>
          <cell r="D1023" t="str">
            <v>CLORFENIRAMINA  MALEATO, 2-2.5MG/5ML, JARABE, FRASCO, 120ML,  V.O.</v>
          </cell>
          <cell r="E1023" t="str">
            <v>PRECIO UNICO</v>
          </cell>
          <cell r="F1023">
            <v>2756</v>
          </cell>
          <cell r="G1023">
            <v>2636</v>
          </cell>
          <cell r="H1023">
            <v>134</v>
          </cell>
          <cell r="I1023">
            <v>0.499</v>
          </cell>
        </row>
        <row r="1024">
          <cell r="B1024">
            <v>103017501</v>
          </cell>
          <cell r="C1024" t="str">
            <v>N03AB00003</v>
          </cell>
          <cell r="D1024" t="str">
            <v>FENITOÍNA, 125MG/5ML, SUSPENSIÓN, FRASCO, 120-250ML, V.O.</v>
          </cell>
          <cell r="E1024" t="str">
            <v>TRAMITE USUAL</v>
          </cell>
          <cell r="F1024">
            <v>0</v>
          </cell>
          <cell r="G1024">
            <v>0</v>
          </cell>
          <cell r="H1024">
            <v>0</v>
          </cell>
          <cell r="I1024">
            <v>10.6</v>
          </cell>
        </row>
        <row r="1025">
          <cell r="B1025">
            <v>103018801</v>
          </cell>
          <cell r="C1025" t="str">
            <v>B03AA00003</v>
          </cell>
          <cell r="D1025" t="str">
            <v>HIERRO (SAL FERROSA), 25MG/ML DE HIERRO ELEMENTAL, GOTAS, FRASCO CON CUENTAGOTAS O GOTERO CALIBRADO, 15-30ML, V.O.</v>
          </cell>
          <cell r="E1025" t="str">
            <v>PRECIO UNICO</v>
          </cell>
          <cell r="F1025">
            <v>936</v>
          </cell>
          <cell r="G1025">
            <v>9020</v>
          </cell>
          <cell r="H1025">
            <v>285</v>
          </cell>
          <cell r="I1025">
            <v>4.8899999999999997</v>
          </cell>
        </row>
        <row r="1026">
          <cell r="B1026">
            <v>103019701</v>
          </cell>
          <cell r="C1026" t="str">
            <v>N02BE00001</v>
          </cell>
          <cell r="D1026" t="str">
            <v>PARACETAMOL (ACETAMINOFÉN), 90-100MG/ML, GOTAS, SOLUCIÓN, FRASCO CON CUENTAGOTAS O GOTERO CALIBRADO, 15-30ML, V.O.</v>
          </cell>
          <cell r="E1026" t="str">
            <v>PRECIO UNICO</v>
          </cell>
          <cell r="F1026">
            <v>7840</v>
          </cell>
          <cell r="G1026">
            <v>2896</v>
          </cell>
          <cell r="H1026">
            <v>576</v>
          </cell>
          <cell r="I1026">
            <v>1.25</v>
          </cell>
        </row>
        <row r="1027">
          <cell r="B1027">
            <v>103019801</v>
          </cell>
          <cell r="C1027" t="str">
            <v>N02BE00002</v>
          </cell>
          <cell r="D1027" t="str">
            <v xml:space="preserve">PARACETAMOL (ACETAMINOFÉN), 120-160MG/5ML, JARABE O SOLUCIÓN, FRASCO, V.O.    </v>
          </cell>
          <cell r="E1027" t="str">
            <v>PRECIO UNICO</v>
          </cell>
          <cell r="F1027">
            <v>60080</v>
          </cell>
          <cell r="G1027">
            <v>0</v>
          </cell>
          <cell r="H1027">
            <v>0</v>
          </cell>
          <cell r="I1027">
            <v>0.49</v>
          </cell>
        </row>
        <row r="1028">
          <cell r="B1028">
            <v>103020001</v>
          </cell>
          <cell r="C1028" t="str">
            <v>A07AA00001</v>
          </cell>
          <cell r="D1028" t="str">
            <v xml:space="preserve">NISTATINA, 100,000UI/ML, SUSPENSIÓN, FRASCO CON CUENTAGOTAS O GOTERO CALIBRADO, 24-30ML, V.O.                                                                  </v>
          </cell>
          <cell r="E1028" t="str">
            <v>PRECIO UNICO</v>
          </cell>
          <cell r="F1028">
            <v>1711</v>
          </cell>
          <cell r="G1028">
            <v>498</v>
          </cell>
          <cell r="H1028">
            <v>353</v>
          </cell>
          <cell r="I1028">
            <v>4.4000000000000004</v>
          </cell>
        </row>
        <row r="1029">
          <cell r="B1029">
            <v>103022101</v>
          </cell>
          <cell r="C1029" t="str">
            <v>J01CF00002</v>
          </cell>
          <cell r="D1029" t="str">
            <v>DICLOXACILINA, 250MG/5ML, POLVO PARA SUSPENSIÓN, FRASCO,  60–100ML, V.O.</v>
          </cell>
          <cell r="E1029" t="str">
            <v>PRECIO UNICO</v>
          </cell>
          <cell r="F1029">
            <v>0</v>
          </cell>
          <cell r="G1029">
            <v>0</v>
          </cell>
          <cell r="H1029">
            <v>0</v>
          </cell>
          <cell r="I1029">
            <v>2.97</v>
          </cell>
        </row>
        <row r="1030">
          <cell r="B1030">
            <v>103025101</v>
          </cell>
          <cell r="C1030" t="str">
            <v>B03AA00001</v>
          </cell>
          <cell r="D1030" t="str">
            <v xml:space="preserve">FERROSO FUMARATO, 140MG/5ML,  SUSPENSIÓN, FRASCO, 150-200ML, V.O.  </v>
          </cell>
          <cell r="E1030" t="str">
            <v>PRECIO UNICO</v>
          </cell>
          <cell r="F1030">
            <v>3</v>
          </cell>
          <cell r="G1030">
            <v>0</v>
          </cell>
          <cell r="H1030">
            <v>0</v>
          </cell>
          <cell r="I1030">
            <v>3.67</v>
          </cell>
        </row>
        <row r="1031">
          <cell r="B1031">
            <v>103025201</v>
          </cell>
          <cell r="C1031" t="str">
            <v>S01XA00007</v>
          </cell>
          <cell r="D1031" t="str">
            <v xml:space="preserve">LÁGRIMAS ARTIFICIALES QUE CONTENGAN POLÍMEROS DE ÉSTERES DE CELULOSA,  0.2%-05% Y/O ALCOHOL POLIVINÍLICO, 1%-3%, GOTAS, SOLUCIÓN, 15-20ML, VÍA OFTÁLMICA  </v>
          </cell>
          <cell r="E1031" t="str">
            <v>PRECIO UNICO</v>
          </cell>
          <cell r="F1031">
            <v>10498</v>
          </cell>
          <cell r="G1031">
            <v>345</v>
          </cell>
          <cell r="H1031">
            <v>542</v>
          </cell>
          <cell r="I1031">
            <v>0.52900000000000003</v>
          </cell>
        </row>
        <row r="1032">
          <cell r="B1032">
            <v>103027401</v>
          </cell>
          <cell r="C1032" t="str">
            <v>R05DB00001</v>
          </cell>
          <cell r="D1032" t="str">
            <v>PIPACETATO, 40MG/ML, GOTAS, FRASCO,  15ML, V.O.</v>
          </cell>
          <cell r="E1032" t="str">
            <v>TRAMITE USUAL</v>
          </cell>
          <cell r="F1032">
            <v>0</v>
          </cell>
          <cell r="G1032">
            <v>0</v>
          </cell>
          <cell r="H1032">
            <v>0</v>
          </cell>
          <cell r="I1032">
            <v>5</v>
          </cell>
        </row>
        <row r="1033">
          <cell r="B1033">
            <v>103029201</v>
          </cell>
          <cell r="C1033" t="str">
            <v>S01FA00003</v>
          </cell>
          <cell r="D1033" t="str">
            <v>TROPICAMIDA, 1%, GOTAS, SOLUCIÓN, FRASCO, 15ML, VÍA OFTÁLMICA</v>
          </cell>
          <cell r="E1033" t="str">
            <v>TRAMITE USUAL</v>
          </cell>
          <cell r="F1033">
            <v>0</v>
          </cell>
          <cell r="G1033">
            <v>0</v>
          </cell>
          <cell r="H1033">
            <v>0</v>
          </cell>
          <cell r="I1033">
            <v>8</v>
          </cell>
        </row>
        <row r="1034">
          <cell r="B1034">
            <v>103030501</v>
          </cell>
          <cell r="C1034" t="str">
            <v>V03AE00001</v>
          </cell>
          <cell r="D1034" t="str">
            <v>POLIESTIRENO SULFONATO, POLVO, POTE O FRASCO, 453.6 G,  V.O., VÍA RECTAL</v>
          </cell>
          <cell r="E1034" t="str">
            <v>PRECIO UNICO</v>
          </cell>
          <cell r="F1034">
            <v>165</v>
          </cell>
          <cell r="G1034">
            <v>28</v>
          </cell>
          <cell r="H1034">
            <v>70</v>
          </cell>
          <cell r="I1034">
            <v>30.42</v>
          </cell>
        </row>
        <row r="1035">
          <cell r="B1035">
            <v>103032801</v>
          </cell>
          <cell r="C1035" t="str">
            <v>J01DB00002</v>
          </cell>
          <cell r="D1035" t="str">
            <v>CEFALEXINA, 250MG/5ML, GRÁNULO O POLVO PARA SUSPENSIÓN O JARABE, 60- 100ML, FRASCO, V.O.</v>
          </cell>
          <cell r="E1035" t="str">
            <v>TRAMITE USUAL</v>
          </cell>
          <cell r="F1035">
            <v>8</v>
          </cell>
          <cell r="G1035">
            <v>469</v>
          </cell>
          <cell r="H1035">
            <v>4020</v>
          </cell>
          <cell r="I1035">
            <v>2.78</v>
          </cell>
        </row>
        <row r="1036">
          <cell r="B1036">
            <v>103035301</v>
          </cell>
          <cell r="C1036" t="str">
            <v>A11BA00002</v>
          </cell>
          <cell r="D1036" t="str">
            <v>MULTIVITAMINAS GOTAS, FRASCO CON CUENTAGOTAS O GOTERO CALIBRADO, 15-30ML V.O.</v>
          </cell>
          <cell r="E1036" t="str">
            <v>TRAMITE USUAL</v>
          </cell>
          <cell r="F1036">
            <v>0</v>
          </cell>
          <cell r="G1036">
            <v>0</v>
          </cell>
          <cell r="H1036">
            <v>0</v>
          </cell>
          <cell r="I1036">
            <v>5.0999999999999996</v>
          </cell>
        </row>
        <row r="1037">
          <cell r="B1037">
            <v>103036001</v>
          </cell>
          <cell r="C1037" t="str">
            <v>R06AA00001</v>
          </cell>
          <cell r="D1037" t="str">
            <v>DIFENHIDRAMINA, 12.5MG/5ML, JARABE, FRASCO 120ML, V.O.</v>
          </cell>
          <cell r="E1037" t="str">
            <v>PRECIO UNICO</v>
          </cell>
          <cell r="F1037">
            <v>156500</v>
          </cell>
          <cell r="G1037">
            <v>6053</v>
          </cell>
          <cell r="H1037">
            <v>2881</v>
          </cell>
          <cell r="I1037">
            <v>0.65</v>
          </cell>
        </row>
        <row r="1038">
          <cell r="B1038">
            <v>103037001</v>
          </cell>
          <cell r="C1038" t="str">
            <v>P01AB00002</v>
          </cell>
          <cell r="D1038" t="str">
            <v>METRONIDAZOL, 125MG/5ML, SUSPENSIÓN, FRASCO, 120ML, V.O.</v>
          </cell>
          <cell r="E1038" t="str">
            <v>PRECIO UNICO</v>
          </cell>
          <cell r="F1038">
            <v>3046</v>
          </cell>
          <cell r="G1038">
            <v>1449</v>
          </cell>
          <cell r="H1038">
            <v>650</v>
          </cell>
          <cell r="I1038">
            <v>1.92</v>
          </cell>
        </row>
        <row r="1039">
          <cell r="B1039">
            <v>103039201</v>
          </cell>
          <cell r="C1039" t="str">
            <v>S01HA00001</v>
          </cell>
          <cell r="D1039" t="str">
            <v>PROXIMETACAÍNA (PROPARACAÍNA), 0.5% O TETRACAÍNA (AMETHOCAÍNA), 0.5%, GOTAS, SOLUCIÓN, FRASCO, 10-15ML, VÍA OFTÁLMICA.</v>
          </cell>
          <cell r="E1039" t="str">
            <v>TRAMITE USUAL</v>
          </cell>
          <cell r="F1039">
            <v>0</v>
          </cell>
          <cell r="G1039">
            <v>303</v>
          </cell>
          <cell r="H1039">
            <v>219</v>
          </cell>
          <cell r="I1039">
            <v>14.29</v>
          </cell>
        </row>
        <row r="1040">
          <cell r="B1040">
            <v>103039801</v>
          </cell>
          <cell r="C1040" t="str">
            <v>C10AC00003</v>
          </cell>
          <cell r="D1040" t="str">
            <v xml:space="preserve">COLESTIRAMINA RESINA, 4G, POLVO, SOBRE, V.O. </v>
          </cell>
          <cell r="E1040" t="str">
            <v>PRECIO UNICO</v>
          </cell>
          <cell r="F1040">
            <v>0</v>
          </cell>
          <cell r="G1040">
            <v>0</v>
          </cell>
          <cell r="H1040">
            <v>0</v>
          </cell>
          <cell r="I1040">
            <v>1.55</v>
          </cell>
        </row>
        <row r="1041">
          <cell r="B1041">
            <v>103041201</v>
          </cell>
          <cell r="C1041" t="str">
            <v>D01AC00005</v>
          </cell>
          <cell r="D1041" t="str">
            <v xml:space="preserve">CLOTRIMAZOL, 1-2%, SOLUCIÓN, FRASCO, 20-30ML VÍA TÓPICA  </v>
          </cell>
          <cell r="E1041" t="str">
            <v>PRECIO UNICO</v>
          </cell>
          <cell r="F1041">
            <v>1</v>
          </cell>
          <cell r="G1041">
            <v>0</v>
          </cell>
          <cell r="H1041">
            <v>0</v>
          </cell>
          <cell r="I1041">
            <v>1.1100000000000001</v>
          </cell>
        </row>
        <row r="1042">
          <cell r="B1042">
            <v>103041301</v>
          </cell>
          <cell r="C1042" t="str">
            <v>R01AD00001 / R03BA00003</v>
          </cell>
          <cell r="D1042" t="str">
            <v>BECLOMETASONA DIPROPIONATO 50mcg/inhalación, solución en aerosol  libre de CFC, inhalador con 100-200 dosis,  Vía Bucal.</v>
          </cell>
          <cell r="E1042" t="str">
            <v>PRECIO UNICO</v>
          </cell>
          <cell r="F1042">
            <v>10245</v>
          </cell>
          <cell r="G1042">
            <v>7666</v>
          </cell>
          <cell r="H1042">
            <v>6905</v>
          </cell>
          <cell r="I1042">
            <v>0.98</v>
          </cell>
        </row>
        <row r="1043">
          <cell r="B1043">
            <v>103042901</v>
          </cell>
          <cell r="C1043" t="str">
            <v>N03AE00001</v>
          </cell>
          <cell r="D1043" t="str">
            <v>CLONAZEPAM, 2.5MG/ML, SOLUCIÓN, FRASCO, 10ML, V.O.</v>
          </cell>
          <cell r="E1043" t="str">
            <v>PRECIO UNICO</v>
          </cell>
          <cell r="F1043">
            <v>270</v>
          </cell>
          <cell r="G1043">
            <v>0</v>
          </cell>
          <cell r="H1043">
            <v>0</v>
          </cell>
          <cell r="I1043">
            <v>3.03</v>
          </cell>
        </row>
        <row r="1044">
          <cell r="B1044">
            <v>103043301</v>
          </cell>
          <cell r="C1044" t="str">
            <v>R03CC00002</v>
          </cell>
          <cell r="D1044" t="str">
            <v>SALBUTAMOL SULFATO, 2MG/5ML, JARABE, FRASCO, 150-180ML, V.O.</v>
          </cell>
          <cell r="E1044" t="str">
            <v>TRAMITE USUAL</v>
          </cell>
          <cell r="F1044">
            <v>5550</v>
          </cell>
          <cell r="G1044">
            <v>377</v>
          </cell>
          <cell r="H1044">
            <v>190</v>
          </cell>
          <cell r="I1044">
            <v>1.5</v>
          </cell>
        </row>
        <row r="1045">
          <cell r="B1045">
            <v>103043401</v>
          </cell>
          <cell r="C1045" t="str">
            <v>R03CC00004</v>
          </cell>
          <cell r="D1045" t="str">
            <v>SALBUTAMOL BASE O SULFATO, 100MCG/INHALACIÓN, SUSPENSIÓN EN AEROSOL LIBRE DE  CFC, INHALADOR CON  200-250 DOSIS, VÍA BUCAL.</v>
          </cell>
          <cell r="E1045" t="str">
            <v>PRECIO UNICO</v>
          </cell>
          <cell r="F1045">
            <v>8830</v>
          </cell>
          <cell r="G1045">
            <v>5825</v>
          </cell>
          <cell r="H1045">
            <v>2311</v>
          </cell>
          <cell r="I1045">
            <v>0.94</v>
          </cell>
        </row>
        <row r="1046">
          <cell r="B1046">
            <v>103047001</v>
          </cell>
          <cell r="C1046" t="str">
            <v>P02CB00001 / P02CC00001</v>
          </cell>
          <cell r="D1046" t="str">
            <v>PIRANTEL PAMOATO 250MG CON OXANTEL 250MG/5ML, SUSPENSIÓN, FRASCO, 15ML, V.O.</v>
          </cell>
          <cell r="E1046" t="str">
            <v>PRECIO UNICO</v>
          </cell>
          <cell r="F1046">
            <v>39905</v>
          </cell>
          <cell r="G1046">
            <v>6938</v>
          </cell>
          <cell r="H1046">
            <v>848</v>
          </cell>
          <cell r="I1046">
            <v>2.65</v>
          </cell>
        </row>
        <row r="1047">
          <cell r="B1047">
            <v>103047601</v>
          </cell>
          <cell r="C1047" t="str">
            <v>S01ED00001</v>
          </cell>
          <cell r="D1047" t="str">
            <v xml:space="preserve">TIMOLOL MALEATO O BETAXOLOL CLORHIDRATO O LEVOBUNOLOL CLORHIDRATO,  0.5%, GOTAS, SOLUCIÓN, FRASCO 5 - 15ML,  VÍA OFTÁLMICA.    </v>
          </cell>
          <cell r="E1047" t="str">
            <v>PRECIO UNICO</v>
          </cell>
          <cell r="F1047">
            <v>2116</v>
          </cell>
          <cell r="G1047">
            <v>1385</v>
          </cell>
          <cell r="H1047">
            <v>8600</v>
          </cell>
          <cell r="I1047">
            <v>0.28999999999999998</v>
          </cell>
        </row>
        <row r="1048">
          <cell r="B1048">
            <v>103047701</v>
          </cell>
          <cell r="C1048" t="str">
            <v>D07AB00003 /D07AB00005</v>
          </cell>
          <cell r="D1048" t="str">
            <v>BETAMETASONA VALERATO, 0.1%,  LOCIÓN CAPILAR, FRASCO, 20-60ML, VÍA TÓPICA.</v>
          </cell>
          <cell r="E1048" t="str">
            <v>PRECIO UNICO</v>
          </cell>
          <cell r="F1048">
            <v>0</v>
          </cell>
          <cell r="G1048">
            <v>0</v>
          </cell>
          <cell r="H1048">
            <v>0</v>
          </cell>
          <cell r="I1048">
            <v>9.92</v>
          </cell>
        </row>
        <row r="1049">
          <cell r="B1049">
            <v>103048601</v>
          </cell>
          <cell r="C1049" t="str">
            <v>A07CA00001</v>
          </cell>
          <cell r="D1049" t="str">
            <v>SALES DE REHIDRATACIÓN ORAL,  CON UN CONTENIDO MÍNIMO DE: DEXTROSA (GLUCOSA) ANHIDRA 20G, SODIO CLORURO 3.5G,  SODIO CITRATO DIHIDRATADO 2.9G, POTASIO  CLORURO 1.5G, POLVO, SOBRE, V.O.</v>
          </cell>
          <cell r="E1049" t="str">
            <v>PRECIO UNICO</v>
          </cell>
          <cell r="F1049">
            <v>29952</v>
          </cell>
          <cell r="G1049">
            <v>1520</v>
          </cell>
          <cell r="H1049">
            <v>0</v>
          </cell>
          <cell r="I1049">
            <v>0.38</v>
          </cell>
        </row>
        <row r="1050">
          <cell r="B1050">
            <v>103048701</v>
          </cell>
          <cell r="C1050" t="str">
            <v>N03AG00003</v>
          </cell>
          <cell r="D1050" t="str">
            <v>VALPROICO ÁCIDO 250mg/5ml, jarabe o suspensión, frasco, 120ml, V.O.</v>
          </cell>
          <cell r="E1050" t="str">
            <v>PRECIO UNICO</v>
          </cell>
          <cell r="F1050">
            <v>16</v>
          </cell>
          <cell r="G1050">
            <v>0</v>
          </cell>
          <cell r="H1050">
            <v>0</v>
          </cell>
          <cell r="I1050">
            <v>1.94</v>
          </cell>
        </row>
        <row r="1051">
          <cell r="B1051">
            <v>103048901</v>
          </cell>
          <cell r="C1051" t="str">
            <v>R03CC00001 / R03AC00005</v>
          </cell>
          <cell r="D1051" t="str">
            <v>SALBUTAMOL SULFATO, 0.5%, SOLUCIÓN, FRASCO, 20-30ML, NEBULIZACIÓN.</v>
          </cell>
          <cell r="E1051" t="str">
            <v>PRECIO UNICO</v>
          </cell>
          <cell r="F1051">
            <v>1473</v>
          </cell>
          <cell r="G1051">
            <v>2677</v>
          </cell>
          <cell r="H1051">
            <v>715</v>
          </cell>
          <cell r="I1051">
            <v>1.05</v>
          </cell>
        </row>
        <row r="1052">
          <cell r="B1052">
            <v>103049101</v>
          </cell>
          <cell r="C1052" t="str">
            <v>A06AD00001</v>
          </cell>
          <cell r="D1052" t="str">
            <v xml:space="preserve">LACTULOSA LIQUIDO, 667MG/ML, FRASCO, 450-500ML, V.O.        </v>
          </cell>
          <cell r="E1052" t="str">
            <v>PRECIO UNICO</v>
          </cell>
          <cell r="F1052">
            <v>194</v>
          </cell>
          <cell r="G1052">
            <v>0</v>
          </cell>
          <cell r="H1052">
            <v>0</v>
          </cell>
          <cell r="I1052">
            <v>3.9</v>
          </cell>
        </row>
        <row r="1053">
          <cell r="B1053">
            <v>103049301</v>
          </cell>
          <cell r="C1053" t="str">
            <v>S01GA00001</v>
          </cell>
          <cell r="D1053" t="str">
            <v>NAFAZOLINA CLORHIDRATO, 0.1%, GOTAS, SOLUCIÓN, FRASCO, 7-15ML, VÍA OFTÁLMICA.</v>
          </cell>
          <cell r="E1053" t="str">
            <v>TRAMITE USUAL</v>
          </cell>
          <cell r="F1053">
            <v>668</v>
          </cell>
          <cell r="G1053">
            <v>1081</v>
          </cell>
          <cell r="H1053">
            <v>195</v>
          </cell>
          <cell r="I1053">
            <v>1.8</v>
          </cell>
        </row>
        <row r="1054">
          <cell r="B1054">
            <v>103049901</v>
          </cell>
          <cell r="C1054" t="str">
            <v>S01BA00001</v>
          </cell>
          <cell r="D1054" t="str">
            <v>PREDNISOLONA ACETATO, 1%, GOTAS, SUSPENSION,  FRASCO 5-15ML, OFTALMICA.</v>
          </cell>
          <cell r="E1054" t="str">
            <v>PRECIO UNICO</v>
          </cell>
          <cell r="F1054">
            <v>6658</v>
          </cell>
          <cell r="G1054">
            <v>1507</v>
          </cell>
          <cell r="H1054">
            <v>868</v>
          </cell>
          <cell r="I1054">
            <v>6.84</v>
          </cell>
        </row>
        <row r="1055">
          <cell r="B1055">
            <v>103051001</v>
          </cell>
          <cell r="C1055" t="str">
            <v>H01BA00001</v>
          </cell>
          <cell r="D1055" t="str">
            <v>DESMOPRESINA ACETATO 0.1mg/ml, solución, frasco, 2.5ml, Vía Nasal.</v>
          </cell>
          <cell r="E1055" t="str">
            <v>PRECIO UNICO</v>
          </cell>
          <cell r="F1055">
            <v>239</v>
          </cell>
          <cell r="G1055">
            <v>262</v>
          </cell>
          <cell r="H1055">
            <v>169</v>
          </cell>
          <cell r="I1055">
            <v>58.56</v>
          </cell>
        </row>
        <row r="1056">
          <cell r="B1056">
            <v>103053701</v>
          </cell>
          <cell r="C1056" t="str">
            <v>N03AF00001</v>
          </cell>
          <cell r="D1056" t="str">
            <v xml:space="preserve">CARBAMAZEPINA 100mg/5ml, suspensión, frasco, 100ml, V.O. </v>
          </cell>
          <cell r="E1056" t="str">
            <v>TRAMITE USUAL</v>
          </cell>
          <cell r="F1056">
            <v>0</v>
          </cell>
          <cell r="G1056">
            <v>0</v>
          </cell>
          <cell r="H1056">
            <v>0</v>
          </cell>
          <cell r="I1056">
            <v>6.42</v>
          </cell>
        </row>
        <row r="1057">
          <cell r="B1057">
            <v>103053901</v>
          </cell>
          <cell r="C1057" t="str">
            <v>J01FF00003</v>
          </cell>
          <cell r="D1057" t="str">
            <v xml:space="preserve">CLINDAMICINA PALMITATO, 75MG/5ML, GRÁNULOS, POLVO, SUSPENSIÓN O SOLUCIÓN, FRASCO, 60-100 ML, V.O.    </v>
          </cell>
          <cell r="E1057" t="str">
            <v>TRAMITE USUAL</v>
          </cell>
          <cell r="F1057">
            <v>0</v>
          </cell>
          <cell r="G1057">
            <v>0</v>
          </cell>
          <cell r="H1057">
            <v>0</v>
          </cell>
          <cell r="I1057">
            <v>12.8</v>
          </cell>
        </row>
        <row r="1058">
          <cell r="B1058">
            <v>103054701</v>
          </cell>
          <cell r="C1058" t="str">
            <v>R03BB00001</v>
          </cell>
          <cell r="D1058" t="str">
            <v>Ipratropio bromuro, 15-20mcg/inhalación, solución en aerosol, inhalador con 200-250 dosis, vía bucal</v>
          </cell>
          <cell r="E1058" t="str">
            <v>PRECIO UNICO</v>
          </cell>
          <cell r="F1058">
            <v>0</v>
          </cell>
          <cell r="G1058">
            <v>2125</v>
          </cell>
          <cell r="H1058">
            <v>1065</v>
          </cell>
          <cell r="I1058">
            <v>1.974</v>
          </cell>
        </row>
        <row r="1059">
          <cell r="B1059">
            <v>103054801</v>
          </cell>
          <cell r="C1059" t="str">
            <v>S01BC00001</v>
          </cell>
          <cell r="D1059" t="str">
            <v>DICLOFÉNACO 0.1%, O FLURBIPROFEN 0.03%, O SUPROFEN 1%, GOTAS, SOLUCIÓN, FRASCO, 2.5-10 ML, VÍA OFTÁLMICA.  5ml</v>
          </cell>
          <cell r="E1059" t="str">
            <v>PRECIO UNICO</v>
          </cell>
          <cell r="F1059">
            <v>3966</v>
          </cell>
          <cell r="G1059">
            <v>1591</v>
          </cell>
          <cell r="H1059">
            <v>399</v>
          </cell>
          <cell r="I1059">
            <v>0.78</v>
          </cell>
        </row>
        <row r="1060">
          <cell r="B1060">
            <v>103055001</v>
          </cell>
          <cell r="C1060" t="str">
            <v>R03BC00002 / R01AC00001</v>
          </cell>
          <cell r="D1060" t="str">
            <v>CROMOGLICATO SÓDICO, 4% PESO/VOLUMEN, SOLUCIÓN, FRASCO ATOMIZADOR CON DISPOSITIVO, VÍA NASAL.</v>
          </cell>
          <cell r="E1060" t="str">
            <v>PRECIO UNICO</v>
          </cell>
          <cell r="F1060">
            <v>1086</v>
          </cell>
          <cell r="G1060">
            <v>647</v>
          </cell>
          <cell r="H1060">
            <v>1581</v>
          </cell>
          <cell r="I1060">
            <v>1.22</v>
          </cell>
        </row>
        <row r="1061">
          <cell r="B1061">
            <v>103055201</v>
          </cell>
          <cell r="C1061" t="str">
            <v>J01CA00001</v>
          </cell>
          <cell r="D1061" t="str">
            <v xml:space="preserve">AMOXICILINA BASE O TRIHIDRATADA, 250MG/5ML, POLVO PARA SUSPENSIÓN O JARABE, FRASCO,  60-100ML. V.O.     </v>
          </cell>
          <cell r="E1061" t="str">
            <v>TRAMITE USUAL</v>
          </cell>
          <cell r="F1061">
            <v>288</v>
          </cell>
          <cell r="G1061">
            <v>0</v>
          </cell>
          <cell r="H1061">
            <v>0</v>
          </cell>
          <cell r="I1061">
            <v>1.99</v>
          </cell>
        </row>
        <row r="1062">
          <cell r="B1062">
            <v>103056801</v>
          </cell>
          <cell r="C1062" t="str">
            <v>H02AB00008</v>
          </cell>
          <cell r="D1062" t="str">
            <v xml:space="preserve">PREDNISONA O PREDNISOLONA, 1-3MG/ML, JARABE O SOLUCIÓN, 60- 120ML, V.O. </v>
          </cell>
          <cell r="E1062" t="str">
            <v>PRECIO UNICO</v>
          </cell>
          <cell r="F1062">
            <v>23178</v>
          </cell>
          <cell r="G1062">
            <v>1270</v>
          </cell>
          <cell r="H1062">
            <v>0</v>
          </cell>
          <cell r="I1062">
            <v>1.48</v>
          </cell>
        </row>
        <row r="1063">
          <cell r="B1063">
            <v>103056901</v>
          </cell>
          <cell r="C1063" t="str">
            <v>P02CA00002</v>
          </cell>
          <cell r="D1063" t="str">
            <v>ALBENDAZOL, 40MG/ML, SUSPENSIÓN, FRASCO, V.O.</v>
          </cell>
          <cell r="E1063" t="str">
            <v>TRAMITE USUAL</v>
          </cell>
          <cell r="F1063">
            <v>0</v>
          </cell>
          <cell r="G1063">
            <v>0</v>
          </cell>
          <cell r="H1063">
            <v>0</v>
          </cell>
          <cell r="I1063">
            <v>3</v>
          </cell>
        </row>
        <row r="1064">
          <cell r="B1064">
            <v>103057101</v>
          </cell>
          <cell r="C1064" t="str">
            <v>R03BB00002</v>
          </cell>
          <cell r="D1064" t="str">
            <v>IPRATROPIO BROMURO, 250MCG/ML, SOLUCIÓN, FRASCO, 20ML, NEBULIZACIÓN</v>
          </cell>
          <cell r="E1064" t="str">
            <v>PRECIO UNICO</v>
          </cell>
          <cell r="F1064">
            <v>0</v>
          </cell>
          <cell r="G1064">
            <v>0</v>
          </cell>
          <cell r="H1064">
            <v>0</v>
          </cell>
          <cell r="I1064">
            <v>1.62</v>
          </cell>
        </row>
        <row r="1065">
          <cell r="B1065">
            <v>103057301</v>
          </cell>
          <cell r="C1065" t="str">
            <v>S01EE00001</v>
          </cell>
          <cell r="D1065" t="str">
            <v>LATANOPROST, 50 MCG/ML, GOTAS, SOLUCIÓN, FRASCO, 2.5ML, VÍA OFTÁLMICA.</v>
          </cell>
          <cell r="E1065" t="str">
            <v>PRECIO UNICO</v>
          </cell>
          <cell r="F1065">
            <v>209</v>
          </cell>
          <cell r="G1065">
            <v>420</v>
          </cell>
          <cell r="H1065">
            <v>1114</v>
          </cell>
          <cell r="I1065">
            <v>1.68</v>
          </cell>
        </row>
        <row r="1066">
          <cell r="B1066">
            <v>103057401</v>
          </cell>
          <cell r="C1066" t="str">
            <v>S01EC00003</v>
          </cell>
          <cell r="D1066" t="str">
            <v>DORZOLAMIDA CLORHIDRATO, 2%, GOTAS, SOLUCIÓN, FRASCO, 5-10ML,  VÍA  OFTÁLMICA.</v>
          </cell>
          <cell r="E1066" t="str">
            <v>PRECIO UNICO</v>
          </cell>
          <cell r="F1066">
            <v>0</v>
          </cell>
          <cell r="G1066">
            <v>0</v>
          </cell>
          <cell r="H1066">
            <v>505</v>
          </cell>
          <cell r="I1066">
            <v>1.65</v>
          </cell>
        </row>
        <row r="1067">
          <cell r="B1067">
            <v>103057501</v>
          </cell>
          <cell r="C1067" t="str">
            <v>J05AE00003 / J05AR00008</v>
          </cell>
          <cell r="D1067" t="str">
            <v>LOPINAVIR 80MG CON RITONAVIR 20MG/ML, SOLUCIÓN, FRASCO, V.O.</v>
          </cell>
          <cell r="E1067" t="str">
            <v>TRAMITE USUAL</v>
          </cell>
          <cell r="F1067">
            <v>0</v>
          </cell>
          <cell r="G1067">
            <v>0</v>
          </cell>
          <cell r="H1067">
            <v>0</v>
          </cell>
          <cell r="I1067">
            <v>43.2</v>
          </cell>
        </row>
        <row r="1068">
          <cell r="B1068">
            <v>103057801</v>
          </cell>
          <cell r="C1068" t="str">
            <v>J01CR00001</v>
          </cell>
          <cell r="D1068" t="str">
            <v>AMOXICILINA 400MG CON ACIDO CLAVULÁNICO 57MG (CLAVULONATO POTÁSICO), SUSPENSIÓN, FRASCO, V.O.</v>
          </cell>
          <cell r="E1068" t="str">
            <v>PRECIO UNICO</v>
          </cell>
          <cell r="F1068">
            <v>4982</v>
          </cell>
          <cell r="G1068">
            <v>1338</v>
          </cell>
          <cell r="H1068">
            <v>2900</v>
          </cell>
          <cell r="I1068">
            <v>3.08</v>
          </cell>
        </row>
        <row r="1069">
          <cell r="B1069">
            <v>103057901</v>
          </cell>
          <cell r="C1069" t="str">
            <v>P03AX00001</v>
          </cell>
          <cell r="D1069" t="str">
            <v>BENCILO BENZOATO, 25%, loción, frasco, 120ml, Vía Tópica</v>
          </cell>
          <cell r="E1069" t="str">
            <v>PRECIO UNICO</v>
          </cell>
          <cell r="F1069">
            <v>351</v>
          </cell>
          <cell r="G1069">
            <v>382</v>
          </cell>
          <cell r="H1069">
            <v>75</v>
          </cell>
          <cell r="I1069">
            <v>9.6</v>
          </cell>
        </row>
        <row r="1070">
          <cell r="B1070">
            <v>103058001</v>
          </cell>
          <cell r="C1070" t="str">
            <v>D04AX00001 / D02AB00002</v>
          </cell>
          <cell r="D1070" t="str">
            <v>CALAMINA, 8%, LOCIÓN, FRASCO, 120ML, VÍA TÓPICA.</v>
          </cell>
          <cell r="E1070" t="str">
            <v>PRECIO UNICO</v>
          </cell>
          <cell r="F1070">
            <v>77</v>
          </cell>
          <cell r="G1070">
            <v>170</v>
          </cell>
          <cell r="H1070">
            <v>364</v>
          </cell>
          <cell r="I1070">
            <v>3.58</v>
          </cell>
        </row>
        <row r="1071">
          <cell r="B1071">
            <v>103058101</v>
          </cell>
          <cell r="C1071" t="str">
            <v>A11DB00002 / A11EA00002</v>
          </cell>
          <cell r="D1071" t="str">
            <v>COMPLEJO B, elixir o jarabe, V.O.</v>
          </cell>
          <cell r="E1071" t="str">
            <v>PRECIO UNICO</v>
          </cell>
          <cell r="F1071">
            <v>0</v>
          </cell>
          <cell r="G1071">
            <v>0</v>
          </cell>
          <cell r="H1071">
            <v>0</v>
          </cell>
          <cell r="I1071">
            <v>3.7</v>
          </cell>
        </row>
        <row r="1072">
          <cell r="B1072">
            <v>103058201</v>
          </cell>
          <cell r="C1072" t="str">
            <v>S01GX00001</v>
          </cell>
          <cell r="D1072" t="str">
            <v>AZELASTINA HIDROCLORURO, 0.05%,  GOTAS, SOLUCIÓN, FRASCO, VÍA  OFTÁLMICA.</v>
          </cell>
          <cell r="E1072" t="str">
            <v>PRECIO UNICO</v>
          </cell>
          <cell r="F1072">
            <v>1159</v>
          </cell>
          <cell r="G1072">
            <v>339</v>
          </cell>
          <cell r="H1072">
            <v>30</v>
          </cell>
          <cell r="I1072">
            <v>3.74</v>
          </cell>
        </row>
        <row r="1073">
          <cell r="B1073">
            <v>103058301</v>
          </cell>
          <cell r="C1073" t="str">
            <v>J01FA00001</v>
          </cell>
          <cell r="D1073" t="str">
            <v>AZITROMICINA, 200MG/5ML,  POLVO PARA SUSPENSIÓN, 15-30ML, FRASCO, V.O.</v>
          </cell>
          <cell r="E1073" t="str">
            <v>PRECIO UNICO</v>
          </cell>
          <cell r="F1073">
            <v>35048</v>
          </cell>
          <cell r="G1073">
            <v>8631</v>
          </cell>
          <cell r="H1073">
            <v>307</v>
          </cell>
          <cell r="I1073">
            <v>2.94</v>
          </cell>
        </row>
        <row r="1074">
          <cell r="B1074">
            <v>103059001</v>
          </cell>
          <cell r="C1074" t="str">
            <v>R03DA00004</v>
          </cell>
          <cell r="D1074" t="str">
            <v>TEOFILINA, 50MG/5ML, JARABE, FRASCO, 120ML, V.O.</v>
          </cell>
          <cell r="E1074" t="str">
            <v>TRAMITE USUAL</v>
          </cell>
          <cell r="F1074">
            <v>0</v>
          </cell>
          <cell r="G1074">
            <v>0</v>
          </cell>
          <cell r="H1074">
            <v>0</v>
          </cell>
          <cell r="I1074">
            <v>5.51</v>
          </cell>
        </row>
        <row r="1075">
          <cell r="B1075">
            <v>103059301</v>
          </cell>
          <cell r="C1075" t="str">
            <v>S01EA00001</v>
          </cell>
          <cell r="D1075" t="str">
            <v>BRIMONIDINA TARTRATO, 0.2%,  GOTAS,  SOLUCIÓN, FRASCO, VÍA  OFTÁLMICA</v>
          </cell>
          <cell r="E1075" t="str">
            <v>PRECIO UNICO</v>
          </cell>
          <cell r="F1075">
            <v>7440</v>
          </cell>
          <cell r="G1075">
            <v>1215</v>
          </cell>
          <cell r="H1075">
            <v>335</v>
          </cell>
          <cell r="I1075">
            <v>2.94</v>
          </cell>
        </row>
        <row r="1076">
          <cell r="B1076">
            <v>103059401</v>
          </cell>
          <cell r="C1076" t="str">
            <v>L04AD00005</v>
          </cell>
          <cell r="D1076" t="str">
            <v>CICLOSPORINA 100mg/ml, solución con microemulsión, frasco, V.O.</v>
          </cell>
          <cell r="E1076" t="str">
            <v>PRECIO UNICO</v>
          </cell>
          <cell r="F1076">
            <v>33</v>
          </cell>
          <cell r="G1076">
            <v>0</v>
          </cell>
          <cell r="H1076">
            <v>0</v>
          </cell>
          <cell r="I1076">
            <v>184</v>
          </cell>
        </row>
        <row r="1077">
          <cell r="B1077">
            <v>103059701</v>
          </cell>
          <cell r="C1077" t="str">
            <v>M01AE00001</v>
          </cell>
          <cell r="D1077" t="str">
            <v>IBUPROFENO,  100MG/5ML,  SUSPENSIÓN, FRASCO, V.O.</v>
          </cell>
          <cell r="E1077" t="str">
            <v>TRAMITE USUAL</v>
          </cell>
          <cell r="F1077">
            <v>0</v>
          </cell>
          <cell r="G1077">
            <v>0</v>
          </cell>
          <cell r="H1077">
            <v>0</v>
          </cell>
          <cell r="I1077">
            <v>3.75</v>
          </cell>
        </row>
        <row r="1078">
          <cell r="B1078">
            <v>103060201</v>
          </cell>
          <cell r="C1078" t="str">
            <v>R03BA00001</v>
          </cell>
          <cell r="D1078" t="str">
            <v>MOMETASONA FUROATO 200mcg/ inhalación, polvo seco, inhalador, Vía Bucal.</v>
          </cell>
          <cell r="E1078" t="str">
            <v>TRAMITE USUAL</v>
          </cell>
          <cell r="F1078">
            <v>0</v>
          </cell>
          <cell r="G1078">
            <v>0</v>
          </cell>
          <cell r="H1078">
            <v>0</v>
          </cell>
          <cell r="I1078">
            <v>15</v>
          </cell>
        </row>
        <row r="1079">
          <cell r="B1079">
            <v>103060401</v>
          </cell>
          <cell r="C1079" t="str">
            <v>J05AF00004</v>
          </cell>
          <cell r="D1079" t="str">
            <v>LAMIVUDINA 10mg/ml, solución, frasco, 240-300ml, V.O.</v>
          </cell>
          <cell r="E1079" t="str">
            <v>TRAMITE USUAL</v>
          </cell>
          <cell r="F1079">
            <v>0</v>
          </cell>
          <cell r="G1079">
            <v>0</v>
          </cell>
          <cell r="H1079">
            <v>0</v>
          </cell>
          <cell r="I1079">
            <v>12.2</v>
          </cell>
        </row>
        <row r="1080">
          <cell r="B1080">
            <v>103060501</v>
          </cell>
          <cell r="C1080" t="str">
            <v>J05AF00009</v>
          </cell>
          <cell r="D1080" t="str">
            <v>ZIDOVUDINA 10mg/ml, solución, frasco, 240- 300ml, V.O.   (x240)</v>
          </cell>
          <cell r="E1080" t="str">
            <v>TRAMITE USUAL</v>
          </cell>
          <cell r="F1080">
            <v>155</v>
          </cell>
          <cell r="G1080">
            <v>28</v>
          </cell>
          <cell r="H1080">
            <v>0</v>
          </cell>
          <cell r="I1080">
            <v>20.89</v>
          </cell>
        </row>
        <row r="1081">
          <cell r="B1081">
            <v>103060601</v>
          </cell>
          <cell r="C1081" t="str">
            <v>N01AH00002 / N02AB00001</v>
          </cell>
          <cell r="D1081" t="str">
            <v>FENTANILO, 25MCG, PARCHE TRANSDÉRMICO, VÍA TÓPICA.     (NARCOTICO)</v>
          </cell>
          <cell r="E1081" t="str">
            <v>PRECIO UNICO</v>
          </cell>
          <cell r="F1081">
            <v>0</v>
          </cell>
          <cell r="G1081">
            <v>0</v>
          </cell>
          <cell r="H1081">
            <v>0</v>
          </cell>
          <cell r="I1081">
            <v>3.88</v>
          </cell>
        </row>
        <row r="1082">
          <cell r="B1082">
            <v>103060801</v>
          </cell>
          <cell r="C1082" t="str">
            <v>R03BB00003</v>
          </cell>
          <cell r="D1082" t="str">
            <v>TIOTROPIO BROMURO, 18MCG/INHALACIÓN, POLVO SECO, INHALADOR CON DISPOSITIVO, VÍA BUCAL</v>
          </cell>
          <cell r="E1082" t="str">
            <v>PRECIO UNICO</v>
          </cell>
          <cell r="F1082">
            <v>0</v>
          </cell>
          <cell r="G1082">
            <v>0</v>
          </cell>
          <cell r="H1082">
            <v>9060</v>
          </cell>
          <cell r="I1082">
            <v>2.3199999999999998</v>
          </cell>
        </row>
        <row r="1083">
          <cell r="B1083">
            <v>103061001</v>
          </cell>
          <cell r="C1083" t="str">
            <v>R01AX00001</v>
          </cell>
          <cell r="D1083" t="str">
            <v xml:space="preserve">SODIO CLORURO, 0.85%-0.9%, GOTAS NASALES EN SOLUCIÓN, FRASCO 50ML, VÍA NASAL.   </v>
          </cell>
          <cell r="E1083" t="str">
            <v>TRAMITE USUAL</v>
          </cell>
          <cell r="F1083">
            <v>0</v>
          </cell>
          <cell r="G1083">
            <v>0</v>
          </cell>
          <cell r="H1083">
            <v>0</v>
          </cell>
          <cell r="I1083">
            <v>1.6</v>
          </cell>
        </row>
        <row r="1084">
          <cell r="B1084">
            <v>103061101</v>
          </cell>
          <cell r="C1084" t="str">
            <v>D05AX00002</v>
          </cell>
          <cell r="D1084" t="str">
            <v>CALCIPOTRIOL (HIDRATO), 50MCG/G CON BETAMETASONA (DIPROPIONATO), 05MG/G, GEL FRASCO, 30G, VIA TÓPICA.</v>
          </cell>
          <cell r="E1084" t="str">
            <v>PRECIO UNICO</v>
          </cell>
          <cell r="F1084">
            <v>815</v>
          </cell>
          <cell r="G1084">
            <v>1439</v>
          </cell>
          <cell r="H1084">
            <v>709</v>
          </cell>
          <cell r="I1084">
            <v>25</v>
          </cell>
        </row>
        <row r="1085">
          <cell r="B1085">
            <v>103061201</v>
          </cell>
          <cell r="C1085" t="str">
            <v>N06DA00003</v>
          </cell>
          <cell r="D1085" t="str">
            <v>RIVASTIGMINA, 9MG PARCHE TRANSDÉRMICO, VÍA TÓPICA</v>
          </cell>
          <cell r="E1085" t="str">
            <v>PRECIO UNICO</v>
          </cell>
          <cell r="F1085">
            <v>27900</v>
          </cell>
          <cell r="G1085">
            <v>16560</v>
          </cell>
          <cell r="H1085">
            <v>68670</v>
          </cell>
          <cell r="I1085">
            <v>1.05</v>
          </cell>
        </row>
        <row r="1086">
          <cell r="B1086">
            <v>103061301</v>
          </cell>
          <cell r="C1086" t="str">
            <v>N06DA00004</v>
          </cell>
          <cell r="D1086" t="str">
            <v>RIVASTIGMINA, 18 MG PARCHE TRANSDÉRMICO, VÍA TÓPICA</v>
          </cell>
          <cell r="E1086" t="str">
            <v>PRECIO UNICO</v>
          </cell>
          <cell r="F1086">
            <v>119190</v>
          </cell>
          <cell r="G1086">
            <v>20550</v>
          </cell>
          <cell r="H1086">
            <v>9810</v>
          </cell>
          <cell r="I1086">
            <v>1.28</v>
          </cell>
        </row>
        <row r="1087">
          <cell r="B1087">
            <v>103061401</v>
          </cell>
          <cell r="C1087" t="str">
            <v>J01GB00004</v>
          </cell>
          <cell r="D1087" t="str">
            <v>TOBRAMICINA 300mg/5ml, solución para Inhalación y Nebulizar, ampolla.</v>
          </cell>
          <cell r="E1087" t="str">
            <v>TRAMITE USUAL</v>
          </cell>
          <cell r="F1087">
            <v>0</v>
          </cell>
          <cell r="G1087">
            <v>0</v>
          </cell>
          <cell r="H1087">
            <v>0</v>
          </cell>
          <cell r="I1087">
            <v>20.8</v>
          </cell>
        </row>
        <row r="1088">
          <cell r="B1088">
            <v>103061701</v>
          </cell>
          <cell r="C1088" t="str">
            <v>R01AD00003</v>
          </cell>
          <cell r="D1088" t="str">
            <v>MOMETASONA, 50MCG/INHALACIÓN, SUSPENSIÓN ACUOSA EN AEROSOL, INHALADOR CON 140 DOSIS, VIA NASAL.</v>
          </cell>
          <cell r="E1088" t="str">
            <v>PRECIO UNICO</v>
          </cell>
          <cell r="F1088">
            <v>0</v>
          </cell>
          <cell r="G1088">
            <v>0</v>
          </cell>
          <cell r="H1088">
            <v>0</v>
          </cell>
          <cell r="I1088">
            <v>4.1340000000000003</v>
          </cell>
        </row>
        <row r="1089">
          <cell r="B1089">
            <v>103061801</v>
          </cell>
          <cell r="C1089" t="str">
            <v>S01AA00009</v>
          </cell>
          <cell r="D1089" t="str">
            <v>TOBRAMICINA, 3MG/ML (0.3%), SOLUCION,GOTAS,VIA OFTALMICA</v>
          </cell>
          <cell r="E1089" t="str">
            <v>PRECIO UNICO</v>
          </cell>
          <cell r="F1089">
            <v>4017</v>
          </cell>
          <cell r="G1089">
            <v>710</v>
          </cell>
          <cell r="H1089">
            <v>186</v>
          </cell>
          <cell r="I1089">
            <v>7.13</v>
          </cell>
        </row>
        <row r="1090">
          <cell r="B1090">
            <v>103061901</v>
          </cell>
          <cell r="C1090" t="str">
            <v>S01CA00001</v>
          </cell>
          <cell r="D1090" t="str">
            <v xml:space="preserve">TOBRAMICINA,0.3% C/DEXAMETASONA 0.1% SUSPENSIÓN, GOTAS, VIA OFTALMICA </v>
          </cell>
          <cell r="E1090" t="str">
            <v>PRECIO UNICO</v>
          </cell>
          <cell r="F1090">
            <v>94472</v>
          </cell>
          <cell r="G1090">
            <v>470</v>
          </cell>
          <cell r="H1090">
            <v>98</v>
          </cell>
          <cell r="I1090">
            <v>1.7989999999999999</v>
          </cell>
        </row>
        <row r="1091">
          <cell r="B1091">
            <v>103062001</v>
          </cell>
          <cell r="C1091" t="str">
            <v>V04CA00002</v>
          </cell>
          <cell r="D1091" t="str">
            <v xml:space="preserve">DEXTROSA 37.5g cada 100ml, solución oral, 200ml. </v>
          </cell>
          <cell r="E1091" t="str">
            <v>TRAMITE USUAL</v>
          </cell>
          <cell r="F1091">
            <v>0</v>
          </cell>
          <cell r="G1091">
            <v>0</v>
          </cell>
          <cell r="H1091">
            <v>0</v>
          </cell>
          <cell r="I1091">
            <v>5.92</v>
          </cell>
        </row>
        <row r="1092">
          <cell r="B1092">
            <v>103062101</v>
          </cell>
          <cell r="C1092" t="str">
            <v>A06AD00002</v>
          </cell>
          <cell r="D1092" t="str">
            <v>POLIETILENGLICOL 3350, CON ELECTROLITOS (SULFATO DE SODIO ANHIDRO, BICARBONATO DE SODIO, CLORURO DE SODIO, CLORURO DE POTASIO), POLVO PARA SOLUCION, V.O.</v>
          </cell>
          <cell r="E1092" t="str">
            <v>TRAMITE USUAL</v>
          </cell>
          <cell r="F1092">
            <v>0</v>
          </cell>
          <cell r="G1092">
            <v>176</v>
          </cell>
          <cell r="H1092">
            <v>0</v>
          </cell>
          <cell r="I1092">
            <v>5.9</v>
          </cell>
        </row>
        <row r="1093">
          <cell r="B1093">
            <v>104006501</v>
          </cell>
          <cell r="C1093" t="str">
            <v>D07AA00002</v>
          </cell>
          <cell r="D1093" t="str">
            <v xml:space="preserve">CORTICOIDE DE BAJA POTENCIA NO FLUORINADO: DESONIDE, 0.05% o HIDROCORTISONA  0.25 -2.5%,  crema, tubo, 15-30g, Vía Tópica. </v>
          </cell>
          <cell r="E1093" t="str">
            <v>PRECIO UNICO</v>
          </cell>
          <cell r="F1093">
            <v>20925</v>
          </cell>
          <cell r="G1093">
            <v>3670</v>
          </cell>
          <cell r="H1093">
            <v>4370</v>
          </cell>
          <cell r="I1093">
            <v>0.59499999999999997</v>
          </cell>
        </row>
        <row r="1094">
          <cell r="B1094">
            <v>104009001</v>
          </cell>
          <cell r="C1094" t="str">
            <v>D02AX00007</v>
          </cell>
          <cell r="D1094" t="str">
            <v>ALUMINIO ACETATO ÁCIDO, 0.050% A 0.060%, CREMA, PH: 4.0 - 4.8, TUBO, 30G VÍA TÓPICA.</v>
          </cell>
          <cell r="E1094" t="str">
            <v>PRECIO UNICO</v>
          </cell>
          <cell r="F1094">
            <v>87980</v>
          </cell>
          <cell r="G1094">
            <v>17064</v>
          </cell>
          <cell r="H1094">
            <v>4932</v>
          </cell>
          <cell r="I1094">
            <v>1.73</v>
          </cell>
        </row>
        <row r="1095">
          <cell r="B1095">
            <v>104009801</v>
          </cell>
          <cell r="C1095" t="str">
            <v>D06AX00001</v>
          </cell>
          <cell r="D1095" t="str">
            <v>FUSIDATO SÓDICO 2%, ungüento, tubo, 15-20g, Vía Tópica.</v>
          </cell>
          <cell r="E1095" t="str">
            <v>PRECIO UNICO</v>
          </cell>
          <cell r="F1095">
            <v>0</v>
          </cell>
          <cell r="G1095">
            <v>0</v>
          </cell>
          <cell r="H1095">
            <v>0</v>
          </cell>
          <cell r="I1095">
            <v>2</v>
          </cell>
        </row>
        <row r="1096">
          <cell r="B1096">
            <v>104009901</v>
          </cell>
          <cell r="C1096" t="str">
            <v>D09AA00001</v>
          </cell>
          <cell r="D1096" t="str">
            <v>FUSIDATO SÓDICO 2%,  gasa impregnada, sobre, gasa 10x10cm, Vía Tópica.  / FUSIDATO SODICO 2% SOBRE GASA 10X10CM VT</v>
          </cell>
          <cell r="E1096" t="str">
            <v>TRAMITE USUAL</v>
          </cell>
          <cell r="F1096">
            <v>0</v>
          </cell>
          <cell r="G1096">
            <v>0</v>
          </cell>
          <cell r="H1096">
            <v>0</v>
          </cell>
          <cell r="I1096">
            <v>0.67</v>
          </cell>
        </row>
        <row r="1097">
          <cell r="B1097">
            <v>104011901</v>
          </cell>
          <cell r="C1097" t="str">
            <v>D07AB00002</v>
          </cell>
          <cell r="D1097" t="str">
            <v>BETAMETASONA VALERATO 0.1%, crema, tubo, 15g, Vía Tópica.</v>
          </cell>
          <cell r="E1097" t="str">
            <v>TRAMITE USUAL</v>
          </cell>
          <cell r="F1097">
            <v>0</v>
          </cell>
          <cell r="G1097">
            <v>0</v>
          </cell>
          <cell r="H1097">
            <v>0</v>
          </cell>
          <cell r="I1097">
            <v>0.5</v>
          </cell>
        </row>
        <row r="1098">
          <cell r="B1098">
            <v>104013601</v>
          </cell>
          <cell r="C1098" t="str">
            <v>D01AC00001</v>
          </cell>
          <cell r="D1098" t="str">
            <v xml:space="preserve">KETOCONAZOL, 1-2%, CREMA, TUBO, 15- 20G, VÍA TÓPICA.                 </v>
          </cell>
          <cell r="E1098" t="str">
            <v>PRECIO UNICO</v>
          </cell>
          <cell r="F1098">
            <v>2652</v>
          </cell>
          <cell r="G1098">
            <v>7666</v>
          </cell>
          <cell r="H1098">
            <v>7156</v>
          </cell>
          <cell r="I1098">
            <v>0.45</v>
          </cell>
        </row>
        <row r="1099">
          <cell r="B1099">
            <v>104014101</v>
          </cell>
          <cell r="C1099" t="str">
            <v>S01AA00004</v>
          </cell>
          <cell r="D1099" t="str">
            <v>GENTAMICINA SULFATO, 0.3%, UNGÜENTO, TUBO, 3-5G, VÍA OFTÁLMICA</v>
          </cell>
          <cell r="E1099" t="str">
            <v>PRECIO UNICO</v>
          </cell>
          <cell r="F1099">
            <v>3519</v>
          </cell>
          <cell r="G1099">
            <v>1160</v>
          </cell>
          <cell r="H1099">
            <v>35</v>
          </cell>
          <cell r="I1099">
            <v>1.58</v>
          </cell>
        </row>
        <row r="1100">
          <cell r="B1100">
            <v>104014701</v>
          </cell>
          <cell r="C1100" t="str">
            <v>D06BA00001</v>
          </cell>
          <cell r="D1100" t="str">
            <v>SULFADIAZINA DE PLATA 1%, crema, pote, 100-400g, Vía Tópica.</v>
          </cell>
          <cell r="E1100" t="str">
            <v>TRAMITE USUAL</v>
          </cell>
          <cell r="F1100">
            <v>0</v>
          </cell>
          <cell r="G1100">
            <v>0</v>
          </cell>
          <cell r="H1100">
            <v>0</v>
          </cell>
          <cell r="I1100">
            <v>3.08</v>
          </cell>
        </row>
        <row r="1101">
          <cell r="B1101">
            <v>104014801</v>
          </cell>
          <cell r="C1101" t="str">
            <v>D07AC00004</v>
          </cell>
          <cell r="D1101" t="str">
            <v>CORTICOIDE POTENCIA ALTA: AMCINONIDE 0.1% o BETAMETASONA DIPROPIONATO 0.05%  o FLUOCINOLONA ACETÓNIDA 0.2%  o HALCINONIDA 1%  o MOMETASONA FUROATO 0.1%,  crema, tubo, 15g, Vía Tópica.</v>
          </cell>
          <cell r="E1101" t="str">
            <v>PRECIO UNICO</v>
          </cell>
          <cell r="F1101">
            <v>0</v>
          </cell>
          <cell r="G1101">
            <v>6834</v>
          </cell>
          <cell r="H1101">
            <v>1835</v>
          </cell>
          <cell r="I1101">
            <v>0.95</v>
          </cell>
        </row>
        <row r="1102">
          <cell r="B1102">
            <v>104014901</v>
          </cell>
          <cell r="C1102" t="str">
            <v>S01AA00002</v>
          </cell>
          <cell r="D1102" t="str">
            <v>CLORANFENICOL 1%, ungüento, tubo 3-5g, Vía Oftálmica.</v>
          </cell>
          <cell r="E1102" t="str">
            <v>PRECIO UNICO</v>
          </cell>
          <cell r="F1102">
            <v>711</v>
          </cell>
          <cell r="G1102">
            <v>155</v>
          </cell>
          <cell r="H1102">
            <v>238</v>
          </cell>
          <cell r="I1102">
            <v>4.1100000000000003</v>
          </cell>
        </row>
        <row r="1103">
          <cell r="B1103">
            <v>104015301</v>
          </cell>
          <cell r="C1103" t="str">
            <v>D10AE00001</v>
          </cell>
          <cell r="D1103" t="str">
            <v>BENZOILO PERÓXIDO 5%, gel, tubo, 40-60g, Vía Tópica.</v>
          </cell>
          <cell r="E1103" t="str">
            <v>TRAMITE USUAL</v>
          </cell>
          <cell r="F1103">
            <v>0</v>
          </cell>
          <cell r="G1103">
            <v>0</v>
          </cell>
          <cell r="H1103">
            <v>0</v>
          </cell>
          <cell r="I1103">
            <v>6.63</v>
          </cell>
        </row>
        <row r="1104">
          <cell r="B1104">
            <v>104016801</v>
          </cell>
          <cell r="C1104" t="str">
            <v>S01AD00001</v>
          </cell>
          <cell r="D1104" t="str">
            <v>ACICLOVIR 3%, ungüento, tubo, 3-7g, Vía Oftálmica.</v>
          </cell>
          <cell r="E1104" t="str">
            <v>TRAMITE USUAL</v>
          </cell>
          <cell r="F1104">
            <v>0</v>
          </cell>
          <cell r="G1104">
            <v>240</v>
          </cell>
          <cell r="H1104">
            <v>0</v>
          </cell>
          <cell r="I1104">
            <v>10</v>
          </cell>
        </row>
        <row r="1105">
          <cell r="B1105">
            <v>104017001</v>
          </cell>
          <cell r="C1105" t="str">
            <v>D07AD00001</v>
          </cell>
          <cell r="D1105" t="str">
            <v>CLOBETASOL PROPIONATO 0.05%, crema, tubo, 25g, Vía Tópica. (Corticoide súper potente).</v>
          </cell>
          <cell r="E1105" t="str">
            <v>PRECIO UNICO</v>
          </cell>
          <cell r="F1105">
            <v>0</v>
          </cell>
          <cell r="G1105">
            <v>0</v>
          </cell>
          <cell r="H1105">
            <v>0</v>
          </cell>
          <cell r="I1105">
            <v>1.54</v>
          </cell>
        </row>
        <row r="1106">
          <cell r="B1106">
            <v>104017301</v>
          </cell>
          <cell r="C1106" t="str">
            <v>M02AX00002</v>
          </cell>
          <cell r="D1106" t="str">
            <v>MENTOL COMPUESTO 10-20%, ungüento, tubo, Vía  Tópica.</v>
          </cell>
          <cell r="E1106" t="str">
            <v>PRECIO UNICO</v>
          </cell>
          <cell r="F1106">
            <v>0</v>
          </cell>
          <cell r="G1106">
            <v>0</v>
          </cell>
          <cell r="H1106">
            <v>0</v>
          </cell>
          <cell r="I1106">
            <v>1.25</v>
          </cell>
        </row>
        <row r="1107">
          <cell r="B1107">
            <v>104018501</v>
          </cell>
          <cell r="C1107" t="str">
            <v>D06BA00003</v>
          </cell>
          <cell r="D1107" t="str">
            <v>SULFADIAZINA DE PLATA 1%, CREMA, TUBO O POTE, 30-60G VÍA TÓPICA.</v>
          </cell>
          <cell r="E1107" t="str">
            <v>PRECIO UNICO</v>
          </cell>
          <cell r="F1107">
            <v>0</v>
          </cell>
          <cell r="G1107">
            <v>0</v>
          </cell>
          <cell r="H1107">
            <v>0</v>
          </cell>
          <cell r="I1107">
            <v>2.8149999999999999</v>
          </cell>
        </row>
        <row r="1108">
          <cell r="B1108">
            <v>105001401</v>
          </cell>
          <cell r="C1108" t="str">
            <v>G03CA00001</v>
          </cell>
          <cell r="D1108" t="str">
            <v>ESTRÓGENO CONJUGADOS NATURALES DE ORIGEN EQUINO, 0.625MG/G, CREMA TUBO CON APLICADOR, 40-45 G  V. VAGINAL,                X42.5</v>
          </cell>
          <cell r="E1108" t="str">
            <v>PRECIO UNICO</v>
          </cell>
          <cell r="F1108">
            <v>0</v>
          </cell>
          <cell r="G1108">
            <v>0</v>
          </cell>
          <cell r="H1108">
            <v>0</v>
          </cell>
          <cell r="I1108">
            <v>4.6900000000000004</v>
          </cell>
        </row>
        <row r="1109">
          <cell r="B1109">
            <v>105001801</v>
          </cell>
          <cell r="C1109" t="str">
            <v>G01AF00003</v>
          </cell>
          <cell r="D1109" t="str">
            <v>METRONIDAZOL 500mg, óvulo, Vía Vaginal.</v>
          </cell>
          <cell r="E1109" t="str">
            <v>PRECIO UNICO</v>
          </cell>
          <cell r="F1109">
            <v>0</v>
          </cell>
          <cell r="G1109">
            <v>20</v>
          </cell>
          <cell r="H1109">
            <v>0</v>
          </cell>
          <cell r="I1109">
            <v>0.28000000000000003</v>
          </cell>
        </row>
        <row r="1110">
          <cell r="B1110">
            <v>105002501</v>
          </cell>
          <cell r="C1110" t="str">
            <v>C05AX00001</v>
          </cell>
          <cell r="D1110" t="str">
            <v>ANTIHEMORROIDAL CON CORTICOIDE Y ANESTÉSICO LOCAL: HIDROCORTISONA o BETAMETASONA o PREDNISOLONA con LIDOCAÍNA o BENZOCAÍNA; O DOBESILATO CALCIO MONOHIDRATO 4G /LIDOCAINA 2G / DEXAMETASONA ACETATO 0.025G, crema, jalea, pomada o ungüento rectal, con tubo aplicador, Vía Rectal.</v>
          </cell>
          <cell r="E1110" t="str">
            <v>TRAMITE USUAL</v>
          </cell>
          <cell r="F1110">
            <v>0</v>
          </cell>
          <cell r="G1110">
            <v>0</v>
          </cell>
          <cell r="H1110">
            <v>0</v>
          </cell>
          <cell r="I1110">
            <v>5.2</v>
          </cell>
        </row>
        <row r="1111">
          <cell r="B1111">
            <v>105004901</v>
          </cell>
          <cell r="C1111" t="str">
            <v>N02BE00003</v>
          </cell>
          <cell r="D1111" t="str">
            <v>PARACETAMOL (ACETAMINOFEN), 250-300MG. SUPOSITORIOS PEDIÁTRICOS, VIA RECTAL.</v>
          </cell>
          <cell r="E1111" t="str">
            <v>TRAMITE USUAL</v>
          </cell>
          <cell r="F1111">
            <v>0</v>
          </cell>
          <cell r="G1111">
            <v>0</v>
          </cell>
          <cell r="H1111">
            <v>0</v>
          </cell>
          <cell r="I1111">
            <v>0.15</v>
          </cell>
        </row>
        <row r="1112">
          <cell r="B1112">
            <v>105006201</v>
          </cell>
          <cell r="C1112" t="str">
            <v>G01AX00001</v>
          </cell>
          <cell r="D1112" t="str">
            <v>METACRESOLSULFÓNICO ÁCIDO con FORMALDEHÍDO (POLICRESULENO) 18mg/g, gel,  tubo con aplicador, 50g, Vía Vaginal.</v>
          </cell>
          <cell r="E1112" t="str">
            <v>TRAMITE USUAL</v>
          </cell>
          <cell r="F1112">
            <v>0</v>
          </cell>
          <cell r="G1112">
            <v>0</v>
          </cell>
          <cell r="H1112">
            <v>0</v>
          </cell>
          <cell r="I1112">
            <v>3.07</v>
          </cell>
        </row>
        <row r="1113">
          <cell r="B1113">
            <v>105007201</v>
          </cell>
          <cell r="C1113" t="str">
            <v>M01AB00002</v>
          </cell>
          <cell r="D1113" t="str">
            <v>DICLOFENACO SÓDICO 50mg,  supositorio,  Vía Rectal.</v>
          </cell>
          <cell r="E1113" t="str">
            <v>TRAMITE USUAL</v>
          </cell>
          <cell r="F1113">
            <v>266206</v>
          </cell>
          <cell r="G1113">
            <v>368860</v>
          </cell>
          <cell r="H1113">
            <v>3100</v>
          </cell>
          <cell r="I1113">
            <v>0.49</v>
          </cell>
        </row>
        <row r="1114">
          <cell r="B1114">
            <v>105007701</v>
          </cell>
          <cell r="C1114" t="str">
            <v>G01AF00001</v>
          </cell>
          <cell r="D1114" t="str">
            <v>IMIDAZOLES: CLOTRIMAZOL, ISOCONAZOL, MICONAZOL, 1-2%, CREMA O JALEA, TUBO CON APLICADOR, 35-40G, VÍA VAGINAL                 X40G</v>
          </cell>
          <cell r="E1114" t="str">
            <v>PRECIO UNICO</v>
          </cell>
          <cell r="F1114">
            <v>12207</v>
          </cell>
          <cell r="G1114">
            <v>9185</v>
          </cell>
          <cell r="H1114">
            <v>6547</v>
          </cell>
          <cell r="I1114">
            <v>0.66</v>
          </cell>
        </row>
        <row r="1115">
          <cell r="B1115">
            <v>105007801</v>
          </cell>
          <cell r="C1115" t="str">
            <v>G02AD00001</v>
          </cell>
          <cell r="D1115" t="str">
            <v xml:space="preserve">DINOPROSTONE, 2MG/3G, GEL, TUBO CON APLICADOR PRECARGADO O JERINGA, VÍA VAGINAL. </v>
          </cell>
          <cell r="E1115" t="str">
            <v>PRECIO UNICO</v>
          </cell>
          <cell r="F1115">
            <v>958</v>
          </cell>
          <cell r="G1115">
            <v>865</v>
          </cell>
          <cell r="H1115">
            <v>230</v>
          </cell>
          <cell r="I1115">
            <v>37.799999999999997</v>
          </cell>
        </row>
        <row r="1116">
          <cell r="B1116">
            <v>105008101</v>
          </cell>
          <cell r="C1116" t="str">
            <v>G02BA00002</v>
          </cell>
          <cell r="D1116" t="str">
            <v>LEVONORGESTREL 52mg (20mcg/24horas), sistema Intrauterino.</v>
          </cell>
          <cell r="E1116" t="str">
            <v>PRECIO UNICO</v>
          </cell>
          <cell r="F1116">
            <v>697</v>
          </cell>
          <cell r="G1116">
            <v>0</v>
          </cell>
          <cell r="H1116">
            <v>0</v>
          </cell>
          <cell r="I1116">
            <v>155</v>
          </cell>
        </row>
        <row r="1117">
          <cell r="B1117">
            <v>105008201</v>
          </cell>
          <cell r="C1117" t="str">
            <v>D04AB00005</v>
          </cell>
          <cell r="D1117" t="str">
            <v xml:space="preserve">LIDOCAINA 700MG, PARCHE, VIA TOPICA; </v>
          </cell>
          <cell r="E1117" t="str">
            <v>PRECIO UNICO</v>
          </cell>
          <cell r="F1117">
            <v>0</v>
          </cell>
          <cell r="G1117">
            <v>0</v>
          </cell>
          <cell r="H1117">
            <v>80</v>
          </cell>
          <cell r="I1117">
            <v>5.75</v>
          </cell>
        </row>
        <row r="1118">
          <cell r="B1118">
            <v>101001601</v>
          </cell>
          <cell r="C1118" t="str">
            <v>V03AB00004</v>
          </cell>
          <cell r="D1118" t="str">
            <v>LEUCOVORINA CÁLCICA (ACIDO FOLÍNICO), 15MG, TABLETA, V.O.</v>
          </cell>
          <cell r="E1118" t="str">
            <v>DIFICIL ADQUISICION</v>
          </cell>
          <cell r="F1118">
            <v>0</v>
          </cell>
          <cell r="G1118">
            <v>0</v>
          </cell>
          <cell r="H1118">
            <v>0</v>
          </cell>
          <cell r="I1118">
            <v>1.45302</v>
          </cell>
        </row>
        <row r="1119">
          <cell r="B1119">
            <v>101020401</v>
          </cell>
          <cell r="C1119" t="str">
            <v>C01DA00001</v>
          </cell>
          <cell r="D1119" t="str">
            <v>GLICERIL TRINITRATO (NITROGLICERINA), 0.4MG, TABLETA, VÍA SUBLINGUAL</v>
          </cell>
          <cell r="E1119" t="str">
            <v>DIFICIL ADQUISICION</v>
          </cell>
          <cell r="F1119">
            <v>0</v>
          </cell>
          <cell r="G1119">
            <v>0</v>
          </cell>
          <cell r="H1119">
            <v>0</v>
          </cell>
          <cell r="I1119">
            <v>0.4</v>
          </cell>
        </row>
        <row r="1120">
          <cell r="B1120">
            <v>101021901</v>
          </cell>
          <cell r="C1120" t="str">
            <v>P01BD00002</v>
          </cell>
          <cell r="D1120" t="str">
            <v>PIRIMETAMINA, 25MG, TABLETA, V.O</v>
          </cell>
          <cell r="E1120" t="str">
            <v>DIFICIL ADQUISICION</v>
          </cell>
          <cell r="F1120">
            <v>0</v>
          </cell>
          <cell r="G1120">
            <v>0</v>
          </cell>
          <cell r="H1120">
            <v>0</v>
          </cell>
          <cell r="I1120">
            <v>0.36370000000000002</v>
          </cell>
        </row>
        <row r="1121">
          <cell r="B1121">
            <v>101029601</v>
          </cell>
          <cell r="C1121" t="str">
            <v>J01EC00001</v>
          </cell>
          <cell r="D1121" t="str">
            <v>SULFADIAZINA, 500MG, TABLETA, V.O.</v>
          </cell>
          <cell r="E1121" t="str">
            <v>DIFICIL ADQUISICION</v>
          </cell>
          <cell r="F1121">
            <v>0</v>
          </cell>
          <cell r="G1121">
            <v>0</v>
          </cell>
          <cell r="H1121">
            <v>0</v>
          </cell>
          <cell r="I1121">
            <v>0.25</v>
          </cell>
        </row>
        <row r="1122">
          <cell r="B1122">
            <v>101037601</v>
          </cell>
          <cell r="C1122" t="str">
            <v>G03XA00002</v>
          </cell>
          <cell r="D1122" t="str">
            <v>GESTRINONA, 2.5 MG, CÁPSULA, V.O</v>
          </cell>
          <cell r="E1122" t="str">
            <v>DIFICIL ADQUISICION</v>
          </cell>
          <cell r="F1122">
            <v>0</v>
          </cell>
          <cell r="G1122">
            <v>0</v>
          </cell>
          <cell r="H1122">
            <v>0</v>
          </cell>
          <cell r="I1122">
            <v>14</v>
          </cell>
        </row>
        <row r="1123">
          <cell r="B1123">
            <v>101043101</v>
          </cell>
          <cell r="C1123" t="str">
            <v>N05BA00005</v>
          </cell>
          <cell r="D1123" t="str">
            <v>LORAZEPAM, 2MG, TABLETA, V.O.</v>
          </cell>
          <cell r="E1123" t="str">
            <v>DIFICIL ADQUISICION</v>
          </cell>
          <cell r="F1123">
            <v>0</v>
          </cell>
          <cell r="G1123">
            <v>0</v>
          </cell>
          <cell r="H1123">
            <v>0</v>
          </cell>
          <cell r="I1123">
            <v>1.4E-2</v>
          </cell>
        </row>
        <row r="1124">
          <cell r="B1124">
            <v>101047001</v>
          </cell>
          <cell r="C1124" t="str">
            <v>J04AB00001</v>
          </cell>
          <cell r="D1124" t="str">
            <v xml:space="preserve">RIFAMPICINA, 300MG, CÁPSULA O TABLETA
V.O
</v>
          </cell>
          <cell r="E1124" t="str">
            <v>DIFICIL ADQUISICION</v>
          </cell>
          <cell r="F1124">
            <v>0</v>
          </cell>
          <cell r="G1124">
            <v>0</v>
          </cell>
          <cell r="H1124">
            <v>0</v>
          </cell>
          <cell r="I1124">
            <v>0.69694</v>
          </cell>
        </row>
        <row r="1125">
          <cell r="B1125">
            <v>101059301</v>
          </cell>
          <cell r="C1125" t="str">
            <v>J04AC00001</v>
          </cell>
          <cell r="D1125" t="str">
            <v>ISONIAZIDA 100MG.COMPRIMIDO, V.O.</v>
          </cell>
          <cell r="E1125" t="str">
            <v>MINISTERIO DE SALUD</v>
          </cell>
          <cell r="F1125">
            <v>0</v>
          </cell>
          <cell r="G1125">
            <v>0</v>
          </cell>
          <cell r="H1125">
            <v>0</v>
          </cell>
          <cell r="I1125">
            <v>7.6940000000000003E-3</v>
          </cell>
        </row>
        <row r="1126">
          <cell r="B1126">
            <v>101060601</v>
          </cell>
          <cell r="C1126" t="str">
            <v>J04AK00001</v>
          </cell>
          <cell r="D1126" t="str">
            <v>ETAMBUTOL 400mg, tableta,  V.O.</v>
          </cell>
          <cell r="E1126" t="str">
            <v>DIFICIL ADQUISICIÓN</v>
          </cell>
          <cell r="F1126">
            <v>0</v>
          </cell>
          <cell r="G1126">
            <v>0</v>
          </cell>
          <cell r="H1126">
            <v>0</v>
          </cell>
          <cell r="I1126">
            <v>0.2432</v>
          </cell>
        </row>
        <row r="1127">
          <cell r="B1127">
            <v>101068801</v>
          </cell>
          <cell r="C1127" t="str">
            <v>J04AM00001</v>
          </cell>
          <cell r="D1127" t="str">
            <v>RIFAMPICINA 150mg con ISONIAZIDA 100mg, cápsula o tableta,  V.O.</v>
          </cell>
          <cell r="E1127" t="str">
            <v>MINISTERIO DE SALUD</v>
          </cell>
          <cell r="F1127">
            <v>0</v>
          </cell>
          <cell r="G1127">
            <v>0</v>
          </cell>
          <cell r="H1127">
            <v>0</v>
          </cell>
          <cell r="I1127">
            <v>0.4</v>
          </cell>
        </row>
        <row r="1128">
          <cell r="B1128">
            <v>101071801</v>
          </cell>
          <cell r="C1128" t="str">
            <v>H02AA00001</v>
          </cell>
          <cell r="D1128" t="str">
            <v xml:space="preserve">FLUDROCORTISONA ACETATO, 0.1MG, TABLETA, V.O. </v>
          </cell>
          <cell r="E1128" t="str">
            <v>DIFICIL ADQUISICION</v>
          </cell>
          <cell r="F1128">
            <v>0</v>
          </cell>
          <cell r="G1128">
            <v>0</v>
          </cell>
          <cell r="H1128">
            <v>0</v>
          </cell>
          <cell r="I1128">
            <v>1.5</v>
          </cell>
        </row>
        <row r="1129">
          <cell r="B1129">
            <v>101072401</v>
          </cell>
          <cell r="C1129" t="str">
            <v>J04AK00002</v>
          </cell>
          <cell r="D1129" t="str">
            <v>PIRAZINAMIDA 500mg, tableta, V.O.</v>
          </cell>
          <cell r="E1129" t="str">
            <v>DIFICIL ADQUISICIÓN</v>
          </cell>
          <cell r="F1129">
            <v>0</v>
          </cell>
          <cell r="G1129">
            <v>0</v>
          </cell>
          <cell r="H1129">
            <v>0</v>
          </cell>
          <cell r="I1129">
            <v>8.3000000000000004E-2</v>
          </cell>
        </row>
        <row r="1130">
          <cell r="B1130">
            <v>101076101</v>
          </cell>
          <cell r="C1130" t="str">
            <v>R03DA00002</v>
          </cell>
          <cell r="D1130" t="str">
            <v>TEOFILINA ANHIDRA 250-300mg, cápsula o tableta, L.A., V.O.</v>
          </cell>
          <cell r="E1130" t="str">
            <v>DIFICIL ADQUISICIÓN</v>
          </cell>
          <cell r="F1130">
            <v>0</v>
          </cell>
          <cell r="G1130">
            <v>0</v>
          </cell>
          <cell r="H1130">
            <v>0</v>
          </cell>
          <cell r="I1130">
            <v>0.34179999999999999</v>
          </cell>
        </row>
        <row r="1131">
          <cell r="B1131">
            <v>101091101</v>
          </cell>
          <cell r="C1131" t="str">
            <v>H02AB00003</v>
          </cell>
          <cell r="D1131" t="str">
            <v>DEXAMETASONA 4mg, tableta, V.O.</v>
          </cell>
          <cell r="E1131" t="str">
            <v xml:space="preserve">DIFICIL ADQUISICIÓN </v>
          </cell>
          <cell r="F1131">
            <v>30800</v>
          </cell>
          <cell r="G1131">
            <v>0</v>
          </cell>
          <cell r="H1131">
            <v>900</v>
          </cell>
          <cell r="I1131">
            <v>0.16</v>
          </cell>
        </row>
        <row r="1132">
          <cell r="B1132">
            <v>101091201</v>
          </cell>
          <cell r="C1132" t="str">
            <v>J04AM00002</v>
          </cell>
          <cell r="D1132" t="str">
            <v xml:space="preserve">RIFAMPICINA 120GM. CON ISONIAZIDA 50MG. CON PIRAZINAMIDA 300MG., CÁPSULA O COMPRIMIDO. V.O. </v>
          </cell>
          <cell r="E1132" t="str">
            <v>MINISTERIO DE SALUD</v>
          </cell>
          <cell r="F1132">
            <v>0</v>
          </cell>
          <cell r="G1132">
            <v>0</v>
          </cell>
          <cell r="H1132">
            <v>0</v>
          </cell>
          <cell r="I1132">
            <v>3.3000000000000002E-2</v>
          </cell>
        </row>
        <row r="1133">
          <cell r="B1133">
            <v>101091901</v>
          </cell>
          <cell r="C1133" t="str">
            <v>L01BC00001</v>
          </cell>
          <cell r="D1133" t="str">
            <v>CAPECITABINA, 500MG, TABLETA O CÁPSULA, V.O.</v>
          </cell>
          <cell r="E1133" t="str">
            <v>DIFICIL ADQUISICION</v>
          </cell>
          <cell r="F1133">
            <v>0</v>
          </cell>
          <cell r="G1133">
            <v>0</v>
          </cell>
          <cell r="H1133">
            <v>0</v>
          </cell>
          <cell r="I1133">
            <v>3.46</v>
          </cell>
        </row>
        <row r="1134">
          <cell r="B1134">
            <v>101092701</v>
          </cell>
          <cell r="C1134" t="str">
            <v>D05BB00001</v>
          </cell>
          <cell r="D1134" t="str">
            <v>ACITRETINA, 25 MG,  CAPSULA, V.O.</v>
          </cell>
          <cell r="E1134" t="str">
            <v>DIFICIL ADQUISICION</v>
          </cell>
          <cell r="F1134">
            <v>0</v>
          </cell>
          <cell r="G1134">
            <v>0</v>
          </cell>
          <cell r="H1134">
            <v>0</v>
          </cell>
          <cell r="I1134">
            <v>1.68</v>
          </cell>
        </row>
        <row r="1135">
          <cell r="B1135">
            <v>101093701</v>
          </cell>
          <cell r="C1135" t="str">
            <v>A02BC00002</v>
          </cell>
          <cell r="D1135" t="str">
            <v>OMEPRAZOL, 10MG, CÁPSULA O TABLETA, V.O.</v>
          </cell>
          <cell r="E1135" t="str">
            <v>DIFICIL ADQUISICION</v>
          </cell>
          <cell r="F1135">
            <v>0</v>
          </cell>
          <cell r="G1135">
            <v>0</v>
          </cell>
          <cell r="H1135">
            <v>0</v>
          </cell>
          <cell r="I1135">
            <v>0.8</v>
          </cell>
        </row>
        <row r="1136">
          <cell r="B1136">
            <v>101094401</v>
          </cell>
          <cell r="C1136" t="str">
            <v>L01XX00013</v>
          </cell>
          <cell r="D1136" t="str">
            <v>TRETINOÍNA (ACIDO RETINOICO) 10mg, cápsula, V.O.</v>
          </cell>
          <cell r="E1136" t="str">
            <v>UNIDAD EJECUTORA</v>
          </cell>
          <cell r="F1136">
            <v>0</v>
          </cell>
          <cell r="G1136">
            <v>0</v>
          </cell>
          <cell r="H1136">
            <v>0</v>
          </cell>
          <cell r="I1136">
            <v>3.9279500000000001</v>
          </cell>
        </row>
        <row r="1137">
          <cell r="B1137">
            <v>102006701</v>
          </cell>
          <cell r="C1137" t="str">
            <v>J01GA00001</v>
          </cell>
          <cell r="D1137" t="str">
            <v>Estreptomicina sulfato, 1g, polvo liofilizado, I.M.</v>
          </cell>
          <cell r="E1137" t="str">
            <v>MINISTERIO DE SALUD</v>
          </cell>
          <cell r="F1137">
            <v>0</v>
          </cell>
          <cell r="G1137">
            <v>0</v>
          </cell>
          <cell r="H1137">
            <v>0</v>
          </cell>
          <cell r="I1137">
            <v>1.155599</v>
          </cell>
        </row>
        <row r="1138">
          <cell r="B1138">
            <v>102007701</v>
          </cell>
          <cell r="C1138" t="str">
            <v>J06BB00002</v>
          </cell>
          <cell r="D1138" t="str">
            <v>INMUNOGLOBULINA ANTITETÁNICA 250UI, solución, I.M.</v>
          </cell>
          <cell r="E1138" t="str">
            <v>DIFICIL ADQUISICIÓN</v>
          </cell>
          <cell r="F1138">
            <v>0</v>
          </cell>
          <cell r="G1138">
            <v>0</v>
          </cell>
          <cell r="H1138">
            <v>0</v>
          </cell>
          <cell r="I1138">
            <v>2.39</v>
          </cell>
        </row>
        <row r="1139">
          <cell r="B1139">
            <v>102012401</v>
          </cell>
          <cell r="C1139" t="str">
            <v>G02AB00001</v>
          </cell>
          <cell r="D1139" t="str">
            <v xml:space="preserve">METILERGONOVINA 0.2mg/ml, solución, I.M., I.V. </v>
          </cell>
          <cell r="E1139" t="str">
            <v>COMPRA ESPECIAL</v>
          </cell>
          <cell r="F1139">
            <v>0</v>
          </cell>
          <cell r="G1139">
            <v>0</v>
          </cell>
          <cell r="H1139">
            <v>0</v>
          </cell>
          <cell r="I1139">
            <v>5.0968999999999998</v>
          </cell>
        </row>
        <row r="1140">
          <cell r="B1140">
            <v>102030001</v>
          </cell>
          <cell r="C1140" t="str">
            <v>L01BC00004</v>
          </cell>
          <cell r="D1140" t="str">
            <v xml:space="preserve">FLUOROURACILO 50mg/ml, solución, ampolla o vial, 510ml, I.V. FLUOROURACILO 50mg/ml, solución, I.V. </v>
          </cell>
          <cell r="E1140" t="str">
            <v>DIFICIL ADQUISICIÓN</v>
          </cell>
          <cell r="F1140">
            <v>0</v>
          </cell>
          <cell r="G1140">
            <v>0</v>
          </cell>
          <cell r="H1140">
            <v>0</v>
          </cell>
          <cell r="I1140">
            <v>9.9212000000000007</v>
          </cell>
        </row>
        <row r="1141">
          <cell r="B1141">
            <v>102040801</v>
          </cell>
          <cell r="C1141" t="str">
            <v>C02DD00001</v>
          </cell>
          <cell r="D1141" t="str">
            <v xml:space="preserve">NITROPRUSIATO SÓDICO 50mg, polvo liofilizado o solución,  I.V. </v>
          </cell>
          <cell r="E1141" t="str">
            <v>DIFICIL ADQUISICIÓN</v>
          </cell>
          <cell r="F1141">
            <v>245</v>
          </cell>
          <cell r="G1141">
            <v>0</v>
          </cell>
          <cell r="H1141">
            <v>0</v>
          </cell>
          <cell r="I1141">
            <v>11</v>
          </cell>
        </row>
        <row r="1142">
          <cell r="B1142">
            <v>102045901</v>
          </cell>
          <cell r="C1142" t="str">
            <v>L01AD00001</v>
          </cell>
          <cell r="D1142" t="str">
            <v>CARMUSTINA 100mg, polvo liofilizado,  I.V.</v>
          </cell>
          <cell r="E1142" t="str">
            <v>DIFICIL ADQUISICIÓN</v>
          </cell>
          <cell r="F1142">
            <v>0</v>
          </cell>
          <cell r="G1142">
            <v>0</v>
          </cell>
          <cell r="H1142">
            <v>0</v>
          </cell>
          <cell r="I1142">
            <v>438.87</v>
          </cell>
        </row>
        <row r="1143">
          <cell r="B1143">
            <v>102046401</v>
          </cell>
          <cell r="C1143" t="str">
            <v>N03AA00001</v>
          </cell>
          <cell r="D1143" t="str">
            <v xml:space="preserve">FENOBARBITAL 65mg/ml, solución, I.M., I.V.  </v>
          </cell>
          <cell r="E1143" t="str">
            <v>DIFICIL ADQUISICIÓN</v>
          </cell>
          <cell r="F1143">
            <v>0</v>
          </cell>
          <cell r="G1143">
            <v>0</v>
          </cell>
          <cell r="H1143">
            <v>0</v>
          </cell>
          <cell r="I1143">
            <v>4.1120000000000001</v>
          </cell>
        </row>
        <row r="1144">
          <cell r="B1144">
            <v>102048301</v>
          </cell>
          <cell r="C1144" t="str">
            <v>C01CA00003</v>
          </cell>
          <cell r="D1144" t="str">
            <v>ISOPROTERENOL 0.2mg/ml, solución, I.V.</v>
          </cell>
          <cell r="E1144" t="str">
            <v xml:space="preserve">DIFICIL ADQUISICIÓN </v>
          </cell>
          <cell r="F1144">
            <v>180</v>
          </cell>
          <cell r="G1144">
            <v>0</v>
          </cell>
          <cell r="H1144">
            <v>0</v>
          </cell>
          <cell r="I1144">
            <v>22</v>
          </cell>
        </row>
        <row r="1145">
          <cell r="B1145">
            <v>102054201</v>
          </cell>
          <cell r="C1145" t="str">
            <v>J07BD00001</v>
          </cell>
          <cell r="D1145" t="str">
            <v>VACUNA ANTI-SARAMPIÓN VIVA ATENUADA, polvo liofilizado, vial, 0.5ml, S.C.</v>
          </cell>
          <cell r="E1145" t="str">
            <v>MINISTERIO DE SALUD</v>
          </cell>
          <cell r="F1145">
            <v>0</v>
          </cell>
          <cell r="G1145">
            <v>0</v>
          </cell>
          <cell r="H1145">
            <v>0</v>
          </cell>
          <cell r="I1145">
            <v>10.10521</v>
          </cell>
        </row>
        <row r="1146">
          <cell r="B1146">
            <v>102055201</v>
          </cell>
          <cell r="C1146" t="str">
            <v>J07CA00001 / J07AX00001</v>
          </cell>
          <cell r="D1146" t="str">
            <v>TRIPLE VACUNA DPT, solución,  ampolla, I.M.</v>
          </cell>
          <cell r="E1146" t="str">
            <v>MINISTERIO DE SALUD</v>
          </cell>
          <cell r="F1146">
            <v>0</v>
          </cell>
          <cell r="G1146">
            <v>0</v>
          </cell>
          <cell r="H1146">
            <v>0</v>
          </cell>
          <cell r="I1146">
            <v>0</v>
          </cell>
        </row>
        <row r="1147">
          <cell r="B1147">
            <v>102057301</v>
          </cell>
          <cell r="C1147" t="str">
            <v>J07AM00001</v>
          </cell>
          <cell r="D1147" t="str">
            <v>TOXOIDE TETÁNICO (PRECIPITADO EN ALUMBRE), solución, vial, 5-10ml, I.M.</v>
          </cell>
          <cell r="E1147" t="str">
            <v>MINISTERIO DE SALUD</v>
          </cell>
          <cell r="F1147">
            <v>0</v>
          </cell>
          <cell r="G1147">
            <v>0</v>
          </cell>
          <cell r="H1147">
            <v>0</v>
          </cell>
          <cell r="I1147">
            <v>0</v>
          </cell>
        </row>
        <row r="1148">
          <cell r="B1148">
            <v>102064101</v>
          </cell>
          <cell r="C1148" t="str">
            <v>J07AL00001</v>
          </cell>
          <cell r="D1148" t="str">
            <v>VACUNA ANTINEUMOCÓCCICA 25mcg/0.5ml, solución, I.M., S.C.</v>
          </cell>
          <cell r="E1148" t="str">
            <v>MINISTERIO DE SALUD</v>
          </cell>
          <cell r="F1148">
            <v>0</v>
          </cell>
          <cell r="G1148">
            <v>0</v>
          </cell>
          <cell r="H1148">
            <v>0</v>
          </cell>
          <cell r="I1148">
            <v>19.827750000000002</v>
          </cell>
        </row>
        <row r="1149">
          <cell r="B1149">
            <v>102067601</v>
          </cell>
          <cell r="C1149" t="str">
            <v>V03AC00004</v>
          </cell>
          <cell r="D1149" t="str">
            <v>DEFEROXAMINA MESILATO 500mg,  polvo liofilizado, I.M., I.V.</v>
          </cell>
          <cell r="E1149" t="str">
            <v xml:space="preserve">DIFICIL ADQUISICIÓN </v>
          </cell>
          <cell r="F1149">
            <v>0</v>
          </cell>
          <cell r="G1149">
            <v>0</v>
          </cell>
          <cell r="H1149">
            <v>0</v>
          </cell>
          <cell r="I1149">
            <v>17.028179999999999</v>
          </cell>
        </row>
        <row r="1150">
          <cell r="B1150">
            <v>102069501</v>
          </cell>
          <cell r="C1150" t="str">
            <v>C01EB00003</v>
          </cell>
          <cell r="D1150" t="str">
            <v>INDOMETACINA SÓDICA 1mg, polvo liofilizado o solución, I.V.</v>
          </cell>
          <cell r="E1150" t="str">
            <v xml:space="preserve">DIFICIL ADQUISICIÓN </v>
          </cell>
          <cell r="F1150">
            <v>4</v>
          </cell>
          <cell r="G1150">
            <v>0</v>
          </cell>
          <cell r="H1150">
            <v>0</v>
          </cell>
          <cell r="I1150">
            <v>250</v>
          </cell>
        </row>
        <row r="1151">
          <cell r="B1151">
            <v>102074501</v>
          </cell>
          <cell r="C1151" t="str">
            <v>V03AB00006</v>
          </cell>
          <cell r="D1151" t="str">
            <v>REACTIVADORES DE LA ACETILCOLINESTERASA: OBIDOXIMA 250mg/ml  o PRALIDOXIMA CLORURO 50mg/ml o PRALIDOXIMA METILSULFATO 20mg/ml, solución,  ampolla o vial, Uso Parenteral.</v>
          </cell>
          <cell r="E1151" t="str">
            <v xml:space="preserve">COMPRA ESPECIAL </v>
          </cell>
          <cell r="F1151">
            <v>0</v>
          </cell>
          <cell r="G1151">
            <v>0</v>
          </cell>
          <cell r="H1151">
            <v>0</v>
          </cell>
          <cell r="I1151">
            <v>82</v>
          </cell>
        </row>
        <row r="1152">
          <cell r="B1152">
            <v>102076201</v>
          </cell>
          <cell r="C1152" t="str">
            <v>J06AA00002</v>
          </cell>
          <cell r="D1152" t="str">
            <v>Suero Antialacrán (Suero Anti-Escorpionico) ampolla</v>
          </cell>
          <cell r="E1152" t="str">
            <v xml:space="preserve">COMPRA ESPECIAL </v>
          </cell>
          <cell r="F1152">
            <v>0</v>
          </cell>
          <cell r="G1152">
            <v>0</v>
          </cell>
          <cell r="H1152">
            <v>0</v>
          </cell>
          <cell r="I1152">
            <v>84</v>
          </cell>
        </row>
        <row r="1153">
          <cell r="B1153">
            <v>102079901</v>
          </cell>
          <cell r="C1153" t="str">
            <v>L01DB00003</v>
          </cell>
          <cell r="D1153" t="str">
            <v>MITOXANTRONA 2mg/ml, solución, I.V.</v>
          </cell>
          <cell r="E1153" t="str">
            <v>TRAMITE USUAL</v>
          </cell>
          <cell r="F1153">
            <v>0</v>
          </cell>
          <cell r="G1153">
            <v>0</v>
          </cell>
          <cell r="H1153">
            <v>0</v>
          </cell>
          <cell r="I1153">
            <v>49.66</v>
          </cell>
        </row>
        <row r="1154">
          <cell r="B1154">
            <v>102080901</v>
          </cell>
          <cell r="C1154" t="str">
            <v xml:space="preserve">B03XA00003                           </v>
          </cell>
          <cell r="D1154" t="str">
            <v>EPOETINA  (ERITROPOYETINA)  20,000-50,000UI, solución o polvo, vial multidosis, S.C., I.V.</v>
          </cell>
          <cell r="E1154" t="str">
            <v>DIFICIL ADQUISICIÓN</v>
          </cell>
          <cell r="F1154">
            <v>0</v>
          </cell>
          <cell r="G1154">
            <v>0</v>
          </cell>
          <cell r="H1154">
            <v>0</v>
          </cell>
          <cell r="I1154">
            <v>95</v>
          </cell>
        </row>
        <row r="1155">
          <cell r="B1155">
            <v>102081201</v>
          </cell>
          <cell r="C1155" t="str">
            <v>L04AA00008</v>
          </cell>
          <cell r="D1155" t="str">
            <v>INMUNOGLOBULINA ANTITIMOCÍTICA 50mg/ml, solución, I.V.</v>
          </cell>
          <cell r="E1155" t="str">
            <v>UNIDAD EJECUTORA</v>
          </cell>
          <cell r="F1155">
            <v>0</v>
          </cell>
          <cell r="G1155">
            <v>0</v>
          </cell>
          <cell r="H1155">
            <v>0</v>
          </cell>
          <cell r="I1155">
            <v>200</v>
          </cell>
        </row>
        <row r="1156">
          <cell r="B1156">
            <v>102081601</v>
          </cell>
          <cell r="C1156" t="str">
            <v>L01XX00010</v>
          </cell>
          <cell r="D1156" t="str">
            <v>IRINOTECAN CLORHIDRATO 20mg/ml, solución, I.V.</v>
          </cell>
          <cell r="E1156" t="str">
            <v>UNIDAD EJECUTORA</v>
          </cell>
          <cell r="F1156">
            <v>0</v>
          </cell>
          <cell r="G1156" t="str">
            <v>0</v>
          </cell>
          <cell r="H1156">
            <v>0</v>
          </cell>
          <cell r="I1156">
            <v>38.89</v>
          </cell>
        </row>
        <row r="1157">
          <cell r="B1157">
            <v>102091501</v>
          </cell>
          <cell r="C1157" t="str">
            <v>L01BB00001</v>
          </cell>
          <cell r="D1157" t="str">
            <v>CLADRIBINA 1-2 mg/ml, Solución Inyectable, I.V. o SC.</v>
          </cell>
          <cell r="E1157" t="str">
            <v>UNIDAD EJECUTORA</v>
          </cell>
          <cell r="F1157">
            <v>0</v>
          </cell>
          <cell r="G1157">
            <v>0</v>
          </cell>
          <cell r="H1157">
            <v>0</v>
          </cell>
          <cell r="I1157">
            <v>600</v>
          </cell>
        </row>
        <row r="1158">
          <cell r="B1158">
            <v>102091601</v>
          </cell>
          <cell r="C1158" t="str">
            <v>L01DB00005</v>
          </cell>
          <cell r="D1158" t="str">
            <v>DAUNORUBICINA HIDROCLORURO 20mg, polvo liofilizado, I.V.</v>
          </cell>
          <cell r="E1158" t="str">
            <v>UNIDAD EJECUTORA</v>
          </cell>
          <cell r="F1158">
            <v>0</v>
          </cell>
          <cell r="G1158">
            <v>0</v>
          </cell>
          <cell r="H1158">
            <v>0</v>
          </cell>
          <cell r="I1158">
            <v>50</v>
          </cell>
        </row>
        <row r="1159">
          <cell r="B1159">
            <v>102091901</v>
          </cell>
          <cell r="C1159" t="str">
            <v>L01BB00009</v>
          </cell>
          <cell r="D1159" t="str">
            <v>FLUDARABINA FOSFATO  50mg,  polvo liofilizado,  vial, I.V.</v>
          </cell>
          <cell r="E1159" t="str">
            <v>DIFICIL ADQUISICIÓN</v>
          </cell>
          <cell r="F1159">
            <v>0</v>
          </cell>
          <cell r="G1159">
            <v>0</v>
          </cell>
          <cell r="H1159">
            <v>0</v>
          </cell>
          <cell r="I1159">
            <v>74.77</v>
          </cell>
        </row>
        <row r="1160">
          <cell r="B1160">
            <v>102092701</v>
          </cell>
          <cell r="C1160" t="str">
            <v>L01AA00006</v>
          </cell>
          <cell r="D1160" t="str">
            <v>MELFALANO CLORHIDRATO 50mg, polvo liofilizado, I.V.</v>
          </cell>
          <cell r="E1160" t="str">
            <v>UNIDAD EJECUTORA</v>
          </cell>
          <cell r="F1160">
            <v>0</v>
          </cell>
          <cell r="G1160">
            <v>0</v>
          </cell>
          <cell r="H1160">
            <v>0</v>
          </cell>
          <cell r="I1160">
            <v>125</v>
          </cell>
        </row>
        <row r="1161">
          <cell r="B1161">
            <v>102093101</v>
          </cell>
          <cell r="C1161" t="str">
            <v>B05XA00014</v>
          </cell>
          <cell r="D1161" t="str">
            <v>CARDIOPLÉJICA, solución para perfusión cardiaca, Instilación Cardiaca.</v>
          </cell>
          <cell r="E1161" t="str">
            <v>UNIDAD EJECUTORA</v>
          </cell>
          <cell r="F1161">
            <v>0</v>
          </cell>
          <cell r="G1161">
            <v>0</v>
          </cell>
          <cell r="H1161">
            <v>0</v>
          </cell>
          <cell r="I1161">
            <v>51.686079999999997</v>
          </cell>
        </row>
        <row r="1162">
          <cell r="B1162">
            <v>102102601</v>
          </cell>
          <cell r="C1162" t="str">
            <v>R03DX00003</v>
          </cell>
          <cell r="D1162" t="str">
            <v>OMALIZUMAB, 150mg, POLVO P/SOLU, S.C</v>
          </cell>
          <cell r="E1162" t="str">
            <v>RECIENTE INCLUSION</v>
          </cell>
          <cell r="F1162">
            <v>0</v>
          </cell>
          <cell r="G1162">
            <v>0</v>
          </cell>
          <cell r="H1162">
            <v>0</v>
          </cell>
          <cell r="I1162">
            <v>0</v>
          </cell>
        </row>
        <row r="1163">
          <cell r="B1163">
            <v>103003901</v>
          </cell>
          <cell r="C1163" t="str">
            <v>J04AM00004 / J04AB00004</v>
          </cell>
          <cell r="D1163" t="str">
            <v>RIFAMPICINA, 100MG/5ML, JARABE O SUSPENSION,  90-120ML, V.O.</v>
          </cell>
          <cell r="E1163" t="str">
            <v>DIFICIL ADQUISICIÓN</v>
          </cell>
          <cell r="F1163">
            <v>0</v>
          </cell>
          <cell r="G1163">
            <v>0</v>
          </cell>
          <cell r="H1163">
            <v>0</v>
          </cell>
          <cell r="I1163">
            <v>8.2339699999999993</v>
          </cell>
        </row>
        <row r="1164">
          <cell r="B1164">
            <v>103004201</v>
          </cell>
          <cell r="C1164" t="str">
            <v>A06AG00001</v>
          </cell>
          <cell r="D1164" t="str">
            <v>SODIO BIFOSFATO 19G/SODIO FOSFATO 7G Ó DSS (DIOCTIL SULFOSUCCINATO SÓDICO) 0.01G/SORBITOL 13.4G, SOLUCIÓN, (ENEMA), ENVASE PLÁSTICO DESCARTABLE CON CÁNULA RECTAL, 60-135ML, VÍA RECTAL</v>
          </cell>
          <cell r="E1164" t="str">
            <v>DIFICIL ADQUISICIÓN</v>
          </cell>
          <cell r="F1164">
            <v>0</v>
          </cell>
          <cell r="G1164">
            <v>0</v>
          </cell>
          <cell r="H1164">
            <v>0</v>
          </cell>
          <cell r="I1164">
            <v>2.15</v>
          </cell>
        </row>
        <row r="1165">
          <cell r="B1165">
            <v>103013102</v>
          </cell>
          <cell r="C1165" t="str">
            <v>S01FA00001</v>
          </cell>
          <cell r="D1165" t="str">
            <v>ATROPINA SULFATO, 1%, GOTAS, SOLUCIÓN, FRASCO,  5-10ML, VÍA  OFTÁLMICA.</v>
          </cell>
          <cell r="E1165" t="str">
            <v>DIFICIL ADQUISICIÓN</v>
          </cell>
          <cell r="F1165">
            <v>0</v>
          </cell>
          <cell r="G1165">
            <v>0</v>
          </cell>
          <cell r="H1165">
            <v>0</v>
          </cell>
          <cell r="I1165">
            <v>3.8436300000000001</v>
          </cell>
        </row>
        <row r="1166">
          <cell r="B1166">
            <v>103033401</v>
          </cell>
          <cell r="C1166" t="str">
            <v>A11CB00001 / A11JC00001</v>
          </cell>
          <cell r="D1166" t="str">
            <v>TRIVITAMINAS ADC, GOTAS, FRASCO CONCUENTAGOTAS O GOTERO CALIBRADO, 15- 30ML. V.O.</v>
          </cell>
          <cell r="E1166" t="str">
            <v>DIFICIL ADQUISICIÓN</v>
          </cell>
          <cell r="F1166">
            <v>0</v>
          </cell>
          <cell r="G1166">
            <v>3371</v>
          </cell>
          <cell r="H1166">
            <v>2149</v>
          </cell>
          <cell r="I1166">
            <v>5.25</v>
          </cell>
        </row>
        <row r="1167">
          <cell r="B1167">
            <v>103035901</v>
          </cell>
          <cell r="C1167" t="str">
            <v>N05BA00002</v>
          </cell>
          <cell r="D1167" t="str">
            <v>DIAZEPAM 2mg/5ml, jarabe, frasco, 100ml, V.O.</v>
          </cell>
          <cell r="E1167" t="str">
            <v>DIFICIL ADQUISICIÓN</v>
          </cell>
          <cell r="F1167">
            <v>0</v>
          </cell>
          <cell r="G1167">
            <v>0</v>
          </cell>
          <cell r="H1167">
            <v>0</v>
          </cell>
        </row>
        <row r="1168">
          <cell r="B1168">
            <v>103040801</v>
          </cell>
          <cell r="C1168" t="str">
            <v>N01AB00002</v>
          </cell>
          <cell r="D1168" t="str">
            <v>SEVOFLURANO, SOLUCIÓN, FRASCO, 250ML, INHALACIÓN</v>
          </cell>
          <cell r="E1168" t="str">
            <v>DIFICIL ADQUISICIÓN</v>
          </cell>
          <cell r="F1168">
            <v>35</v>
          </cell>
          <cell r="G1168">
            <v>0</v>
          </cell>
          <cell r="H1168">
            <v>0</v>
          </cell>
          <cell r="I1168">
            <v>72</v>
          </cell>
        </row>
        <row r="1169">
          <cell r="B1169">
            <v>103054201</v>
          </cell>
          <cell r="C1169" t="str">
            <v>J01XE00002</v>
          </cell>
          <cell r="D1169" t="str">
            <v>NITROFURANTOÍNA 50mg/5ml, suspensión, frasco, 60 - 100ml, V.O.</v>
          </cell>
          <cell r="E1169" t="str">
            <v>DIFICIL ADQUISICIÓN</v>
          </cell>
          <cell r="F1169">
            <v>0</v>
          </cell>
          <cell r="G1169">
            <v>0</v>
          </cell>
          <cell r="H1169">
            <v>0</v>
          </cell>
          <cell r="I1169">
            <v>4.8535399999999997</v>
          </cell>
        </row>
        <row r="1170">
          <cell r="B1170">
            <v>103058801</v>
          </cell>
          <cell r="C1170" t="str">
            <v>D11AX00003 / D02AB00003</v>
          </cell>
          <cell r="D1170" t="str">
            <v>ZINC ÓXIDO 1% y UREA 1%, loción,  frasco, Vía Tópica.</v>
          </cell>
          <cell r="E1170" t="str">
            <v>DIFICIL ADQUISICIÓN</v>
          </cell>
          <cell r="F1170">
            <v>0</v>
          </cell>
          <cell r="G1170">
            <v>0</v>
          </cell>
          <cell r="H1170">
            <v>0</v>
          </cell>
          <cell r="I1170">
            <v>4.5621700000000001</v>
          </cell>
        </row>
        <row r="1171">
          <cell r="B1171">
            <v>103059601</v>
          </cell>
          <cell r="C1171" t="str">
            <v>N06AB00002</v>
          </cell>
          <cell r="D1171" t="str">
            <v>FLUOXETINA HIDROCLORURO 20mg/5ml, solución, frasco, V.O.</v>
          </cell>
          <cell r="E1171" t="str">
            <v>DIFICIL ADQUISICIÓN</v>
          </cell>
          <cell r="F1171">
            <v>0</v>
          </cell>
          <cell r="G1171">
            <v>0</v>
          </cell>
          <cell r="H1171">
            <v>0</v>
          </cell>
          <cell r="I1171">
            <v>2.29</v>
          </cell>
        </row>
        <row r="1172">
          <cell r="B1172">
            <v>103060301</v>
          </cell>
          <cell r="C1172" t="str">
            <v>J05AR00002</v>
          </cell>
          <cell r="D1172" t="str">
            <v>ABACAVIR SULFATO, 20MG/ML, SOLUCIÓN,FRASCO, V.O.</v>
          </cell>
          <cell r="E1172" t="str">
            <v>DIFICIL ADQUISICIÓN</v>
          </cell>
          <cell r="F1172">
            <v>0</v>
          </cell>
          <cell r="G1172">
            <v>0</v>
          </cell>
          <cell r="H1172">
            <v>0</v>
          </cell>
          <cell r="I1172">
            <v>100</v>
          </cell>
        </row>
        <row r="1173">
          <cell r="B1173">
            <v>104017601</v>
          </cell>
          <cell r="C1173" t="str">
            <v>D02AE00001</v>
          </cell>
          <cell r="D1173" t="str">
            <v>UREA 20%, crema, tubo,  50-100g, Vía Tópica.</v>
          </cell>
          <cell r="E1173" t="str">
            <v>TRAMITE USUAL</v>
          </cell>
          <cell r="F1173">
            <v>0</v>
          </cell>
          <cell r="G1173">
            <v>0</v>
          </cell>
          <cell r="H1173">
            <v>0</v>
          </cell>
          <cell r="I1173">
            <v>10.17</v>
          </cell>
        </row>
        <row r="1174">
          <cell r="B1174">
            <v>104017701</v>
          </cell>
          <cell r="C1174" t="str">
            <v>L01BC00006</v>
          </cell>
          <cell r="D1174" t="str">
            <v>FLUORACILO 5%, crema, tubo, 15-30g, Vía Tópica.</v>
          </cell>
          <cell r="E1174" t="str">
            <v>UNIDAD EJECUTORA</v>
          </cell>
          <cell r="F1174">
            <v>0</v>
          </cell>
          <cell r="G1174">
            <v>0</v>
          </cell>
          <cell r="H1174">
            <v>0</v>
          </cell>
          <cell r="I1174">
            <v>12.17873</v>
          </cell>
        </row>
        <row r="1175">
          <cell r="B1175">
            <v>104018001</v>
          </cell>
          <cell r="C1175" t="str">
            <v>N01BA00002</v>
          </cell>
          <cell r="D1175" t="str">
            <v>BENZOCAINA 20%, gel, pote, 12g, Vía Tópica.</v>
          </cell>
          <cell r="E1175" t="str">
            <v>UNIDAD EJECUTORA</v>
          </cell>
          <cell r="F1175">
            <v>0</v>
          </cell>
          <cell r="G1175">
            <v>0</v>
          </cell>
          <cell r="H1175">
            <v>0</v>
          </cell>
          <cell r="I1175">
            <v>0.5</v>
          </cell>
        </row>
        <row r="1176">
          <cell r="B1176">
            <v>105002901</v>
          </cell>
          <cell r="C1176" t="str">
            <v>D04AB00001</v>
          </cell>
          <cell r="D1176" t="str">
            <v>LIGNOCAÍNA (LIDOCAÍNA) 2%, jalea, tubo,  20-30g, Vía Tópica.</v>
          </cell>
          <cell r="E1176" t="str">
            <v>DIFICIL ADQUISICIÓN</v>
          </cell>
          <cell r="F1176">
            <v>2210</v>
          </cell>
          <cell r="G1176">
            <v>0</v>
          </cell>
          <cell r="H1176">
            <v>0</v>
          </cell>
          <cell r="I1176">
            <v>14.95</v>
          </cell>
        </row>
        <row r="1177">
          <cell r="B1177">
            <v>110013001</v>
          </cell>
          <cell r="C1177" t="str">
            <v>MN02030685</v>
          </cell>
          <cell r="D1177" t="str">
            <v>MATERIA PRIMA ALCOHOL PURO CALIDAD USP MINIMO DE 95%</v>
          </cell>
          <cell r="E1177" t="str">
            <v xml:space="preserve">COMPRA ESPECIAL </v>
          </cell>
          <cell r="F1177">
            <v>13000</v>
          </cell>
          <cell r="G1177">
            <v>2000</v>
          </cell>
          <cell r="H1177">
            <v>0</v>
          </cell>
          <cell r="I1177">
            <v>2.5</v>
          </cell>
        </row>
        <row r="1178">
          <cell r="B1178">
            <v>102006701</v>
          </cell>
          <cell r="C1178" t="str">
            <v>J01GA00001</v>
          </cell>
          <cell r="D1178" t="str">
            <v>Estreptomicina sulfato, 1g, polvo liofilizado, I.M.</v>
          </cell>
          <cell r="E1178" t="str">
            <v>MINISTERIO DE SALUD</v>
          </cell>
          <cell r="F1178">
            <v>0</v>
          </cell>
          <cell r="G1178">
            <v>0</v>
          </cell>
          <cell r="H1178">
            <v>0</v>
          </cell>
          <cell r="I1178">
            <v>1.155599</v>
          </cell>
        </row>
        <row r="1179">
          <cell r="B1179">
            <v>103000201</v>
          </cell>
          <cell r="C1179" t="str">
            <v>N05AX00008</v>
          </cell>
          <cell r="D1179" t="str">
            <v>PALIPERIDONA PALMITATO, 100mg, solución o suspensión, l.M.</v>
          </cell>
          <cell r="E1179" t="str">
            <v>RECIEN INCLUIDO</v>
          </cell>
          <cell r="F1179">
            <v>0</v>
          </cell>
          <cell r="G1179">
            <v>0</v>
          </cell>
          <cell r="H1179">
            <v>0</v>
          </cell>
        </row>
        <row r="1180">
          <cell r="B1180" t="str">
            <v>1020808P1</v>
          </cell>
          <cell r="C1180" t="str">
            <v>L01XC00005</v>
          </cell>
          <cell r="D1180" t="str">
            <v>RITUXIMAB 100mg, solución, I.V.</v>
          </cell>
          <cell r="E1180" t="str">
            <v>TRAMITE USUAL</v>
          </cell>
          <cell r="F1180">
            <v>0</v>
          </cell>
          <cell r="G1180">
            <v>0</v>
          </cell>
          <cell r="H1180">
            <v>0</v>
          </cell>
          <cell r="I1180">
            <v>69</v>
          </cell>
        </row>
        <row r="1181">
          <cell r="B1181" t="str">
            <v>1020817P1</v>
          </cell>
          <cell r="C1181" t="str">
            <v>L01XC00006</v>
          </cell>
          <cell r="D1181" t="str">
            <v>RITUXIMAB 500mg, solución, I.V.</v>
          </cell>
          <cell r="E1181" t="str">
            <v>TRAMITE USUAL</v>
          </cell>
          <cell r="F1181">
            <v>0</v>
          </cell>
          <cell r="G1181">
            <v>0</v>
          </cell>
          <cell r="H1181">
            <v>0</v>
          </cell>
          <cell r="I1181">
            <v>221</v>
          </cell>
        </row>
        <row r="1182">
          <cell r="B1182" t="str">
            <v>1020923P1</v>
          </cell>
          <cell r="C1182" t="str">
            <v>L04AB00002</v>
          </cell>
          <cell r="D1182" t="str">
            <v>INFLIXIMAB 100mg, polvo liofilizado, I.V.</v>
          </cell>
          <cell r="E1182" t="str">
            <v>TRAMITE USUAL</v>
          </cell>
          <cell r="F1182">
            <v>0</v>
          </cell>
          <cell r="G1182">
            <v>0</v>
          </cell>
          <cell r="H1182">
            <v>0</v>
          </cell>
          <cell r="I1182">
            <v>144.30000000000001</v>
          </cell>
        </row>
        <row r="1183">
          <cell r="B1183">
            <v>101000801</v>
          </cell>
          <cell r="C1183" t="str">
            <v>A10BB00001</v>
          </cell>
          <cell r="D1183" t="str">
            <v>GLIBENCLAMIDA, 5MG, TABLETA, V.O</v>
          </cell>
          <cell r="E1183" t="str">
            <v>PRECIO UNICO</v>
          </cell>
          <cell r="F1183">
            <v>8700000</v>
          </cell>
          <cell r="G1183">
            <v>663000</v>
          </cell>
          <cell r="H1183">
            <v>164000</v>
          </cell>
          <cell r="I1183">
            <v>0.03</v>
          </cell>
        </row>
        <row r="1184">
          <cell r="B1184">
            <v>101001101</v>
          </cell>
          <cell r="C1184" t="str">
            <v>N02BE00005</v>
          </cell>
          <cell r="D1184" t="str">
            <v>PARACETAMOL (ACETAMINOFÉN), 500MG, TABLETA, V.O.</v>
          </cell>
          <cell r="E1184" t="str">
            <v>PRECIO UNICO</v>
          </cell>
          <cell r="F1184">
            <v>0</v>
          </cell>
          <cell r="G1184">
            <v>0</v>
          </cell>
          <cell r="H1184">
            <v>0</v>
          </cell>
          <cell r="I1184">
            <v>0.03</v>
          </cell>
        </row>
        <row r="1185">
          <cell r="B1185">
            <v>101001801</v>
          </cell>
          <cell r="C1185" t="str">
            <v>G04CB00001</v>
          </cell>
          <cell r="D1185" t="str">
            <v>FINASTERIDA, 5 MG, TABLETA, V.O.</v>
          </cell>
          <cell r="E1185" t="str">
            <v>PRECIO UNICO</v>
          </cell>
          <cell r="F1185">
            <v>0</v>
          </cell>
          <cell r="G1185">
            <v>0</v>
          </cell>
          <cell r="H1185">
            <v>0</v>
          </cell>
          <cell r="I1185">
            <v>4.7E-2</v>
          </cell>
        </row>
        <row r="1186">
          <cell r="B1186">
            <v>101002001</v>
          </cell>
          <cell r="C1186" t="str">
            <v>C02DB00002</v>
          </cell>
          <cell r="D1186" t="str">
            <v xml:space="preserve">HIDRALAZINA CLORHIDRATO 50mg, tableta, V.O. </v>
          </cell>
          <cell r="E1186" t="str">
            <v>TRAMITE USUAL</v>
          </cell>
          <cell r="F1186">
            <v>0</v>
          </cell>
          <cell r="G1186">
            <v>0</v>
          </cell>
          <cell r="H1186">
            <v>0</v>
          </cell>
          <cell r="I1186">
            <v>0.12</v>
          </cell>
        </row>
        <row r="1187">
          <cell r="B1187">
            <v>101002101</v>
          </cell>
          <cell r="C1187" t="str">
            <v>C02CA00003</v>
          </cell>
          <cell r="D1187" t="str">
            <v>BLOQUEADORES DE LOS RECEPTORES ALFA 1 ADRENÉRGICOS: TERAZOSINA, 2MG O DOXAZOSINA, 2MG, CÁPSULA O TABLETA, V.O.</v>
          </cell>
          <cell r="E1187" t="str">
            <v>PRECIO UNICO</v>
          </cell>
          <cell r="F1187">
            <v>183932</v>
          </cell>
          <cell r="G1187">
            <v>160300</v>
          </cell>
          <cell r="H1187">
            <v>85932</v>
          </cell>
          <cell r="I1187">
            <v>0.04</v>
          </cell>
        </row>
        <row r="1188">
          <cell r="B1188">
            <v>101002301</v>
          </cell>
          <cell r="C1188" t="str">
            <v>N05BB00003</v>
          </cell>
          <cell r="D1188" t="str">
            <v>HIDROXICINA, 25MG, CÁPSULA O TABLETA, V.O.</v>
          </cell>
          <cell r="E1188" t="str">
            <v>PRECIO UNICO</v>
          </cell>
          <cell r="F1188">
            <v>59940</v>
          </cell>
          <cell r="G1188">
            <v>13120</v>
          </cell>
          <cell r="H1188">
            <v>19040</v>
          </cell>
          <cell r="I1188">
            <v>9.9000000000000005E-2</v>
          </cell>
        </row>
        <row r="1189">
          <cell r="B1189">
            <v>101002401</v>
          </cell>
          <cell r="C1189" t="str">
            <v>A11CC00001</v>
          </cell>
          <cell r="D1189" t="str">
            <v>ALFACALCIDOL, 1MCG, CÁPSULA, V.O.</v>
          </cell>
          <cell r="E1189" t="str">
            <v>TRAMITE USUAL</v>
          </cell>
          <cell r="F1189">
            <v>18770</v>
          </cell>
          <cell r="G1189">
            <v>16470</v>
          </cell>
          <cell r="H1189">
            <v>9000</v>
          </cell>
          <cell r="I1189">
            <v>0.65</v>
          </cell>
        </row>
        <row r="1190">
          <cell r="B1190">
            <v>101002601</v>
          </cell>
          <cell r="C1190" t="str">
            <v>A04AD00001</v>
          </cell>
          <cell r="D1190" t="str">
            <v>ESCOPOLAMINA BUTILBROMURO (HIOSCINA), 10MG, TABLETA, V.O.</v>
          </cell>
          <cell r="E1190" t="str">
            <v>PRECIO UNICO</v>
          </cell>
          <cell r="F1190">
            <v>200000</v>
          </cell>
          <cell r="G1190">
            <v>24900</v>
          </cell>
          <cell r="H1190">
            <v>38500</v>
          </cell>
          <cell r="I1190">
            <v>4.7E-2</v>
          </cell>
        </row>
        <row r="1191">
          <cell r="B1191">
            <v>101003101</v>
          </cell>
          <cell r="C1191" t="str">
            <v>R06AA00003</v>
          </cell>
          <cell r="D1191" t="str">
            <v>DIFENHIDRAMINA, 25MG, CÁPSULA, V.O.</v>
          </cell>
          <cell r="E1191" t="str">
            <v>TRAMITE USUAL</v>
          </cell>
          <cell r="F1191">
            <v>0</v>
          </cell>
          <cell r="G1191">
            <v>0</v>
          </cell>
          <cell r="H1191">
            <v>0</v>
          </cell>
          <cell r="I1191">
            <v>5.6000000000000001E-2</v>
          </cell>
        </row>
        <row r="1192">
          <cell r="B1192">
            <v>101003201</v>
          </cell>
          <cell r="C1192" t="str">
            <v>N05CD00001</v>
          </cell>
          <cell r="D1192" t="str">
            <v>LOPRAZOLAM, 2MG, TABLETA, V.O.</v>
          </cell>
          <cell r="E1192" t="str">
            <v>TRAMITE USUAL</v>
          </cell>
          <cell r="F1192">
            <v>0</v>
          </cell>
          <cell r="G1192">
            <v>0</v>
          </cell>
          <cell r="H1192">
            <v>0</v>
          </cell>
          <cell r="I1192">
            <v>0.25</v>
          </cell>
        </row>
        <row r="1193">
          <cell r="B1193">
            <v>101003801</v>
          </cell>
          <cell r="C1193" t="str">
            <v>C10AA00001</v>
          </cell>
          <cell r="D1193" t="str">
            <v>SIMVASTATINA, 10MG, CÁPSULA O TABLETA, V.O.</v>
          </cell>
          <cell r="E1193" t="str">
            <v>PRECIO UNICO</v>
          </cell>
          <cell r="F1193">
            <v>2905644</v>
          </cell>
          <cell r="G1193">
            <v>2474976</v>
          </cell>
          <cell r="H1193">
            <v>1809836</v>
          </cell>
          <cell r="I1193">
            <v>1.9E-2</v>
          </cell>
        </row>
        <row r="1194">
          <cell r="B1194">
            <v>101003901</v>
          </cell>
          <cell r="C1194" t="str">
            <v>R03AC00002</v>
          </cell>
          <cell r="D1194" t="str">
            <v>FORMOTEROL FUMARATO (EFORMOTEROL), 9-12MCG/INHALACIÓN, POLVO SECO, INHALADOR CON APLICADOR CON 30-60 DOSIS,  VÍA BUCAL.</v>
          </cell>
          <cell r="E1194" t="str">
            <v>PRECIO UNICO</v>
          </cell>
          <cell r="F1194">
            <v>7419</v>
          </cell>
          <cell r="G1194">
            <v>2427</v>
          </cell>
          <cell r="H1194">
            <v>4911</v>
          </cell>
          <cell r="I1194">
            <v>5.37</v>
          </cell>
        </row>
        <row r="1195">
          <cell r="B1195">
            <v>101004401</v>
          </cell>
          <cell r="C1195" t="str">
            <v>J05AF00011</v>
          </cell>
          <cell r="D1195" t="str">
            <v>ZIDOVUDINA 100mg, cápsula, V.O.</v>
          </cell>
          <cell r="E1195" t="str">
            <v>TRAMITE USUAL</v>
          </cell>
          <cell r="F1195">
            <v>0</v>
          </cell>
          <cell r="G1195">
            <v>0</v>
          </cell>
          <cell r="H1195">
            <v>0</v>
          </cell>
          <cell r="I1195">
            <v>0.66</v>
          </cell>
        </row>
        <row r="1196">
          <cell r="B1196">
            <v>101004501</v>
          </cell>
          <cell r="C1196" t="str">
            <v>A12AA00001</v>
          </cell>
          <cell r="D1196" t="str">
            <v>CALCIO CARBONATO, 500 MG-1,000MG DE CALCIO ELEMENTAL, TABLETA, V.O.</v>
          </cell>
          <cell r="E1196" t="str">
            <v>PRECIO UNICO</v>
          </cell>
          <cell r="F1196">
            <v>251600</v>
          </cell>
          <cell r="G1196">
            <v>20500</v>
          </cell>
          <cell r="H1196">
            <v>62000</v>
          </cell>
          <cell r="I1196">
            <v>2.5000000000000001E-2</v>
          </cell>
        </row>
        <row r="1197">
          <cell r="B1197">
            <v>101005101</v>
          </cell>
          <cell r="C1197" t="str">
            <v>C04AD00001</v>
          </cell>
          <cell r="D1197" t="str">
            <v>MODULADOR HEMORREOLÓGICO TIPO PENTOXIFILINA, 400MG, TABLETA DE LIBERACIÓN MODIFICADA, V.O.</v>
          </cell>
          <cell r="E1197" t="str">
            <v>TRAMITE USUAL</v>
          </cell>
          <cell r="F1197">
            <v>0</v>
          </cell>
          <cell r="G1197">
            <v>0</v>
          </cell>
          <cell r="H1197">
            <v>0</v>
          </cell>
          <cell r="I1197">
            <v>0.12</v>
          </cell>
        </row>
        <row r="1198">
          <cell r="B1198">
            <v>101007801</v>
          </cell>
          <cell r="C1198" t="str">
            <v>S01EC00002</v>
          </cell>
          <cell r="D1198" t="str">
            <v>ACETAZOLAMIDA, 250MG, TABLETA, V.O</v>
          </cell>
          <cell r="E1198" t="str">
            <v>TRAMITE USUAL</v>
          </cell>
          <cell r="F1198">
            <v>0</v>
          </cell>
          <cell r="G1198">
            <v>0</v>
          </cell>
          <cell r="H1198">
            <v>0</v>
          </cell>
          <cell r="I1198">
            <v>0.13</v>
          </cell>
        </row>
        <row r="1199">
          <cell r="B1199">
            <v>101008501</v>
          </cell>
          <cell r="C1199" t="str">
            <v>C01AA00003</v>
          </cell>
          <cell r="D1199" t="str">
            <v>DIGOXINA 0.25mg, tableta, V.O.</v>
          </cell>
          <cell r="E1199" t="str">
            <v>PRECIO UNICO</v>
          </cell>
          <cell r="F1199">
            <v>2600</v>
          </cell>
          <cell r="G1199">
            <v>0</v>
          </cell>
          <cell r="H1199">
            <v>0</v>
          </cell>
          <cell r="I1199">
            <v>0.27</v>
          </cell>
        </row>
        <row r="1200">
          <cell r="B1200">
            <v>101008601</v>
          </cell>
          <cell r="C1200" t="str">
            <v>N03AB00002</v>
          </cell>
          <cell r="D1200" t="str">
            <v xml:space="preserve">FENITOÍNA SÓDICA 100mg, cápsula o tableta, de liberación modificada, V.O.  (X100) </v>
          </cell>
          <cell r="E1200" t="str">
            <v>PRECIO UNICO</v>
          </cell>
          <cell r="F1200">
            <v>0</v>
          </cell>
          <cell r="G1200">
            <v>0</v>
          </cell>
          <cell r="H1200">
            <v>0</v>
          </cell>
          <cell r="I1200">
            <v>7.1999999999999995E-2</v>
          </cell>
        </row>
        <row r="1201">
          <cell r="B1201">
            <v>101008801</v>
          </cell>
          <cell r="C1201" t="str">
            <v>R06AB00003</v>
          </cell>
          <cell r="D1201" t="str">
            <v>CLORFENIRAMINA  MALEATO,  4MG, TABLETA, V.O.</v>
          </cell>
          <cell r="E1201" t="str">
            <v>TRAMITE USUAL</v>
          </cell>
          <cell r="F1201">
            <v>250705</v>
          </cell>
          <cell r="G1201">
            <v>149205</v>
          </cell>
          <cell r="H1201">
            <v>80185</v>
          </cell>
          <cell r="I1201">
            <v>0.01</v>
          </cell>
        </row>
        <row r="1202">
          <cell r="B1202">
            <v>101009501</v>
          </cell>
          <cell r="C1202" t="str">
            <v>A04AD00004</v>
          </cell>
          <cell r="D1202" t="str">
            <v>DIMENHIDRINATO, 50MG, TABLETA, V.O.</v>
          </cell>
          <cell r="E1202" t="str">
            <v>PRECIO UNICO</v>
          </cell>
          <cell r="F1202">
            <v>0</v>
          </cell>
          <cell r="G1202">
            <v>0</v>
          </cell>
          <cell r="H1202">
            <v>0</v>
          </cell>
          <cell r="I1202">
            <v>1.4E-2</v>
          </cell>
        </row>
        <row r="1203">
          <cell r="B1203">
            <v>101010101</v>
          </cell>
          <cell r="C1203" t="str">
            <v>J01MA00002</v>
          </cell>
          <cell r="D1203" t="str">
            <v>CIPROFLOXACINA, 500MG, CÁPSULA O TABLETA, V.O.</v>
          </cell>
          <cell r="E1203" t="str">
            <v>PRECIO UNICO</v>
          </cell>
          <cell r="F1203">
            <v>160400</v>
          </cell>
          <cell r="G1203">
            <v>30600</v>
          </cell>
          <cell r="H1203">
            <v>73300</v>
          </cell>
          <cell r="I1203">
            <v>5.8000000000000003E-2</v>
          </cell>
        </row>
        <row r="1204">
          <cell r="B1204">
            <v>101010601</v>
          </cell>
          <cell r="C1204" t="str">
            <v>C01DA00004</v>
          </cell>
          <cell r="D1204" t="str">
            <v xml:space="preserve">ISOSORBIDE DINITRATO, 5MG, TABLETA, VÍA SUBLINGUAL
</v>
          </cell>
          <cell r="E1204" t="str">
            <v>TRAMITE USUAL</v>
          </cell>
          <cell r="F1204">
            <v>0</v>
          </cell>
          <cell r="G1204">
            <v>1000</v>
          </cell>
          <cell r="H1204">
            <v>0</v>
          </cell>
          <cell r="I1204">
            <v>0.52</v>
          </cell>
        </row>
        <row r="1205">
          <cell r="B1205">
            <v>101010701</v>
          </cell>
          <cell r="C1205" t="str">
            <v>J01FA00007</v>
          </cell>
          <cell r="D1205" t="str">
            <v>ERITROMICINA (BASE, ESTEARATO O ETILSUCCIONATO), 500MG, TABLETA, V.O.</v>
          </cell>
          <cell r="E1205" t="str">
            <v>TRAMITE USUAL</v>
          </cell>
          <cell r="F1205">
            <v>0</v>
          </cell>
          <cell r="G1205">
            <v>0</v>
          </cell>
          <cell r="H1205">
            <v>0</v>
          </cell>
          <cell r="I1205">
            <v>0.6</v>
          </cell>
        </row>
        <row r="1206">
          <cell r="B1206">
            <v>101010801</v>
          </cell>
          <cell r="C1206" t="str">
            <v>C01DA00005</v>
          </cell>
          <cell r="D1206" t="str">
            <v>ISOSORBIDE DINITRATO, 10MG, TABLETA, V.O.</v>
          </cell>
          <cell r="E1206" t="str">
            <v>PRECIO UNICO</v>
          </cell>
          <cell r="F1206">
            <v>0</v>
          </cell>
          <cell r="G1206">
            <v>0</v>
          </cell>
          <cell r="H1206">
            <v>0</v>
          </cell>
          <cell r="I1206">
            <v>3.1E-2</v>
          </cell>
        </row>
        <row r="1207">
          <cell r="B1207">
            <v>101011401</v>
          </cell>
          <cell r="C1207" t="str">
            <v>G03CA00003</v>
          </cell>
          <cell r="D1207" t="str">
            <v>ESTRÓGENOS CONJUGADOS NATURALES DE ORIGEN EQUINO, 0.625-1MG, TABLETA, V.O.</v>
          </cell>
          <cell r="E1207" t="str">
            <v>TRAMITE USUAL</v>
          </cell>
          <cell r="F1207">
            <v>0</v>
          </cell>
          <cell r="G1207">
            <v>0</v>
          </cell>
          <cell r="H1207">
            <v>0</v>
          </cell>
          <cell r="I1207">
            <v>9.8000000000000004E-2</v>
          </cell>
        </row>
        <row r="1208">
          <cell r="B1208">
            <v>101012201</v>
          </cell>
          <cell r="C1208" t="str">
            <v>N03AA00002</v>
          </cell>
          <cell r="D1208" t="str">
            <v>FENOBARBITAL 32mg, tableta, V.O.      (En proceso de exclusión)</v>
          </cell>
          <cell r="E1208" t="str">
            <v>TRAMITE USUAL</v>
          </cell>
          <cell r="F1208">
            <v>0</v>
          </cell>
          <cell r="G1208">
            <v>4000</v>
          </cell>
          <cell r="H1208">
            <v>0</v>
          </cell>
          <cell r="I1208">
            <v>0.3</v>
          </cell>
        </row>
        <row r="1209">
          <cell r="B1209">
            <v>101012301</v>
          </cell>
          <cell r="C1209" t="str">
            <v>N03AA00003</v>
          </cell>
          <cell r="D1209" t="str">
            <v>FENOBARBITAL 64mg, tableta, V.O.</v>
          </cell>
          <cell r="E1209" t="str">
            <v>PRECIO UNICO</v>
          </cell>
          <cell r="F1209">
            <v>54000</v>
          </cell>
          <cell r="G1209">
            <v>0</v>
          </cell>
          <cell r="H1209">
            <v>32000</v>
          </cell>
          <cell r="I1209">
            <v>0.54</v>
          </cell>
        </row>
        <row r="1210">
          <cell r="B1210">
            <v>101012901</v>
          </cell>
          <cell r="C1210" t="str">
            <v>P01AB00001</v>
          </cell>
          <cell r="D1210" t="str">
            <v>METRONIDAZOL, 500MG, TABLETA RANURADA, V.O.</v>
          </cell>
          <cell r="E1210" t="str">
            <v>PRECIO UNICO</v>
          </cell>
          <cell r="F1210">
            <v>146220</v>
          </cell>
          <cell r="G1210">
            <v>16020</v>
          </cell>
          <cell r="H1210">
            <v>44040</v>
          </cell>
          <cell r="I1210">
            <v>7.6999999999999999E-2</v>
          </cell>
        </row>
        <row r="1211">
          <cell r="B1211">
            <v>101013101</v>
          </cell>
          <cell r="C1211" t="str">
            <v>B03BB00001</v>
          </cell>
          <cell r="D1211" t="str">
            <v>FÓLICO ÁCIDO, 5MG, TABLETA, V.O.</v>
          </cell>
          <cell r="E1211" t="str">
            <v>PRECIO UNICO</v>
          </cell>
          <cell r="F1211">
            <v>388000</v>
          </cell>
          <cell r="G1211">
            <v>0</v>
          </cell>
          <cell r="H1211">
            <v>144000</v>
          </cell>
          <cell r="I1211">
            <v>2.3E-2</v>
          </cell>
        </row>
        <row r="1212">
          <cell r="B1212">
            <v>101013701</v>
          </cell>
          <cell r="C1212" t="str">
            <v>J01XE00001</v>
          </cell>
          <cell r="D1212" t="str">
            <v>NITROFURANTOINA 100MG CÁPSULA O TABLETA, V.O.</v>
          </cell>
          <cell r="E1212" t="str">
            <v>PRECIO UNICO</v>
          </cell>
          <cell r="F1212">
            <v>0</v>
          </cell>
          <cell r="G1212">
            <v>0</v>
          </cell>
          <cell r="H1212">
            <v>0</v>
          </cell>
          <cell r="I1212">
            <v>0.1</v>
          </cell>
        </row>
        <row r="1213">
          <cell r="B1213">
            <v>101015901</v>
          </cell>
          <cell r="C1213" t="str">
            <v>L04AX00001</v>
          </cell>
          <cell r="D1213" t="str">
            <v>AZATIOPRINA, 50MG, TABLETA, V.O.</v>
          </cell>
          <cell r="E1213" t="str">
            <v>PRECIO UNICO</v>
          </cell>
          <cell r="F1213">
            <v>6100</v>
          </cell>
          <cell r="G1213">
            <v>0</v>
          </cell>
          <cell r="H1213">
            <v>2800</v>
          </cell>
          <cell r="I1213">
            <v>0.59</v>
          </cell>
        </row>
        <row r="1214">
          <cell r="B1214">
            <v>101016301</v>
          </cell>
          <cell r="C1214" t="str">
            <v>C07AB00001</v>
          </cell>
          <cell r="D1214" t="str">
            <v>ATENOLOL, 100MG, TABLETA RANURADA, V.O.</v>
          </cell>
          <cell r="E1214" t="str">
            <v>TRAMITE USUAL</v>
          </cell>
          <cell r="F1214">
            <v>69000</v>
          </cell>
          <cell r="G1214">
            <v>51000</v>
          </cell>
          <cell r="H1214">
            <v>0</v>
          </cell>
          <cell r="I1214">
            <v>1.2999999999999999E-2</v>
          </cell>
        </row>
        <row r="1215">
          <cell r="B1215">
            <v>101018301</v>
          </cell>
          <cell r="C1215" t="str">
            <v>N07AA00002</v>
          </cell>
          <cell r="D1215" t="str">
            <v>PIRIDOSTIGMINA BROMURO, 60MG, TABLETA, V.O.</v>
          </cell>
          <cell r="E1215" t="str">
            <v>PRECIO UNICO</v>
          </cell>
          <cell r="F1215">
            <v>30700</v>
          </cell>
          <cell r="G1215">
            <v>1960</v>
          </cell>
          <cell r="H1215">
            <v>3160</v>
          </cell>
          <cell r="I1215">
            <v>0.36</v>
          </cell>
        </row>
        <row r="1216">
          <cell r="B1216">
            <v>101018401</v>
          </cell>
          <cell r="C1216" t="str">
            <v>C02AB00001</v>
          </cell>
          <cell r="D1216" t="str">
            <v>METILDOPA, 250MG, TABLETA, V.O.</v>
          </cell>
          <cell r="E1216" t="str">
            <v>PRECIO UNICO</v>
          </cell>
          <cell r="F1216">
            <v>103110</v>
          </cell>
          <cell r="G1216">
            <v>9210</v>
          </cell>
          <cell r="H1216">
            <v>21660</v>
          </cell>
          <cell r="I1216">
            <v>0.28000000000000003</v>
          </cell>
        </row>
        <row r="1217">
          <cell r="B1217">
            <v>101018501</v>
          </cell>
          <cell r="C1217" t="str">
            <v>L01AA00007</v>
          </cell>
          <cell r="D1217" t="str">
            <v>MELFALANO 2mg, tableta, V.O.</v>
          </cell>
          <cell r="E1217" t="str">
            <v>TRAMITE USUAL</v>
          </cell>
          <cell r="F1217">
            <v>0</v>
          </cell>
          <cell r="G1217">
            <v>0</v>
          </cell>
          <cell r="H1217">
            <v>0</v>
          </cell>
          <cell r="I1217">
            <v>0.78</v>
          </cell>
        </row>
        <row r="1218">
          <cell r="B1218">
            <v>101022301</v>
          </cell>
          <cell r="C1218" t="str">
            <v>L01BA00002</v>
          </cell>
          <cell r="D1218" t="str">
            <v>METOTREXATE, 2.5MG, TABLETA, V.O.</v>
          </cell>
          <cell r="E1218" t="str">
            <v>PRECIO UNICO</v>
          </cell>
          <cell r="F1218">
            <v>11550</v>
          </cell>
          <cell r="G1218">
            <v>0</v>
          </cell>
          <cell r="H1218">
            <v>0</v>
          </cell>
          <cell r="I1218">
            <v>0.15</v>
          </cell>
        </row>
        <row r="1219">
          <cell r="B1219">
            <v>101023201</v>
          </cell>
          <cell r="C1219" t="str">
            <v>P01BA00001</v>
          </cell>
          <cell r="D1219" t="str">
            <v>HIDROXICLOROQUINA SULFATO, 400MG, TABLETA, V.O.</v>
          </cell>
          <cell r="E1219" t="str">
            <v>PRECIO UNICO</v>
          </cell>
          <cell r="F1219">
            <v>270</v>
          </cell>
          <cell r="G1219">
            <v>30480</v>
          </cell>
          <cell r="H1219">
            <v>0</v>
          </cell>
          <cell r="I1219">
            <v>0.23</v>
          </cell>
        </row>
        <row r="1220">
          <cell r="B1220">
            <v>101024201</v>
          </cell>
          <cell r="C1220" t="str">
            <v>H02AB00010</v>
          </cell>
          <cell r="D1220" t="str">
            <v>PREDNISONA O PREDNISOLONA, 5MG, TABLETA, V.O.</v>
          </cell>
          <cell r="E1220" t="str">
            <v>PRECIO UNICO</v>
          </cell>
          <cell r="F1220">
            <v>1500</v>
          </cell>
          <cell r="G1220">
            <v>25200</v>
          </cell>
          <cell r="H1220">
            <v>37800</v>
          </cell>
          <cell r="I1220">
            <v>2.5000000000000001E-2</v>
          </cell>
        </row>
        <row r="1221">
          <cell r="B1221">
            <v>101024501</v>
          </cell>
          <cell r="C1221" t="str">
            <v>L02BA00001</v>
          </cell>
          <cell r="D1221" t="str">
            <v>TAMOXIFENO CITRATO,  20MG,  TABLETA, V.O.</v>
          </cell>
          <cell r="E1221" t="str">
            <v>TRAMITE USUAL</v>
          </cell>
          <cell r="F1221">
            <v>4770</v>
          </cell>
          <cell r="G1221">
            <v>4380</v>
          </cell>
          <cell r="H1221">
            <v>8490</v>
          </cell>
          <cell r="I1221">
            <v>0.17</v>
          </cell>
        </row>
        <row r="1222">
          <cell r="B1222">
            <v>101027201</v>
          </cell>
          <cell r="C1222" t="str">
            <v>N06BA00001</v>
          </cell>
          <cell r="D1222" t="str">
            <v>METILFENIDATO, 10MG, TABLETA, V.O.</v>
          </cell>
          <cell r="E1222" t="str">
            <v>PRECIO UNICO</v>
          </cell>
          <cell r="F1222">
            <v>92910</v>
          </cell>
          <cell r="G1222">
            <v>4290</v>
          </cell>
          <cell r="H1222">
            <v>0</v>
          </cell>
          <cell r="I1222">
            <v>0.11</v>
          </cell>
        </row>
        <row r="1223">
          <cell r="B1223">
            <v>101027701</v>
          </cell>
          <cell r="C1223" t="str">
            <v>N03AF00002</v>
          </cell>
          <cell r="D1223" t="str">
            <v xml:space="preserve">CARBAMAZEPINA 200mg, tableta, V.O. </v>
          </cell>
          <cell r="E1223" t="str">
            <v>PRECIO UNICO</v>
          </cell>
          <cell r="F1223">
            <v>1064400</v>
          </cell>
          <cell r="G1223">
            <v>234300</v>
          </cell>
          <cell r="H1223">
            <v>163100</v>
          </cell>
          <cell r="I1223">
            <v>4.4999999999999998E-2</v>
          </cell>
        </row>
        <row r="1224">
          <cell r="B1224">
            <v>101028501</v>
          </cell>
          <cell r="C1224" t="str">
            <v>N05AA00004</v>
          </cell>
          <cell r="D1224" t="str">
            <v>LEVOMEPROMAZINA, 25MG, TABLETA, V.O.</v>
          </cell>
          <cell r="E1224" t="str">
            <v>TRAMITE USUAL</v>
          </cell>
          <cell r="F1224">
            <v>0</v>
          </cell>
          <cell r="G1224">
            <v>0</v>
          </cell>
          <cell r="H1224">
            <v>0</v>
          </cell>
          <cell r="I1224">
            <v>0.51</v>
          </cell>
        </row>
        <row r="1225">
          <cell r="B1225">
            <v>101030201</v>
          </cell>
          <cell r="C1225" t="str">
            <v>H03BB00001</v>
          </cell>
          <cell r="D1225" t="str">
            <v>TIAMAZOL (METIMAZOL)  5MG.TABLETA, V.O.</v>
          </cell>
          <cell r="E1225" t="str">
            <v>PRECIO UNICO</v>
          </cell>
          <cell r="F1225">
            <v>0</v>
          </cell>
          <cell r="G1225">
            <v>0</v>
          </cell>
          <cell r="H1225">
            <v>0</v>
          </cell>
          <cell r="I1225">
            <v>0.25</v>
          </cell>
        </row>
        <row r="1226">
          <cell r="B1226">
            <v>101030701</v>
          </cell>
          <cell r="C1226" t="str">
            <v>C03EA00001</v>
          </cell>
          <cell r="D1226" t="str">
            <v>HIDROCLOROTIAZIDA 25MG CON TRIAMTERENO 50MG, TABLETA RANURADA, V.O.</v>
          </cell>
          <cell r="E1226" t="str">
            <v>TRAMITE USUAL</v>
          </cell>
          <cell r="F1226">
            <v>0</v>
          </cell>
          <cell r="G1226">
            <v>447500</v>
          </cell>
          <cell r="H1226">
            <v>36000</v>
          </cell>
          <cell r="I1226">
            <v>1.18E-2</v>
          </cell>
        </row>
        <row r="1227">
          <cell r="B1227">
            <v>101031601</v>
          </cell>
          <cell r="C1227" t="str">
            <v>N06AA00003</v>
          </cell>
          <cell r="D1227" t="str">
            <v>IMIPRAMINA 10 MG CAPSULA O TABLETA V.O.</v>
          </cell>
          <cell r="E1227" t="str">
            <v>TRAMITE USUAL</v>
          </cell>
          <cell r="F1227">
            <v>19048</v>
          </cell>
          <cell r="G1227">
            <v>16500</v>
          </cell>
          <cell r="H1227">
            <v>10900</v>
          </cell>
          <cell r="I1227">
            <v>0.6</v>
          </cell>
        </row>
        <row r="1228">
          <cell r="B1228">
            <v>101032001</v>
          </cell>
          <cell r="C1228" t="str">
            <v>N06AB00001</v>
          </cell>
          <cell r="D1228" t="str">
            <v xml:space="preserve">FLUOXETINA 20mg, cápsula o tableta, V.O. </v>
          </cell>
          <cell r="E1228" t="str">
            <v>PRECIO UNICO</v>
          </cell>
          <cell r="F1228">
            <v>0</v>
          </cell>
          <cell r="G1228">
            <v>0</v>
          </cell>
          <cell r="H1228">
            <v>0</v>
          </cell>
          <cell r="I1228">
            <v>0.08</v>
          </cell>
        </row>
        <row r="1229">
          <cell r="B1229">
            <v>101032901</v>
          </cell>
          <cell r="C1229" t="str">
            <v>N06AA00002</v>
          </cell>
          <cell r="D1229" t="str">
            <v>AMITRIPTILINA, 25MG, CÁPSULA O TABLETA, V.O.</v>
          </cell>
          <cell r="E1229" t="str">
            <v>PRECIO UNICO</v>
          </cell>
          <cell r="F1229">
            <v>0</v>
          </cell>
          <cell r="G1229">
            <v>182940</v>
          </cell>
          <cell r="H1229">
            <v>0</v>
          </cell>
          <cell r="I1229">
            <v>0.03</v>
          </cell>
        </row>
        <row r="1230">
          <cell r="B1230">
            <v>101034201</v>
          </cell>
          <cell r="C1230" t="str">
            <v>A11DA00002</v>
          </cell>
          <cell r="D1230" t="str">
            <v xml:space="preserve">TIAMINA (VITAMINA B1) 100MG, TABLETA,V.O. </v>
          </cell>
          <cell r="E1230" t="str">
            <v>TRAMITE USUAL</v>
          </cell>
          <cell r="F1230">
            <v>69000</v>
          </cell>
          <cell r="G1230">
            <v>11000</v>
          </cell>
          <cell r="H1230">
            <v>12000</v>
          </cell>
          <cell r="I1230">
            <v>1.35E-2</v>
          </cell>
        </row>
        <row r="1231">
          <cell r="B1231">
            <v>101034401</v>
          </cell>
          <cell r="C1231" t="str">
            <v>A11HA00001</v>
          </cell>
          <cell r="D1231" t="str">
            <v>PIRIDOXINA (VITAMINA B6), 50MG,TABLETA, V.O</v>
          </cell>
          <cell r="E1231" t="str">
            <v>TRAMITE USUAL</v>
          </cell>
          <cell r="F1231">
            <v>149920</v>
          </cell>
          <cell r="G1231">
            <v>0</v>
          </cell>
          <cell r="H1231">
            <v>0</v>
          </cell>
          <cell r="I1231">
            <v>0.04</v>
          </cell>
        </row>
        <row r="1232">
          <cell r="B1232">
            <v>101034801</v>
          </cell>
          <cell r="C1232" t="str">
            <v>A11GA00002</v>
          </cell>
          <cell r="D1232" t="str">
            <v>ASCÓRBICO ÁCIDO (VITAMINA C), 500MG, TABLETA RECUBIERTO (PELÍCULA), MASTICABLE O EFERVESCENTE, V.O.</v>
          </cell>
          <cell r="E1232" t="str">
            <v>PRECIO UNICO</v>
          </cell>
          <cell r="F1232">
            <v>1992900</v>
          </cell>
          <cell r="G1232">
            <v>622200</v>
          </cell>
          <cell r="H1232">
            <v>453100</v>
          </cell>
          <cell r="I1232">
            <v>4.4999999999999998E-2</v>
          </cell>
        </row>
        <row r="1233">
          <cell r="B1233">
            <v>101034901</v>
          </cell>
          <cell r="C1233" t="str">
            <v>N05AN00001</v>
          </cell>
          <cell r="D1233" t="str">
            <v xml:space="preserve">LITIO CARBONATO 300mg, cápsula o tableta, V.O. </v>
          </cell>
          <cell r="E1233" t="str">
            <v>PRECIO UNICO</v>
          </cell>
          <cell r="F1233">
            <v>0</v>
          </cell>
          <cell r="G1233">
            <v>0</v>
          </cell>
          <cell r="H1233">
            <v>0</v>
          </cell>
          <cell r="I1233">
            <v>0.05</v>
          </cell>
        </row>
        <row r="1234">
          <cell r="B1234">
            <v>101035701</v>
          </cell>
          <cell r="C1234" t="str">
            <v>N04AA00001</v>
          </cell>
          <cell r="D1234" t="str">
            <v>BIPERIDENO CLORHIDRATO, 2MG, TABLETA, V.O.</v>
          </cell>
          <cell r="E1234" t="str">
            <v>PRECIO UNICO</v>
          </cell>
          <cell r="F1234">
            <v>36600</v>
          </cell>
          <cell r="G1234">
            <v>46000</v>
          </cell>
          <cell r="H1234">
            <v>26400</v>
          </cell>
          <cell r="I1234">
            <v>3.5999999999999997E-2</v>
          </cell>
        </row>
        <row r="1235">
          <cell r="B1235">
            <v>101036301</v>
          </cell>
          <cell r="C1235" t="str">
            <v>B03AA00002</v>
          </cell>
          <cell r="D1235" t="str">
            <v>HIERRO (SAL FERROSA), 50-100MG DE HIERRO ELEMENTAL, TABLETA,  V.O.</v>
          </cell>
          <cell r="E1235" t="str">
            <v>PRECIO UNICO</v>
          </cell>
          <cell r="F1235">
            <v>25500</v>
          </cell>
          <cell r="G1235">
            <v>153500</v>
          </cell>
          <cell r="H1235">
            <v>0</v>
          </cell>
          <cell r="I1235">
            <v>0.25</v>
          </cell>
        </row>
        <row r="1236">
          <cell r="B1236">
            <v>101037701</v>
          </cell>
          <cell r="C1236" t="str">
            <v>C03DA00001</v>
          </cell>
          <cell r="D1236" t="str">
            <v>ESPIRONOLACTONA, 25MG, TABLETA, V.O.</v>
          </cell>
          <cell r="E1236" t="str">
            <v>PRECIO UNICO</v>
          </cell>
          <cell r="F1236">
            <v>0</v>
          </cell>
          <cell r="G1236">
            <v>0</v>
          </cell>
          <cell r="H1236">
            <v>0</v>
          </cell>
          <cell r="I1236">
            <v>0.11</v>
          </cell>
        </row>
        <row r="1237">
          <cell r="B1237">
            <v>101037801</v>
          </cell>
          <cell r="C1237" t="str">
            <v>G03AA00003</v>
          </cell>
          <cell r="D1237" t="str">
            <v>ANOVULATORIO ORAL, ESTRÓGENOS: ETINILESTRADIOL,  0.020-0.030MG; PROGESTAGENOS: LEVONORGESTREL, 0.15MG. O GESTODENO, 0.075MG, TABLETA, V.O.</v>
          </cell>
          <cell r="E1237" t="str">
            <v>TRAMITE USUAL</v>
          </cell>
          <cell r="F1237">
            <v>0</v>
          </cell>
          <cell r="G1237">
            <v>0</v>
          </cell>
          <cell r="H1237">
            <v>0</v>
          </cell>
          <cell r="I1237">
            <v>0.06</v>
          </cell>
        </row>
        <row r="1238">
          <cell r="B1238">
            <v>101037901</v>
          </cell>
          <cell r="C1238" t="str">
            <v>N02AX00002</v>
          </cell>
          <cell r="D1238" t="str">
            <v>TRAMADOL CLORHIDRATO, 50MG, CÁPSULA, V.O.</v>
          </cell>
          <cell r="E1238" t="str">
            <v>PRECIO UNICO</v>
          </cell>
          <cell r="F1238">
            <v>0</v>
          </cell>
          <cell r="G1238">
            <v>0</v>
          </cell>
          <cell r="H1238">
            <v>0</v>
          </cell>
          <cell r="I1238">
            <v>2.7E-2</v>
          </cell>
        </row>
        <row r="1239">
          <cell r="B1239">
            <v>101038201</v>
          </cell>
          <cell r="C1239" t="str">
            <v>B01AC00002</v>
          </cell>
          <cell r="D1239" t="str">
            <v>ACETIL SALICÍLICO ÁCIDO, 75-100MG, TABLETA, V.O.</v>
          </cell>
          <cell r="E1239" t="str">
            <v>PRECIO UNICO</v>
          </cell>
          <cell r="F1239">
            <v>0</v>
          </cell>
          <cell r="G1239">
            <v>454300</v>
          </cell>
          <cell r="H1239">
            <v>620000</v>
          </cell>
          <cell r="I1239">
            <v>1.6E-2</v>
          </cell>
        </row>
        <row r="1240">
          <cell r="B1240">
            <v>101038801</v>
          </cell>
          <cell r="C1240" t="str">
            <v>J01EE00005</v>
          </cell>
          <cell r="D1240" t="str">
            <v>TRIMETROPIN 160MG CON SULFAMETOXAZOL 800MG, TABLETA RANURADA, V.O.</v>
          </cell>
          <cell r="E1240" t="str">
            <v>PRECIO UNICO</v>
          </cell>
          <cell r="F1240">
            <v>116100</v>
          </cell>
          <cell r="G1240">
            <v>48000</v>
          </cell>
          <cell r="H1240">
            <v>76000</v>
          </cell>
          <cell r="I1240">
            <v>6.5000000000000002E-2</v>
          </cell>
        </row>
        <row r="1241">
          <cell r="B1241">
            <v>101042601</v>
          </cell>
          <cell r="C1241" t="str">
            <v>L04AD00003</v>
          </cell>
          <cell r="D1241" t="str">
            <v>CICLOSPORINA 25mg, cápsula con microemulsión,  V.O.</v>
          </cell>
          <cell r="E1241" t="str">
            <v>PRECIO UNICO</v>
          </cell>
          <cell r="F1241">
            <v>168050</v>
          </cell>
          <cell r="G1241">
            <v>0</v>
          </cell>
          <cell r="H1241">
            <v>0</v>
          </cell>
          <cell r="I1241">
            <v>0.97</v>
          </cell>
        </row>
        <row r="1242">
          <cell r="B1242">
            <v>101042701</v>
          </cell>
          <cell r="C1242" t="str">
            <v>L04AD00002</v>
          </cell>
          <cell r="D1242" t="str">
            <v>CICLOSPORINA 100mg,  cápsula con microemulsión, V.O.</v>
          </cell>
          <cell r="E1242" t="str">
            <v>PRECIO UNICO</v>
          </cell>
          <cell r="F1242">
            <v>20650</v>
          </cell>
          <cell r="G1242">
            <v>1000</v>
          </cell>
          <cell r="H1242">
            <v>0</v>
          </cell>
          <cell r="I1242">
            <v>3.88</v>
          </cell>
        </row>
        <row r="1243">
          <cell r="B1243">
            <v>101043001</v>
          </cell>
          <cell r="C1243" t="str">
            <v>L01BB00004</v>
          </cell>
          <cell r="D1243" t="str">
            <v>MERCAPTOPURINA  50MG.TABLETA,V.O.</v>
          </cell>
          <cell r="E1243" t="str">
            <v>PRECIO UNICO</v>
          </cell>
          <cell r="F1243">
            <v>2575</v>
          </cell>
          <cell r="G1243">
            <v>100</v>
          </cell>
          <cell r="H1243">
            <v>0</v>
          </cell>
          <cell r="I1243">
            <v>1.64</v>
          </cell>
        </row>
        <row r="1244">
          <cell r="B1244">
            <v>101043501</v>
          </cell>
          <cell r="C1244" t="str">
            <v>N05BA00004</v>
          </cell>
          <cell r="D1244" t="str">
            <v>DIAZEPAM, 5MG, TABLETA, V.O.</v>
          </cell>
          <cell r="E1244" t="str">
            <v>TRAMITE USUAL</v>
          </cell>
          <cell r="F1244">
            <v>0</v>
          </cell>
          <cell r="G1244">
            <v>2000</v>
          </cell>
          <cell r="H1244">
            <v>0</v>
          </cell>
          <cell r="I1244">
            <v>2.4799999999999999E-2</v>
          </cell>
        </row>
        <row r="1245">
          <cell r="B1245">
            <v>101044101</v>
          </cell>
          <cell r="C1245" t="str">
            <v>L02AB00002</v>
          </cell>
          <cell r="D1245" t="str">
            <v>MEDROXIPROGESTERONA,  5mg, tableta, V.O.</v>
          </cell>
          <cell r="E1245" t="str">
            <v>PRECIO UNICO</v>
          </cell>
          <cell r="F1245">
            <v>0</v>
          </cell>
          <cell r="G1245">
            <v>1560</v>
          </cell>
          <cell r="H1245">
            <v>800</v>
          </cell>
          <cell r="I1245">
            <v>0.5</v>
          </cell>
        </row>
        <row r="1246">
          <cell r="B1246">
            <v>101048601</v>
          </cell>
          <cell r="C1246" t="str">
            <v>A11AA00001</v>
          </cell>
          <cell r="D1246" t="str">
            <v>MULTIVITAMINAS Y MINERALES, CÁPSULA O TABLETA, V.O.</v>
          </cell>
          <cell r="E1246" t="str">
            <v>PRECIO UNICO</v>
          </cell>
          <cell r="F1246">
            <v>0</v>
          </cell>
          <cell r="G1246">
            <v>0</v>
          </cell>
          <cell r="H1246">
            <v>0</v>
          </cell>
          <cell r="I1246">
            <v>7.0000000000000007E-2</v>
          </cell>
        </row>
        <row r="1247">
          <cell r="B1247">
            <v>101051101</v>
          </cell>
          <cell r="C1247" t="str">
            <v>C03CA00003</v>
          </cell>
          <cell r="D1247" t="str">
            <v>FUROSEMIDA, 40MG,  TABLETA, V.O.</v>
          </cell>
          <cell r="E1247" t="str">
            <v>PRECIO UNICO</v>
          </cell>
          <cell r="F1247">
            <v>566250</v>
          </cell>
          <cell r="G1247">
            <v>0</v>
          </cell>
          <cell r="H1247">
            <v>22080</v>
          </cell>
          <cell r="I1247">
            <v>3.6999999999999998E-2</v>
          </cell>
        </row>
        <row r="1248">
          <cell r="B1248">
            <v>101052301</v>
          </cell>
          <cell r="C1248" t="str">
            <v>N06AA00001</v>
          </cell>
          <cell r="D1248" t="str">
            <v>AMITRIPTILINA 10mg, cápsula o tableta, V.O.</v>
          </cell>
          <cell r="E1248" t="str">
            <v>TRAMITE USUAL</v>
          </cell>
          <cell r="F1248">
            <v>0</v>
          </cell>
          <cell r="G1248">
            <v>0</v>
          </cell>
          <cell r="H1248">
            <v>0</v>
          </cell>
          <cell r="I1248">
            <v>0.3</v>
          </cell>
        </row>
        <row r="1249">
          <cell r="B1249">
            <v>101053901</v>
          </cell>
          <cell r="C1249" t="str">
            <v>C07AA00002</v>
          </cell>
          <cell r="D1249" t="str">
            <v>PROPRANOLOL CLORHIDRATO, 10MG TABLETA, V.O.</v>
          </cell>
          <cell r="E1249" t="str">
            <v>TRAMITE USUAL</v>
          </cell>
          <cell r="F1249">
            <v>0</v>
          </cell>
          <cell r="G1249">
            <v>0</v>
          </cell>
          <cell r="H1249">
            <v>0</v>
          </cell>
          <cell r="I1249">
            <v>7.0000000000000007E-2</v>
          </cell>
        </row>
        <row r="1250">
          <cell r="B1250">
            <v>101054001</v>
          </cell>
          <cell r="C1250" t="str">
            <v>C07AA00003</v>
          </cell>
          <cell r="D1250" t="str">
            <v>PROPRANOLOL CLORHIDRATO, 40MG, TABLETA, V.O.</v>
          </cell>
          <cell r="E1250" t="str">
            <v>PRECIO UNICO</v>
          </cell>
          <cell r="F1250">
            <v>232000</v>
          </cell>
          <cell r="G1250">
            <v>216100</v>
          </cell>
          <cell r="H1250">
            <v>17800</v>
          </cell>
          <cell r="I1250">
            <v>9.9000000000000005E-2</v>
          </cell>
        </row>
        <row r="1251">
          <cell r="B1251">
            <v>101057701</v>
          </cell>
          <cell r="C1251" t="str">
            <v>A11DB00001</v>
          </cell>
          <cell r="D1251" t="str">
            <v>COMPLEJO B,  TABLETA, V.O.</v>
          </cell>
          <cell r="E1251" t="str">
            <v>PRECIO UNICO</v>
          </cell>
          <cell r="F1251">
            <v>1849500</v>
          </cell>
          <cell r="G1251">
            <v>70000</v>
          </cell>
          <cell r="H1251">
            <v>201500</v>
          </cell>
          <cell r="I1251">
            <v>4.4999999999999998E-2</v>
          </cell>
        </row>
        <row r="1252">
          <cell r="B1252">
            <v>101058301</v>
          </cell>
          <cell r="C1252" t="str">
            <v>B01AA00001</v>
          </cell>
          <cell r="D1252" t="str">
            <v>WARFARINA SÓDICA 5mg, tableta, V.O.</v>
          </cell>
          <cell r="E1252" t="str">
            <v>PRECIO UNICO</v>
          </cell>
          <cell r="F1252">
            <v>0</v>
          </cell>
          <cell r="G1252">
            <v>0</v>
          </cell>
          <cell r="H1252">
            <v>0</v>
          </cell>
          <cell r="I1252">
            <v>0.5</v>
          </cell>
        </row>
        <row r="1253">
          <cell r="B1253">
            <v>101059201</v>
          </cell>
          <cell r="C1253" t="str">
            <v>A07EC00001</v>
          </cell>
          <cell r="D1253" t="str">
            <v>SULFASALAZINA, 500 MG,  TABLETA, V.O.</v>
          </cell>
          <cell r="E1253" t="str">
            <v>TRAMITE USUAL</v>
          </cell>
          <cell r="F1253">
            <v>0</v>
          </cell>
          <cell r="G1253">
            <v>0</v>
          </cell>
          <cell r="H1253">
            <v>0</v>
          </cell>
          <cell r="I1253">
            <v>7.0000000000000007E-2</v>
          </cell>
        </row>
        <row r="1254">
          <cell r="B1254">
            <v>101059401</v>
          </cell>
          <cell r="C1254" t="str">
            <v>A02BC00003</v>
          </cell>
          <cell r="D1254" t="str">
            <v>OMEPRAZOL, 20mg, CÁPSULA CON MICROESFERAS GASTRORRESISTENTES, V.O.</v>
          </cell>
          <cell r="E1254" t="str">
            <v>PRECIO UNICO</v>
          </cell>
          <cell r="F1254">
            <v>21252</v>
          </cell>
          <cell r="G1254">
            <v>510020</v>
          </cell>
          <cell r="H1254">
            <v>5740</v>
          </cell>
          <cell r="I1254">
            <v>4.7E-2</v>
          </cell>
        </row>
        <row r="1255">
          <cell r="B1255">
            <v>101059601</v>
          </cell>
          <cell r="C1255" t="str">
            <v>R01BA00002</v>
          </cell>
          <cell r="D1255" t="str">
            <v>ANTIHISTAMÍNICO CON DESCONGESTIONANTE NASAL, ACCIÓN CORTA: ANTIHISTAMÍNICO: BROMFENIRAMINA, 4MG, O CARBINOXAMINA, 4MG, O CLORFENIRAMINA, 4MG, O TRIPROLIDINA, 2.5MG CON DESCONGESTIONANTE NASAL: FENILEFRINA, 20MG, O PSEUDOEFEDRINA, 60MG, CÁPSULA O TABLETA, V.O.</v>
          </cell>
          <cell r="E1255" t="str">
            <v>TRAMITE USUAL</v>
          </cell>
          <cell r="F1255">
            <v>0</v>
          </cell>
          <cell r="G1255">
            <v>0</v>
          </cell>
          <cell r="H1255">
            <v>0</v>
          </cell>
          <cell r="I1255">
            <v>2.3800000000000002E-2</v>
          </cell>
        </row>
        <row r="1256">
          <cell r="B1256">
            <v>101059901</v>
          </cell>
          <cell r="C1256" t="str">
            <v>R06AX00004</v>
          </cell>
          <cell r="D1256" t="str">
            <v>LORATADINA, 10MG, CÁPSULA O TABLETA, V.O.</v>
          </cell>
          <cell r="E1256" t="str">
            <v>PRECIO UNICO</v>
          </cell>
          <cell r="F1256">
            <v>2299800</v>
          </cell>
          <cell r="G1256">
            <v>0</v>
          </cell>
          <cell r="H1256">
            <v>180800</v>
          </cell>
          <cell r="I1256">
            <v>1.4E-2</v>
          </cell>
        </row>
        <row r="1257">
          <cell r="B1257">
            <v>101061101</v>
          </cell>
          <cell r="C1257" t="str">
            <v>J01CA00002</v>
          </cell>
          <cell r="D1257" t="str">
            <v>AMOXICILINA BASE O TRIHIDRATADA, 500MG, CÁPSULA O TABLETA, V.O.</v>
          </cell>
          <cell r="E1257" t="str">
            <v>PRECIO UNICO</v>
          </cell>
          <cell r="F1257">
            <v>0</v>
          </cell>
          <cell r="G1257">
            <v>0</v>
          </cell>
          <cell r="H1257">
            <v>0</v>
          </cell>
          <cell r="I1257">
            <v>0.05</v>
          </cell>
        </row>
        <row r="1258">
          <cell r="B1258">
            <v>101061301</v>
          </cell>
          <cell r="C1258" t="str">
            <v>J01DB00003</v>
          </cell>
          <cell r="D1258" t="str">
            <v>CEFALEXINA, 500MG, CÁPSULA O TABLETA, V.O.</v>
          </cell>
          <cell r="E1258" t="str">
            <v>PRECIO UNICO</v>
          </cell>
          <cell r="F1258">
            <v>0</v>
          </cell>
          <cell r="G1258">
            <v>0</v>
          </cell>
          <cell r="H1258">
            <v>0</v>
          </cell>
          <cell r="I1258">
            <v>0.11600000000000001</v>
          </cell>
        </row>
        <row r="1259">
          <cell r="B1259">
            <v>101061701</v>
          </cell>
          <cell r="C1259" t="str">
            <v>J01CF00003</v>
          </cell>
          <cell r="D1259" t="str">
            <v>DICLOXACILINA, 500MG, CÁPSULA, V.O.</v>
          </cell>
          <cell r="E1259" t="str">
            <v>PRECIO UNICO</v>
          </cell>
          <cell r="F1259">
            <v>0</v>
          </cell>
          <cell r="G1259">
            <v>0</v>
          </cell>
          <cell r="H1259">
            <v>0</v>
          </cell>
          <cell r="I1259">
            <v>0.111</v>
          </cell>
        </row>
        <row r="1260">
          <cell r="B1260">
            <v>101062501</v>
          </cell>
          <cell r="C1260" t="str">
            <v>C02CA00002</v>
          </cell>
          <cell r="D1260" t="str">
            <v>PRAZOSINA 2mg, tableta ranurada, V.O.</v>
          </cell>
          <cell r="E1260" t="str">
            <v>PRECIO UNICO</v>
          </cell>
          <cell r="F1260">
            <v>109900</v>
          </cell>
          <cell r="G1260">
            <v>12900</v>
          </cell>
          <cell r="H1260">
            <v>0</v>
          </cell>
          <cell r="I1260">
            <v>0.4</v>
          </cell>
        </row>
        <row r="1261">
          <cell r="B1261">
            <v>101063301</v>
          </cell>
          <cell r="C1261" t="str">
            <v>N04BA00001</v>
          </cell>
          <cell r="D1261" t="str">
            <v>LEVODOPA CON CARBIDOPA, 250MG/25MG O LEVODOPA CON BENSERAZIDE, 200MG/50MG, TABLETA, V.O.</v>
          </cell>
          <cell r="E1261" t="str">
            <v>PRECIO UNICO</v>
          </cell>
          <cell r="F1261">
            <v>2340</v>
          </cell>
          <cell r="G1261">
            <v>0</v>
          </cell>
          <cell r="H1261">
            <v>0</v>
          </cell>
          <cell r="I1261">
            <v>0.11</v>
          </cell>
        </row>
        <row r="1262">
          <cell r="B1262">
            <v>101064601</v>
          </cell>
          <cell r="C1262" t="str">
            <v>M04AA00001</v>
          </cell>
          <cell r="D1262" t="str">
            <v xml:space="preserve">ALOPURINOL 300mg, tableta, V.O. </v>
          </cell>
          <cell r="E1262" t="str">
            <v>PRECIO UNICO</v>
          </cell>
          <cell r="F1262">
            <v>0</v>
          </cell>
          <cell r="G1262">
            <v>0</v>
          </cell>
          <cell r="H1262">
            <v>0</v>
          </cell>
          <cell r="I1262">
            <v>4.4999999999999998E-2</v>
          </cell>
        </row>
        <row r="1263">
          <cell r="B1263">
            <v>101065301</v>
          </cell>
          <cell r="C1263" t="str">
            <v>P02CA00001</v>
          </cell>
          <cell r="D1263" t="str">
            <v xml:space="preserve">MEBENDAZOL 100mg, tableta, V.O. </v>
          </cell>
          <cell r="E1263" t="str">
            <v>TRAMITE USUAL</v>
          </cell>
          <cell r="F1263">
            <v>0</v>
          </cell>
          <cell r="G1263">
            <v>0</v>
          </cell>
          <cell r="H1263">
            <v>0</v>
          </cell>
          <cell r="I1263">
            <v>0.19</v>
          </cell>
        </row>
        <row r="1264">
          <cell r="B1264">
            <v>101065401</v>
          </cell>
          <cell r="C1264" t="str">
            <v>M01AB00003</v>
          </cell>
          <cell r="D1264" t="str">
            <v>DICLOFENACO SÓDICO, 50mg, cápsula o tableta, de liberación convencional o con capa entérica, V.O.</v>
          </cell>
          <cell r="E1264" t="str">
            <v>TRAMITE USUAL</v>
          </cell>
          <cell r="F1264">
            <v>0</v>
          </cell>
          <cell r="G1264">
            <v>0</v>
          </cell>
          <cell r="H1264">
            <v>0</v>
          </cell>
          <cell r="I1264">
            <v>0.05</v>
          </cell>
        </row>
        <row r="1265">
          <cell r="B1265">
            <v>101066201</v>
          </cell>
          <cell r="C1265" t="str">
            <v>G03GB00001</v>
          </cell>
          <cell r="D1265" t="str">
            <v>CLOMIFENO CITRATO 50mg, tableta, V.O.</v>
          </cell>
          <cell r="E1265" t="str">
            <v>TRAMITE USUAL</v>
          </cell>
          <cell r="F1265">
            <v>3400</v>
          </cell>
          <cell r="G1265">
            <v>400</v>
          </cell>
          <cell r="H1265">
            <v>0</v>
          </cell>
          <cell r="I1265">
            <v>0.5</v>
          </cell>
        </row>
        <row r="1266">
          <cell r="B1266">
            <v>101066401</v>
          </cell>
          <cell r="C1266" t="str">
            <v>N03AE00002</v>
          </cell>
          <cell r="D1266" t="str">
            <v>CLONAZEPAM 2mg, tableta, V.O.</v>
          </cell>
          <cell r="E1266" t="str">
            <v>TRAMITE USUAL</v>
          </cell>
          <cell r="F1266">
            <v>0</v>
          </cell>
          <cell r="G1266">
            <v>0</v>
          </cell>
          <cell r="H1266">
            <v>0</v>
          </cell>
          <cell r="I1266">
            <v>0.09</v>
          </cell>
        </row>
        <row r="1267">
          <cell r="B1267">
            <v>101068201</v>
          </cell>
          <cell r="C1267" t="str">
            <v>M01AE00002</v>
          </cell>
          <cell r="D1267" t="str">
            <v>IBUPROFENO 400mg, cápsula o tableta; V.O.</v>
          </cell>
          <cell r="E1267" t="str">
            <v>PRECIO UNICO</v>
          </cell>
          <cell r="F1267">
            <v>2806090</v>
          </cell>
          <cell r="G1267">
            <v>0</v>
          </cell>
          <cell r="H1267">
            <v>0</v>
          </cell>
          <cell r="I1267">
            <v>3.5999999999999997E-2</v>
          </cell>
        </row>
        <row r="1268">
          <cell r="B1268">
            <v>101068401</v>
          </cell>
          <cell r="C1268" t="str">
            <v>J01FA00008</v>
          </cell>
          <cell r="D1268" t="str">
            <v>ESPIRAMICINA 1.0-1.5 millones UI, cápsula o tableta, V.O.</v>
          </cell>
          <cell r="E1268" t="str">
            <v>TRAMITE USUAL</v>
          </cell>
          <cell r="F1268">
            <v>0</v>
          </cell>
          <cell r="G1268">
            <v>0</v>
          </cell>
          <cell r="H1268">
            <v>0</v>
          </cell>
          <cell r="I1268">
            <v>0.35520000000000002</v>
          </cell>
        </row>
        <row r="1269">
          <cell r="B1269">
            <v>101068701</v>
          </cell>
          <cell r="C1269" t="str">
            <v>A07DA00001</v>
          </cell>
          <cell r="D1269" t="str">
            <v>LOPERAMIDA CLORHIDRATO, 2mg, cápsula o tableta, V.O.</v>
          </cell>
          <cell r="E1269" t="str">
            <v>PRECIO UNICO</v>
          </cell>
          <cell r="F1269">
            <v>0</v>
          </cell>
          <cell r="G1269">
            <v>2500</v>
          </cell>
          <cell r="H1269">
            <v>0</v>
          </cell>
          <cell r="I1269">
            <v>0.14699999999999999</v>
          </cell>
        </row>
        <row r="1270">
          <cell r="B1270">
            <v>101070101</v>
          </cell>
          <cell r="C1270" t="str">
            <v>N05AL00002</v>
          </cell>
          <cell r="D1270" t="str">
            <v>SULPIRIDA 50mg, cápsula o tableta, V.O.</v>
          </cell>
          <cell r="E1270" t="str">
            <v>TRAMITE USUAL</v>
          </cell>
          <cell r="F1270">
            <v>0</v>
          </cell>
          <cell r="G1270">
            <v>0</v>
          </cell>
          <cell r="H1270">
            <v>0</v>
          </cell>
          <cell r="I1270">
            <v>0.14000000000000001</v>
          </cell>
        </row>
        <row r="1271">
          <cell r="B1271">
            <v>101070201</v>
          </cell>
          <cell r="C1271" t="str">
            <v>N05AL00001</v>
          </cell>
          <cell r="D1271" t="str">
            <v>SULPIRIDA 200mg, cápsula o tableta, V.O.</v>
          </cell>
          <cell r="E1271" t="str">
            <v>TRAMITE USUAL</v>
          </cell>
          <cell r="F1271">
            <v>0</v>
          </cell>
          <cell r="G1271">
            <v>0</v>
          </cell>
          <cell r="H1271">
            <v>0</v>
          </cell>
          <cell r="I1271">
            <v>0.11</v>
          </cell>
        </row>
        <row r="1272">
          <cell r="B1272">
            <v>101070401</v>
          </cell>
          <cell r="C1272" t="str">
            <v>N05AD00003</v>
          </cell>
          <cell r="D1272" t="str">
            <v>HALOPERIDOL, 5MG, TABLETA, V.O.</v>
          </cell>
          <cell r="E1272" t="str">
            <v>PRECIO UNICO</v>
          </cell>
          <cell r="F1272">
            <v>0</v>
          </cell>
          <cell r="G1272">
            <v>0</v>
          </cell>
          <cell r="H1272">
            <v>0</v>
          </cell>
          <cell r="I1272">
            <v>0.39</v>
          </cell>
        </row>
        <row r="1273">
          <cell r="B1273">
            <v>101070501</v>
          </cell>
          <cell r="C1273" t="str">
            <v>J01FF00001</v>
          </cell>
          <cell r="D1273" t="str">
            <v>CLINDAMICINA CLORHIDRATO 300mg, cápsula o tableta, V.O.</v>
          </cell>
          <cell r="E1273" t="str">
            <v>PRECIO UNICO</v>
          </cell>
          <cell r="F1273">
            <v>0</v>
          </cell>
          <cell r="G1273">
            <v>0</v>
          </cell>
          <cell r="H1273">
            <v>0</v>
          </cell>
          <cell r="I1273">
            <v>0.23100000000000001</v>
          </cell>
        </row>
        <row r="1274">
          <cell r="B1274">
            <v>101070901</v>
          </cell>
          <cell r="C1274" t="str">
            <v>N04BB00001</v>
          </cell>
          <cell r="D1274" t="str">
            <v>AMANTADINA 100mg, tableta, V.O.</v>
          </cell>
          <cell r="E1274" t="str">
            <v>TRAMITE USUAL</v>
          </cell>
          <cell r="F1274">
            <v>0</v>
          </cell>
          <cell r="G1274">
            <v>0</v>
          </cell>
          <cell r="H1274">
            <v>0</v>
          </cell>
          <cell r="I1274">
            <v>0.13</v>
          </cell>
        </row>
        <row r="1275">
          <cell r="B1275">
            <v>101071301</v>
          </cell>
          <cell r="C1275" t="str">
            <v>C08DA00002</v>
          </cell>
          <cell r="D1275" t="str">
            <v>VERAPAMILO CLORHIDRATO 120mg, tableta de acción prologada, V.O.</v>
          </cell>
          <cell r="E1275" t="str">
            <v>PRECIO UNICO</v>
          </cell>
          <cell r="F1275">
            <v>1890900</v>
          </cell>
          <cell r="G1275">
            <v>0</v>
          </cell>
          <cell r="H1275">
            <v>232600</v>
          </cell>
          <cell r="I1275">
            <v>0.105</v>
          </cell>
        </row>
        <row r="1276">
          <cell r="B1276">
            <v>101071701</v>
          </cell>
          <cell r="C1276" t="str">
            <v>L01XX00005</v>
          </cell>
          <cell r="D1276" t="str">
            <v>HIDROXICARBAMIDA (HIDROXIUREA) 500mg, cápsula, V.O.</v>
          </cell>
          <cell r="E1276" t="str">
            <v>PRECIO UNICO</v>
          </cell>
          <cell r="F1276">
            <v>88500</v>
          </cell>
          <cell r="G1276">
            <v>86800</v>
          </cell>
          <cell r="H1276">
            <v>57600</v>
          </cell>
          <cell r="I1276">
            <v>0.28999999999999998</v>
          </cell>
        </row>
        <row r="1277">
          <cell r="B1277">
            <v>101072701</v>
          </cell>
          <cell r="C1277" t="str">
            <v>A10BB00002</v>
          </cell>
          <cell r="D1277" t="str">
            <v>GLICLAZIDA, 80mg, tableta, V.O.</v>
          </cell>
          <cell r="E1277" t="str">
            <v>PRECIO UNICO</v>
          </cell>
          <cell r="F1277">
            <v>439260</v>
          </cell>
          <cell r="G1277">
            <v>0</v>
          </cell>
          <cell r="H1277">
            <v>0</v>
          </cell>
          <cell r="I1277">
            <v>4.7E-2</v>
          </cell>
        </row>
        <row r="1278">
          <cell r="B1278">
            <v>101073401</v>
          </cell>
          <cell r="C1278" t="str">
            <v>H02AB00009</v>
          </cell>
          <cell r="D1278" t="str">
            <v>PREDNISONA, 50MG, TABLETA, V.O. (X100)</v>
          </cell>
          <cell r="E1278" t="str">
            <v>PRECIO UNICO</v>
          </cell>
          <cell r="F1278">
            <v>72100</v>
          </cell>
          <cell r="G1278">
            <v>21400</v>
          </cell>
          <cell r="H1278">
            <v>9600</v>
          </cell>
          <cell r="I1278">
            <v>0.53200000000000003</v>
          </cell>
        </row>
        <row r="1279">
          <cell r="B1279">
            <v>101073501</v>
          </cell>
          <cell r="C1279" t="str">
            <v>C08DA00003</v>
          </cell>
          <cell r="D1279" t="str">
            <v>VERAPAMILO CLORHIDRATO 80mg, tableta, V.O.</v>
          </cell>
          <cell r="E1279" t="str">
            <v>PRECIO UNICO</v>
          </cell>
          <cell r="F1279">
            <v>63450</v>
          </cell>
          <cell r="G1279">
            <v>64350</v>
          </cell>
          <cell r="H1279">
            <v>0</v>
          </cell>
          <cell r="I1279">
            <v>0.11</v>
          </cell>
        </row>
        <row r="1280">
          <cell r="B1280">
            <v>101073801</v>
          </cell>
          <cell r="C1280" t="str">
            <v>N03AG00001</v>
          </cell>
          <cell r="D1280" t="str">
            <v>VALPROATO DE MAGNESIO, DIVALPROATO SÓDICO, 500mg, cápsula o tableta, de liberación modificada con capa entérica, V.O.</v>
          </cell>
          <cell r="E1280" t="str">
            <v>PRECIO UNICO</v>
          </cell>
          <cell r="F1280">
            <v>15970</v>
          </cell>
          <cell r="G1280">
            <v>69800</v>
          </cell>
          <cell r="H1280">
            <v>92700</v>
          </cell>
          <cell r="I1280">
            <v>0.11</v>
          </cell>
        </row>
        <row r="1281">
          <cell r="B1281">
            <v>101074101</v>
          </cell>
          <cell r="C1281" t="str">
            <v>G03XA00001</v>
          </cell>
          <cell r="D1281" t="str">
            <v>DANAZOL 200mg, cápsula o tableta, V.O.</v>
          </cell>
          <cell r="E1281" t="str">
            <v>TRAMITE USUAL</v>
          </cell>
          <cell r="F1281">
            <v>15600</v>
          </cell>
          <cell r="G1281">
            <v>0</v>
          </cell>
          <cell r="H1281">
            <v>0</v>
          </cell>
          <cell r="I1281">
            <v>0.76</v>
          </cell>
        </row>
        <row r="1282">
          <cell r="B1282">
            <v>101074201</v>
          </cell>
          <cell r="C1282" t="str">
            <v>C09AA00001</v>
          </cell>
          <cell r="D1282" t="str">
            <v>CAPTOPRIL, 25MG, TABLETA, V.O.</v>
          </cell>
          <cell r="E1282" t="str">
            <v>PRECIO UNICO</v>
          </cell>
          <cell r="F1282">
            <v>11880</v>
          </cell>
          <cell r="G1282">
            <v>25620</v>
          </cell>
          <cell r="H1282">
            <v>8460</v>
          </cell>
          <cell r="I1282">
            <v>0.17499999999999999</v>
          </cell>
        </row>
        <row r="1283">
          <cell r="B1283">
            <v>101074301</v>
          </cell>
          <cell r="C1283" t="str">
            <v>M04AC00001</v>
          </cell>
          <cell r="D1283" t="str">
            <v>COLCHICINA 0.5mg-0.6mg,  tableta, V.O.</v>
          </cell>
          <cell r="E1283" t="str">
            <v>TRAMITE USUAL</v>
          </cell>
          <cell r="F1283">
            <v>0</v>
          </cell>
          <cell r="G1283">
            <v>0</v>
          </cell>
          <cell r="H1283">
            <v>7380</v>
          </cell>
          <cell r="I1283">
            <v>0.24</v>
          </cell>
        </row>
        <row r="1284">
          <cell r="B1284">
            <v>101074801</v>
          </cell>
          <cell r="C1284" t="str">
            <v>A10BA00001</v>
          </cell>
          <cell r="D1284" t="str">
            <v xml:space="preserve">METFORMINA CLORHIDRATO 850mg, tableta ranurada,  V.O. </v>
          </cell>
          <cell r="E1284" t="str">
            <v>PRECIO UNICO</v>
          </cell>
          <cell r="F1284">
            <v>13225790</v>
          </cell>
          <cell r="G1284">
            <v>284800</v>
          </cell>
          <cell r="H1284">
            <v>337950</v>
          </cell>
          <cell r="I1284">
            <v>1.7000000000000001E-2</v>
          </cell>
        </row>
        <row r="1285">
          <cell r="B1285">
            <v>101075001</v>
          </cell>
          <cell r="C1285" t="str">
            <v>A02BX00001</v>
          </cell>
          <cell r="D1285" t="str">
            <v>SUCRALFATO 1g, tableta o gel oral, V.O.</v>
          </cell>
          <cell r="E1285" t="str">
            <v>TRAMITE USUAL</v>
          </cell>
          <cell r="F1285">
            <v>0</v>
          </cell>
          <cell r="G1285">
            <v>0</v>
          </cell>
          <cell r="H1285">
            <v>0</v>
          </cell>
          <cell r="I1285">
            <v>0.61</v>
          </cell>
        </row>
        <row r="1286">
          <cell r="B1286">
            <v>101075501</v>
          </cell>
          <cell r="C1286" t="str">
            <v>C01BD00001</v>
          </cell>
          <cell r="D1286" t="str">
            <v>AMIODARONA CLORHIDRATO 200mg, tableta, V.O.</v>
          </cell>
          <cell r="E1286" t="str">
            <v>PRECIO UNICO</v>
          </cell>
          <cell r="F1286">
            <v>0</v>
          </cell>
          <cell r="G1286">
            <v>2370</v>
          </cell>
          <cell r="H1286">
            <v>0</v>
          </cell>
          <cell r="I1286">
            <v>0.22</v>
          </cell>
        </row>
        <row r="1287">
          <cell r="B1287">
            <v>101077501</v>
          </cell>
          <cell r="C1287" t="str">
            <v>N02AJ00001</v>
          </cell>
          <cell r="D1287" t="str">
            <v xml:space="preserve">PARACETAMOL (ACETAMINOFÉN) 300-325mg con CODEÍNA FOSFATO 30mg, tableta, V.O. </v>
          </cell>
          <cell r="E1287" t="str">
            <v>PRECIO UNICO</v>
          </cell>
          <cell r="F1287">
            <v>0</v>
          </cell>
          <cell r="G1287">
            <v>0</v>
          </cell>
          <cell r="H1287">
            <v>0</v>
          </cell>
          <cell r="I1287">
            <v>0.08</v>
          </cell>
        </row>
        <row r="1288">
          <cell r="B1288">
            <v>101079701</v>
          </cell>
          <cell r="C1288" t="str">
            <v>H03AA00001</v>
          </cell>
          <cell r="D1288" t="str">
            <v xml:space="preserve">LEVOTIROXINA SAL SÓDICA 0.1mg, tableta, V.O. </v>
          </cell>
          <cell r="E1288" t="str">
            <v>PRECIO UNICO</v>
          </cell>
          <cell r="F1288">
            <v>10000</v>
          </cell>
          <cell r="G1288">
            <v>0</v>
          </cell>
          <cell r="H1288">
            <v>55000</v>
          </cell>
          <cell r="I1288">
            <v>1.4E-2</v>
          </cell>
        </row>
        <row r="1289">
          <cell r="B1289">
            <v>101079801</v>
          </cell>
          <cell r="C1289" t="str">
            <v>G04BD00001</v>
          </cell>
          <cell r="D1289" t="str">
            <v>OXIBUTININA 5mg, tableta, V.O.</v>
          </cell>
          <cell r="E1289" t="str">
            <v>PRECIO UNICO</v>
          </cell>
          <cell r="F1289">
            <v>0</v>
          </cell>
          <cell r="G1289">
            <v>0</v>
          </cell>
          <cell r="H1289">
            <v>0</v>
          </cell>
          <cell r="I1289">
            <v>0.23</v>
          </cell>
        </row>
        <row r="1290">
          <cell r="B1290">
            <v>101079901</v>
          </cell>
          <cell r="C1290" t="str">
            <v>N03AX00002</v>
          </cell>
          <cell r="D1290" t="str">
            <v xml:space="preserve">LAMOTRIGINA 100mg, tableta o tableta  dispersable masticable o tableta dispersable, V.O. </v>
          </cell>
          <cell r="E1290" t="str">
            <v>PRECIO UNICO</v>
          </cell>
          <cell r="F1290">
            <v>296700</v>
          </cell>
          <cell r="G1290">
            <v>0</v>
          </cell>
          <cell r="H1290">
            <v>0</v>
          </cell>
          <cell r="I1290">
            <v>5.7000000000000002E-2</v>
          </cell>
        </row>
        <row r="1291">
          <cell r="B1291">
            <v>101080001</v>
          </cell>
          <cell r="C1291" t="str">
            <v>N05AH00001</v>
          </cell>
          <cell r="D1291" t="str">
            <v>CLOZAPINA 100mg, tableta ranurada, V.O.</v>
          </cell>
          <cell r="E1291" t="str">
            <v>PRECIO UNICO</v>
          </cell>
          <cell r="F1291">
            <v>0</v>
          </cell>
          <cell r="G1291">
            <v>33050</v>
          </cell>
          <cell r="H1291">
            <v>15100</v>
          </cell>
          <cell r="I1291">
            <v>0.375</v>
          </cell>
        </row>
        <row r="1292">
          <cell r="B1292">
            <v>101082801</v>
          </cell>
          <cell r="C1292" t="str">
            <v>N05CF00001</v>
          </cell>
          <cell r="D1292" t="str">
            <v xml:space="preserve">ZOLPIDEM 10mg, tableta ranurada, V.O. </v>
          </cell>
          <cell r="E1292" t="str">
            <v>PRECIO UNICO</v>
          </cell>
          <cell r="F1292">
            <v>10500</v>
          </cell>
          <cell r="G1292">
            <v>65910</v>
          </cell>
          <cell r="H1292">
            <v>0</v>
          </cell>
          <cell r="I1292">
            <v>0.04</v>
          </cell>
        </row>
        <row r="1293">
          <cell r="B1293">
            <v>101082901</v>
          </cell>
          <cell r="C1293" t="str">
            <v>C01EB00002</v>
          </cell>
          <cell r="D1293" t="str">
            <v>TRIMETAZIDINA 20mg, tableta, V.O.</v>
          </cell>
          <cell r="E1293" t="str">
            <v>PRECIO UNICO</v>
          </cell>
          <cell r="F1293">
            <v>300</v>
          </cell>
          <cell r="G1293">
            <v>0</v>
          </cell>
          <cell r="H1293">
            <v>0</v>
          </cell>
          <cell r="I1293">
            <v>5.7000000000000002E-2</v>
          </cell>
        </row>
        <row r="1294">
          <cell r="B1294">
            <v>101083201</v>
          </cell>
          <cell r="C1294" t="str">
            <v>J01FA00003</v>
          </cell>
          <cell r="D1294" t="str">
            <v>CLARITROMICINA 500mg, cápsula o tableta, V.O.</v>
          </cell>
          <cell r="E1294" t="str">
            <v>PRECIO UNICO</v>
          </cell>
          <cell r="F1294">
            <v>90574</v>
          </cell>
          <cell r="G1294">
            <v>12502</v>
          </cell>
          <cell r="H1294">
            <v>16751</v>
          </cell>
          <cell r="I1294">
            <v>0.33200000000000002</v>
          </cell>
        </row>
        <row r="1295">
          <cell r="B1295">
            <v>101083401</v>
          </cell>
          <cell r="C1295" t="str">
            <v>J01FA00002</v>
          </cell>
          <cell r="D1295" t="str">
            <v>AZITROMICINA 500mg, cápsula o tableta, V.O.</v>
          </cell>
          <cell r="E1295" t="str">
            <v>PRECIO UNICO</v>
          </cell>
          <cell r="F1295">
            <v>0</v>
          </cell>
          <cell r="G1295">
            <v>0</v>
          </cell>
          <cell r="H1295">
            <v>0</v>
          </cell>
          <cell r="I1295">
            <v>0.19</v>
          </cell>
        </row>
        <row r="1296">
          <cell r="B1296">
            <v>101083601</v>
          </cell>
          <cell r="C1296" t="str">
            <v>J01MA00004</v>
          </cell>
          <cell r="D1296" t="str">
            <v>LEVOFLOXACINA 500mg, tableta, V.O.</v>
          </cell>
          <cell r="E1296" t="str">
            <v>TRAMITE USUAL</v>
          </cell>
          <cell r="F1296">
            <v>0</v>
          </cell>
          <cell r="G1296">
            <v>0</v>
          </cell>
          <cell r="H1296">
            <v>0</v>
          </cell>
          <cell r="I1296">
            <v>0.24</v>
          </cell>
        </row>
        <row r="1297">
          <cell r="B1297">
            <v>101083801</v>
          </cell>
          <cell r="C1297" t="str">
            <v>L04AA00009</v>
          </cell>
          <cell r="D1297" t="str">
            <v>LEFLUNOMIDA 20mg, tableta, V.O.</v>
          </cell>
          <cell r="E1297" t="str">
            <v>PRECIO UNICO</v>
          </cell>
          <cell r="F1297">
            <v>0</v>
          </cell>
          <cell r="G1297">
            <v>0</v>
          </cell>
          <cell r="H1297">
            <v>11100</v>
          </cell>
          <cell r="I1297">
            <v>0.14000000000000001</v>
          </cell>
        </row>
        <row r="1298">
          <cell r="B1298">
            <v>101084001</v>
          </cell>
          <cell r="C1298" t="str">
            <v>N02AA00001</v>
          </cell>
          <cell r="D1298" t="str">
            <v>MORFINA SULFATO, 15MG, CAPSULA O TABLETA, V.O.</v>
          </cell>
          <cell r="E1298" t="str">
            <v>PRECIO UNICO</v>
          </cell>
          <cell r="F1298">
            <v>30000</v>
          </cell>
          <cell r="G1298">
            <v>3500</v>
          </cell>
          <cell r="H1298">
            <v>12000</v>
          </cell>
          <cell r="I1298">
            <v>4.5</v>
          </cell>
        </row>
        <row r="1299">
          <cell r="B1299">
            <v>101085001</v>
          </cell>
          <cell r="C1299" t="str">
            <v>R03DC00001</v>
          </cell>
          <cell r="D1299" t="str">
            <v>MONTELUKAST 10mg, tableta, V.O.</v>
          </cell>
          <cell r="E1299" t="str">
            <v>PRECIO UNICO</v>
          </cell>
          <cell r="F1299">
            <v>1009300</v>
          </cell>
          <cell r="G1299">
            <v>772900</v>
          </cell>
          <cell r="H1299">
            <v>486000</v>
          </cell>
          <cell r="I1299">
            <v>4.2999999999999997E-2</v>
          </cell>
        </row>
        <row r="1300">
          <cell r="B1300">
            <v>101085101</v>
          </cell>
          <cell r="C1300" t="str">
            <v>R03DC00002</v>
          </cell>
          <cell r="D1300" t="str">
            <v>MONTELUKAST 5mg, tableta masticable, V.O.</v>
          </cell>
          <cell r="E1300" t="str">
            <v>PRECIO UNICO</v>
          </cell>
          <cell r="F1300">
            <v>162400</v>
          </cell>
          <cell r="G1300">
            <v>43900</v>
          </cell>
          <cell r="H1300">
            <v>1900</v>
          </cell>
          <cell r="I1300">
            <v>3.4000000000000002E-2</v>
          </cell>
        </row>
        <row r="1301">
          <cell r="B1301">
            <v>101085201</v>
          </cell>
          <cell r="C1301" t="str">
            <v>J05AB00002</v>
          </cell>
          <cell r="D1301" t="str">
            <v>ACICLOVIR 400mg, cápsula o tableta, V.O.</v>
          </cell>
          <cell r="E1301" t="str">
            <v>PRECIO UNICO</v>
          </cell>
          <cell r="F1301">
            <v>98000</v>
          </cell>
          <cell r="G1301">
            <v>11000</v>
          </cell>
          <cell r="H1301">
            <v>39000</v>
          </cell>
          <cell r="I1301">
            <v>5.2999999999999999E-2</v>
          </cell>
        </row>
        <row r="1302">
          <cell r="B1302">
            <v>101085801</v>
          </cell>
          <cell r="C1302" t="str">
            <v>J01AA00001</v>
          </cell>
          <cell r="D1302" t="str">
            <v>DOXICICLINA 100mg, base clorhidrato o hiclato, cápsula o tableta, V.O. (X100)</v>
          </cell>
          <cell r="E1302" t="str">
            <v>TRAMITE USUAL</v>
          </cell>
          <cell r="F1302">
            <v>0</v>
          </cell>
          <cell r="G1302">
            <v>0</v>
          </cell>
          <cell r="H1302">
            <v>0</v>
          </cell>
          <cell r="I1302">
            <v>4.9000000000000002E-2</v>
          </cell>
        </row>
        <row r="1303">
          <cell r="B1303">
            <v>101086001</v>
          </cell>
          <cell r="C1303" t="str">
            <v>B01AC00004</v>
          </cell>
          <cell r="D1303" t="str">
            <v>CLOPIDOGREL DISULFATO 75mg, tableta, V.O. (X30)</v>
          </cell>
          <cell r="E1303" t="str">
            <v>PRECIO UNICO</v>
          </cell>
          <cell r="F1303">
            <v>0</v>
          </cell>
          <cell r="G1303">
            <v>0</v>
          </cell>
          <cell r="H1303">
            <v>0</v>
          </cell>
          <cell r="I1303">
            <v>3.6999999999999998E-2</v>
          </cell>
        </row>
        <row r="1304">
          <cell r="B1304">
            <v>101086201</v>
          </cell>
          <cell r="C1304" t="str">
            <v>C10AB00002</v>
          </cell>
          <cell r="D1304" t="str">
            <v xml:space="preserve">FENOFIBRATO 200-250mg, cápsula de liberación prolongada, V.O. </v>
          </cell>
          <cell r="E1304" t="str">
            <v>PRECIO UNICO</v>
          </cell>
          <cell r="F1304">
            <v>316965</v>
          </cell>
          <cell r="G1304">
            <v>34455</v>
          </cell>
          <cell r="H1304">
            <v>72000</v>
          </cell>
          <cell r="I1304">
            <v>0.17</v>
          </cell>
        </row>
        <row r="1305">
          <cell r="B1305">
            <v>101086401</v>
          </cell>
          <cell r="C1305" t="str">
            <v>C07AG00001</v>
          </cell>
          <cell r="D1305" t="str">
            <v>CARVEDILOL 6.25mg, tableta, V.O.</v>
          </cell>
          <cell r="E1305" t="str">
            <v>PRECIO UNICO</v>
          </cell>
          <cell r="F1305">
            <v>0</v>
          </cell>
          <cell r="G1305">
            <v>0</v>
          </cell>
          <cell r="H1305">
            <v>0</v>
          </cell>
          <cell r="I1305">
            <v>2.4E-2</v>
          </cell>
        </row>
        <row r="1306">
          <cell r="B1306">
            <v>101086601</v>
          </cell>
          <cell r="C1306" t="str">
            <v>C08CA00001</v>
          </cell>
          <cell r="D1306" t="str">
            <v xml:space="preserve">AMLODIPINA 5mg, tableta, V.O. </v>
          </cell>
          <cell r="E1306" t="str">
            <v>PRECIO UNICO</v>
          </cell>
          <cell r="F1306">
            <v>4750260</v>
          </cell>
          <cell r="G1306">
            <v>2188400</v>
          </cell>
          <cell r="H1306">
            <v>2218800</v>
          </cell>
          <cell r="I1306">
            <v>8.0000000000000002E-3</v>
          </cell>
        </row>
        <row r="1307">
          <cell r="B1307">
            <v>101087001</v>
          </cell>
          <cell r="C1307" t="str">
            <v>C08DB00001</v>
          </cell>
          <cell r="D1307" t="str">
            <v xml:space="preserve">DILTIAZEM 180mg, cápsula o tableta, de liberación modificada, V.O. </v>
          </cell>
          <cell r="E1307" t="str">
            <v>TRAMITE USUAL</v>
          </cell>
          <cell r="F1307">
            <v>0</v>
          </cell>
          <cell r="G1307">
            <v>0</v>
          </cell>
          <cell r="H1307">
            <v>0</v>
          </cell>
          <cell r="I1307">
            <v>0.1</v>
          </cell>
        </row>
        <row r="1308">
          <cell r="B1308">
            <v>101087201</v>
          </cell>
          <cell r="C1308" t="str">
            <v>C08DB00002</v>
          </cell>
          <cell r="D1308" t="str">
            <v>DILTIAZEM 60mg, cápsula o tableta, V.O.</v>
          </cell>
          <cell r="E1308" t="str">
            <v>TRAMITE USUAL</v>
          </cell>
          <cell r="F1308">
            <v>0</v>
          </cell>
          <cell r="G1308">
            <v>0</v>
          </cell>
          <cell r="H1308">
            <v>0</v>
          </cell>
          <cell r="I1308">
            <v>0.09</v>
          </cell>
        </row>
        <row r="1309">
          <cell r="B1309">
            <v>101087401</v>
          </cell>
          <cell r="C1309" t="str">
            <v>L04AA00010</v>
          </cell>
          <cell r="D1309" t="str">
            <v xml:space="preserve">MICOFENOLATO MOFETILO 250mg, cápsula, V.O. </v>
          </cell>
          <cell r="E1309" t="str">
            <v>PRECIO UNICO</v>
          </cell>
          <cell r="F1309">
            <v>559200</v>
          </cell>
          <cell r="G1309">
            <v>63400</v>
          </cell>
          <cell r="H1309">
            <v>12000</v>
          </cell>
          <cell r="I1309">
            <v>0.95</v>
          </cell>
        </row>
        <row r="1310">
          <cell r="B1310">
            <v>101090101</v>
          </cell>
          <cell r="C1310" t="str">
            <v>J05AF00005</v>
          </cell>
          <cell r="D1310" t="str">
            <v>LAMIVUDINA 150mg, cápsula o tableta,  V.O.</v>
          </cell>
          <cell r="E1310" t="str">
            <v>PRECIO UNICO</v>
          </cell>
          <cell r="F1310">
            <v>3600</v>
          </cell>
          <cell r="G1310">
            <v>180</v>
          </cell>
          <cell r="H1310">
            <v>0</v>
          </cell>
          <cell r="I1310">
            <v>0.15</v>
          </cell>
        </row>
        <row r="1311">
          <cell r="B1311">
            <v>101090501</v>
          </cell>
          <cell r="C1311" t="str">
            <v>J02AC00003</v>
          </cell>
          <cell r="D1311" t="str">
            <v>ITRACONAZOL, 100MG, CÁPSULA O TABLETA, V.O.</v>
          </cell>
          <cell r="E1311" t="str">
            <v>PRECIO UNICO</v>
          </cell>
          <cell r="F1311">
            <v>7110</v>
          </cell>
          <cell r="G1311">
            <v>4470</v>
          </cell>
          <cell r="H1311">
            <v>0</v>
          </cell>
          <cell r="I1311">
            <v>1.17</v>
          </cell>
        </row>
        <row r="1312">
          <cell r="B1312">
            <v>101090801</v>
          </cell>
          <cell r="C1312" t="str">
            <v>J05AE00006</v>
          </cell>
          <cell r="D1312" t="str">
            <v>RITONAVIR 100mg, cápsula o tableta,  V.O.</v>
          </cell>
          <cell r="E1312" t="str">
            <v>TRAMITE USUAL</v>
          </cell>
          <cell r="F1312">
            <v>0</v>
          </cell>
          <cell r="G1312">
            <v>0</v>
          </cell>
          <cell r="H1312">
            <v>0</v>
          </cell>
          <cell r="I1312">
            <v>0.41</v>
          </cell>
        </row>
        <row r="1313">
          <cell r="B1313">
            <v>101091001</v>
          </cell>
          <cell r="C1313" t="str">
            <v>C03BA00001</v>
          </cell>
          <cell r="D1313" t="str">
            <v>INDAPAMIDA 1.5mg, tableta de acción prolongada, V.O.</v>
          </cell>
          <cell r="E1313" t="str">
            <v>PRECIO UNICO</v>
          </cell>
          <cell r="F1313">
            <v>2271330</v>
          </cell>
          <cell r="G1313">
            <v>657450</v>
          </cell>
          <cell r="H1313">
            <v>942930</v>
          </cell>
          <cell r="I1313">
            <v>3.7999999999999999E-2</v>
          </cell>
        </row>
        <row r="1314">
          <cell r="B1314">
            <v>101091401</v>
          </cell>
          <cell r="C1314" t="str">
            <v>N05AH00002</v>
          </cell>
          <cell r="D1314" t="str">
            <v xml:space="preserve">OLANZAPINA 10mg, tableta o tableta dispersable, V.O. </v>
          </cell>
          <cell r="E1314" t="str">
            <v>PRECIO UNICO</v>
          </cell>
          <cell r="F1314">
            <v>0</v>
          </cell>
          <cell r="G1314">
            <v>0</v>
          </cell>
          <cell r="H1314">
            <v>0</v>
          </cell>
          <cell r="I1314">
            <v>0.09</v>
          </cell>
        </row>
        <row r="1315">
          <cell r="B1315">
            <v>101091601</v>
          </cell>
          <cell r="C1315" t="str">
            <v>L01XE00004</v>
          </cell>
          <cell r="D1315" t="str">
            <v>IMATINIB MESILATO 100mg, cápsula o tableta, V.O.</v>
          </cell>
          <cell r="E1315" t="str">
            <v>TRAMITE USUAL</v>
          </cell>
          <cell r="F1315">
            <v>3120</v>
          </cell>
          <cell r="G1315">
            <v>480</v>
          </cell>
          <cell r="H1315">
            <v>0</v>
          </cell>
          <cell r="I1315">
            <v>2.73</v>
          </cell>
        </row>
        <row r="1316">
          <cell r="B1316">
            <v>101092001</v>
          </cell>
          <cell r="C1316" t="str">
            <v>L02BG00001</v>
          </cell>
          <cell r="D1316" t="str">
            <v>LETROZOL  2.5mg, tableta, V.O.</v>
          </cell>
          <cell r="E1316" t="str">
            <v>PRECIO UNICO</v>
          </cell>
          <cell r="F1316">
            <v>0</v>
          </cell>
          <cell r="G1316">
            <v>0</v>
          </cell>
          <cell r="H1316">
            <v>0</v>
          </cell>
          <cell r="I1316">
            <v>0.67</v>
          </cell>
        </row>
        <row r="1317">
          <cell r="B1317">
            <v>101092101</v>
          </cell>
          <cell r="C1317" t="str">
            <v>C09AA00003</v>
          </cell>
          <cell r="D1317" t="str">
            <v>LISINOPRIL,  20mg, tableta, V.O.</v>
          </cell>
          <cell r="E1317" t="str">
            <v>TRAMITE USUAL</v>
          </cell>
          <cell r="F1317">
            <v>1022848</v>
          </cell>
          <cell r="G1317">
            <v>1207612</v>
          </cell>
          <cell r="H1317">
            <v>1484336</v>
          </cell>
          <cell r="I1317">
            <v>0.06</v>
          </cell>
        </row>
        <row r="1318">
          <cell r="B1318">
            <v>101092301</v>
          </cell>
          <cell r="C1318" t="str">
            <v>L01XE00003</v>
          </cell>
          <cell r="D1318" t="str">
            <v>IMATINIB MESILATO 400mg, cápsula o tableta, V.O.</v>
          </cell>
          <cell r="E1318" t="str">
            <v>PRECIO UNICO</v>
          </cell>
          <cell r="F1318">
            <v>0</v>
          </cell>
          <cell r="G1318">
            <v>0</v>
          </cell>
          <cell r="H1318">
            <v>0</v>
          </cell>
          <cell r="I1318">
            <v>1.5</v>
          </cell>
        </row>
        <row r="1319">
          <cell r="B1319">
            <v>101092801</v>
          </cell>
          <cell r="C1319" t="str">
            <v>J01CR00002</v>
          </cell>
          <cell r="D1319" t="str">
            <v>AMOXICILINA 500mg con ACIDO CLAVULÁNICO 125mg, tableta, V.O.</v>
          </cell>
          <cell r="E1319" t="str">
            <v>TRAMITE USUAL</v>
          </cell>
          <cell r="F1319">
            <v>0</v>
          </cell>
          <cell r="G1319">
            <v>0</v>
          </cell>
          <cell r="H1319">
            <v>0</v>
          </cell>
          <cell r="I1319">
            <v>0.25</v>
          </cell>
        </row>
        <row r="1320">
          <cell r="B1320">
            <v>101092901</v>
          </cell>
          <cell r="C1320" t="str">
            <v>L02BB00001</v>
          </cell>
          <cell r="D1320" t="str">
            <v>BICALUTAMIDA 50mg, tableta, V.O. (X10)</v>
          </cell>
          <cell r="E1320" t="str">
            <v>PRECIO UNICO</v>
          </cell>
          <cell r="F1320">
            <v>11160</v>
          </cell>
          <cell r="G1320">
            <v>34560</v>
          </cell>
          <cell r="H1320">
            <v>1050</v>
          </cell>
          <cell r="I1320">
            <v>0.12</v>
          </cell>
        </row>
        <row r="1321">
          <cell r="B1321">
            <v>101093001</v>
          </cell>
          <cell r="C1321" t="str">
            <v>H02AB00001</v>
          </cell>
          <cell r="D1321" t="str">
            <v>DEFLAZACORT 6mg, tableta, V.O.</v>
          </cell>
          <cell r="E1321" t="str">
            <v>TRAMITE USUAL</v>
          </cell>
          <cell r="F1321">
            <v>0</v>
          </cell>
          <cell r="G1321">
            <v>0</v>
          </cell>
          <cell r="H1321">
            <v>0</v>
          </cell>
          <cell r="I1321">
            <v>0.28999999999999998</v>
          </cell>
        </row>
        <row r="1322">
          <cell r="B1322">
            <v>101093301</v>
          </cell>
          <cell r="C1322" t="str">
            <v>N03AX00001</v>
          </cell>
          <cell r="D1322" t="str">
            <v>GABAPENTINA 300mg, cápsula, V.O.</v>
          </cell>
          <cell r="E1322" t="str">
            <v>PRECIO UNICO</v>
          </cell>
          <cell r="F1322">
            <v>0</v>
          </cell>
          <cell r="G1322">
            <v>0</v>
          </cell>
          <cell r="H1322">
            <v>0</v>
          </cell>
          <cell r="I1322">
            <v>4.3999999999999997E-2</v>
          </cell>
        </row>
        <row r="1323">
          <cell r="B1323">
            <v>101093401</v>
          </cell>
          <cell r="C1323" t="str">
            <v>C09CA00001</v>
          </cell>
          <cell r="D1323" t="str">
            <v>IRBESARTÁN 300mg, tableta, V.O.</v>
          </cell>
          <cell r="E1323" t="str">
            <v>PRECIO UNICO</v>
          </cell>
          <cell r="F1323">
            <v>9553890</v>
          </cell>
          <cell r="G1323">
            <v>16650</v>
          </cell>
          <cell r="H1323">
            <v>1914270</v>
          </cell>
          <cell r="I1323">
            <v>6.5000000000000002E-2</v>
          </cell>
        </row>
        <row r="1324">
          <cell r="B1324">
            <v>101093501</v>
          </cell>
          <cell r="C1324" t="str">
            <v>J01XX00002</v>
          </cell>
          <cell r="D1324" t="str">
            <v>LINEZOLID 600mg, tableta,  V.O.</v>
          </cell>
          <cell r="E1324" t="str">
            <v>PRECIO UNICO</v>
          </cell>
          <cell r="F1324">
            <v>12470</v>
          </cell>
          <cell r="G1324">
            <v>4410</v>
          </cell>
          <cell r="H1324">
            <v>3520</v>
          </cell>
          <cell r="I1324">
            <v>7.12</v>
          </cell>
        </row>
        <row r="1325">
          <cell r="B1325">
            <v>101093601</v>
          </cell>
          <cell r="C1325" t="str">
            <v>C02DC00001</v>
          </cell>
          <cell r="D1325" t="str">
            <v>MINOXIDIL 10mg, tableta, V.O.</v>
          </cell>
          <cell r="E1325" t="str">
            <v>PRECIO UNICO</v>
          </cell>
          <cell r="F1325">
            <v>86400</v>
          </cell>
          <cell r="G1325">
            <v>2430</v>
          </cell>
          <cell r="H1325">
            <v>4000</v>
          </cell>
          <cell r="I1325">
            <v>0.34899999999999998</v>
          </cell>
        </row>
        <row r="1326">
          <cell r="B1326">
            <v>101093801</v>
          </cell>
          <cell r="C1326" t="str">
            <v>C01BC00001</v>
          </cell>
          <cell r="D1326" t="str">
            <v>PROPAFENONA  150mg, tableta, V.O.</v>
          </cell>
          <cell r="E1326" t="str">
            <v>PRECIO UNICO</v>
          </cell>
          <cell r="F1326">
            <v>6600</v>
          </cell>
          <cell r="G1326">
            <v>0</v>
          </cell>
          <cell r="H1326">
            <v>11190</v>
          </cell>
          <cell r="I1326">
            <v>0.35</v>
          </cell>
        </row>
        <row r="1327">
          <cell r="B1327">
            <v>101094001</v>
          </cell>
          <cell r="C1327" t="str">
            <v>L04AA00011</v>
          </cell>
          <cell r="D1327" t="str">
            <v xml:space="preserve">SIROLIMUS 1mg, tableta, V.O. </v>
          </cell>
          <cell r="E1327" t="str">
            <v>PRECIO UNICO</v>
          </cell>
          <cell r="F1327">
            <v>18700</v>
          </cell>
          <cell r="G1327">
            <v>0</v>
          </cell>
          <cell r="H1327">
            <v>0</v>
          </cell>
          <cell r="I1327">
            <v>9.41</v>
          </cell>
        </row>
        <row r="1328">
          <cell r="B1328">
            <v>101094101</v>
          </cell>
          <cell r="C1328" t="str">
            <v>L04AD00004</v>
          </cell>
          <cell r="D1328" t="str">
            <v>TACROLIMUS  1mg, cápsula, V.O.</v>
          </cell>
          <cell r="E1328" t="str">
            <v>PRECIO UNICO</v>
          </cell>
          <cell r="F1328">
            <v>39400</v>
          </cell>
          <cell r="G1328">
            <v>5550</v>
          </cell>
          <cell r="H1328">
            <v>10900</v>
          </cell>
          <cell r="I1328">
            <v>3.76</v>
          </cell>
        </row>
        <row r="1329">
          <cell r="B1329">
            <v>101094201</v>
          </cell>
          <cell r="C1329" t="str">
            <v>L04AX00002</v>
          </cell>
          <cell r="D1329" t="str">
            <v>TALIDOMIDA, 100mg, tableta, V.O.</v>
          </cell>
          <cell r="E1329" t="str">
            <v>PRECIO UNICO</v>
          </cell>
          <cell r="F1329">
            <v>10800</v>
          </cell>
          <cell r="G1329">
            <v>200</v>
          </cell>
          <cell r="H1329">
            <v>900</v>
          </cell>
          <cell r="I1329">
            <v>1.0900000000000001</v>
          </cell>
        </row>
        <row r="1330">
          <cell r="B1330">
            <v>101094301</v>
          </cell>
          <cell r="C1330" t="str">
            <v>N03AX00003</v>
          </cell>
          <cell r="D1330" t="str">
            <v>TOPIRAMATO, 100MG, TABLETA, V.O.</v>
          </cell>
          <cell r="E1330" t="str">
            <v>PRECIO UNICO</v>
          </cell>
          <cell r="F1330">
            <v>117900</v>
          </cell>
          <cell r="G1330">
            <v>17000</v>
          </cell>
          <cell r="H1330">
            <v>12900</v>
          </cell>
          <cell r="I1330">
            <v>8.5999999999999993E-2</v>
          </cell>
        </row>
        <row r="1331">
          <cell r="B1331">
            <v>101094501</v>
          </cell>
          <cell r="C1331" t="str">
            <v>J05AB00005</v>
          </cell>
          <cell r="D1331" t="str">
            <v>VALGANCICLOVIR  450mg, tableta, V.O.</v>
          </cell>
          <cell r="E1331" t="str">
            <v>PRECIO UNICO</v>
          </cell>
          <cell r="F1331">
            <v>4080</v>
          </cell>
          <cell r="G1331">
            <v>60</v>
          </cell>
          <cell r="H1331">
            <v>0</v>
          </cell>
          <cell r="I1331">
            <v>7.77</v>
          </cell>
        </row>
        <row r="1332">
          <cell r="B1332">
            <v>101094701</v>
          </cell>
          <cell r="C1332" t="str">
            <v>H05BX00001</v>
          </cell>
          <cell r="D1332" t="str">
            <v>CINACALCET HIDROCLORURO,  30mg,  tableta, V.O.</v>
          </cell>
          <cell r="E1332" t="str">
            <v>PRECIO UNICO</v>
          </cell>
          <cell r="F1332">
            <v>50290</v>
          </cell>
          <cell r="G1332">
            <v>0</v>
          </cell>
          <cell r="H1332">
            <v>600</v>
          </cell>
          <cell r="I1332">
            <v>1.1399999999999999</v>
          </cell>
        </row>
        <row r="1333">
          <cell r="B1333">
            <v>101095601</v>
          </cell>
          <cell r="C1333" t="str">
            <v>V03AC00001</v>
          </cell>
          <cell r="D1333" t="str">
            <v>DEFERASIROX 125mg, tableta dispersable, V.O.</v>
          </cell>
          <cell r="E1333" t="str">
            <v>PRECIO UNICO</v>
          </cell>
          <cell r="F1333">
            <v>1988</v>
          </cell>
          <cell r="G1333">
            <v>0</v>
          </cell>
          <cell r="H1333">
            <v>0</v>
          </cell>
          <cell r="I1333">
            <v>9.9510000000000005</v>
          </cell>
        </row>
        <row r="1334">
          <cell r="B1334">
            <v>101095701</v>
          </cell>
          <cell r="C1334" t="str">
            <v>V03AC00002</v>
          </cell>
          <cell r="D1334" t="str">
            <v xml:space="preserve">DEFERASIROX 250mg, tableta dispersable, V.O. </v>
          </cell>
          <cell r="E1334" t="str">
            <v>PRECIO UNICO</v>
          </cell>
          <cell r="F1334">
            <v>168</v>
          </cell>
          <cell r="G1334">
            <v>0</v>
          </cell>
          <cell r="H1334">
            <v>0</v>
          </cell>
          <cell r="I1334">
            <v>12.08</v>
          </cell>
        </row>
        <row r="1335">
          <cell r="B1335">
            <v>101095801</v>
          </cell>
          <cell r="C1335" t="str">
            <v>V03AC00003</v>
          </cell>
          <cell r="D1335" t="str">
            <v xml:space="preserve">DEFERASIROX 500mg, tableta dispersable, V.O. </v>
          </cell>
          <cell r="E1335" t="str">
            <v>PRECIO UNICO</v>
          </cell>
          <cell r="F1335">
            <v>0</v>
          </cell>
          <cell r="G1335">
            <v>0</v>
          </cell>
          <cell r="H1335">
            <v>168</v>
          </cell>
          <cell r="I1335">
            <v>6.2869999999999999</v>
          </cell>
        </row>
        <row r="1336">
          <cell r="B1336">
            <v>101096001</v>
          </cell>
          <cell r="C1336" t="str">
            <v>L01XE00002</v>
          </cell>
          <cell r="D1336" t="str">
            <v>NILOTINIB, 200mg, cápsula, V.O.</v>
          </cell>
          <cell r="E1336" t="str">
            <v>PRECIO UNICO</v>
          </cell>
          <cell r="F1336">
            <v>0</v>
          </cell>
          <cell r="G1336">
            <v>0</v>
          </cell>
          <cell r="H1336">
            <v>336</v>
          </cell>
          <cell r="I1336">
            <v>42</v>
          </cell>
        </row>
        <row r="1337">
          <cell r="B1337">
            <v>101096101</v>
          </cell>
          <cell r="C1337" t="str">
            <v>L01XE00001</v>
          </cell>
          <cell r="D1337" t="str">
            <v>DASATINIB 70mg, tableta, V.O.</v>
          </cell>
          <cell r="E1337" t="str">
            <v>PRECIO UNICO</v>
          </cell>
          <cell r="F1337">
            <v>360</v>
          </cell>
          <cell r="G1337">
            <v>0</v>
          </cell>
          <cell r="H1337">
            <v>60</v>
          </cell>
          <cell r="I1337">
            <v>13.5</v>
          </cell>
        </row>
        <row r="1338">
          <cell r="B1338">
            <v>101096201</v>
          </cell>
          <cell r="C1338" t="str">
            <v>J05AR00001</v>
          </cell>
          <cell r="D1338" t="str">
            <v>TENOFOVIR 300mg/EMTRICITABINA 200mg/EFAVIRENZ 600mg, tableta, V.O.</v>
          </cell>
          <cell r="E1338" t="str">
            <v>PRECIO UNICO</v>
          </cell>
          <cell r="F1338">
            <v>425910</v>
          </cell>
          <cell r="G1338">
            <v>0</v>
          </cell>
          <cell r="H1338">
            <v>0</v>
          </cell>
          <cell r="I1338">
            <v>0.26</v>
          </cell>
        </row>
        <row r="1339">
          <cell r="B1339">
            <v>101096301</v>
          </cell>
          <cell r="C1339" t="str">
            <v>C09AA00005</v>
          </cell>
          <cell r="D1339" t="str">
            <v>PERINDOPRIL,  5MG, TABLETA, V.O.</v>
          </cell>
          <cell r="E1339" t="str">
            <v>PRECIO UNICO</v>
          </cell>
          <cell r="F1339">
            <v>1562340</v>
          </cell>
          <cell r="G1339">
            <v>660900</v>
          </cell>
          <cell r="H1339">
            <v>386400</v>
          </cell>
          <cell r="I1339">
            <v>0.48</v>
          </cell>
        </row>
        <row r="1340">
          <cell r="B1340">
            <v>101096401</v>
          </cell>
          <cell r="C1340" t="str">
            <v>R03DC00003</v>
          </cell>
          <cell r="D1340" t="str">
            <v>MONTELUKAST 4mg, tableta, V.O.</v>
          </cell>
          <cell r="E1340" t="str">
            <v>TRAMITE USUAL</v>
          </cell>
          <cell r="F1340">
            <v>0</v>
          </cell>
          <cell r="G1340">
            <v>0</v>
          </cell>
          <cell r="H1340">
            <v>0</v>
          </cell>
          <cell r="I1340">
            <v>0.33</v>
          </cell>
        </row>
        <row r="1341">
          <cell r="B1341">
            <v>101096501</v>
          </cell>
          <cell r="C1341" t="str">
            <v>N05AH00003</v>
          </cell>
          <cell r="D1341" t="str">
            <v>QUETIAPINA FUMARATO, 200mg, tableta, V.O.</v>
          </cell>
          <cell r="E1341" t="str">
            <v>PRECIO UNICO</v>
          </cell>
          <cell r="F1341">
            <v>0</v>
          </cell>
          <cell r="G1341">
            <v>0</v>
          </cell>
          <cell r="H1341">
            <v>0</v>
          </cell>
          <cell r="I1341">
            <v>0.06</v>
          </cell>
        </row>
        <row r="1342">
          <cell r="B1342">
            <v>101096601</v>
          </cell>
          <cell r="C1342" t="str">
            <v>P02CF00001</v>
          </cell>
          <cell r="D1342" t="str">
            <v>IVERMECTINA 6mg, tableta, V.O.</v>
          </cell>
          <cell r="E1342" t="str">
            <v>PRECIO UNICO</v>
          </cell>
          <cell r="F1342">
            <v>17640</v>
          </cell>
          <cell r="G1342">
            <v>1416</v>
          </cell>
          <cell r="H1342">
            <v>0</v>
          </cell>
          <cell r="I1342">
            <v>0.19800000000000001</v>
          </cell>
        </row>
        <row r="1343">
          <cell r="B1343">
            <v>101096801</v>
          </cell>
          <cell r="C1343" t="str">
            <v>J05AF00007</v>
          </cell>
          <cell r="D1343" t="str">
            <v>TENOFOVIR DISOPROXIL FUMARATO 300mg, equivalente a 245mg de TENOFOVIR DISOPROXILO , tableta, V.O.</v>
          </cell>
          <cell r="E1343" t="str">
            <v>PRECIO UNICO</v>
          </cell>
          <cell r="F1343">
            <v>4620</v>
          </cell>
          <cell r="G1343">
            <v>0</v>
          </cell>
          <cell r="H1343">
            <v>0</v>
          </cell>
          <cell r="I1343">
            <v>0.46700000000000003</v>
          </cell>
        </row>
        <row r="1344">
          <cell r="B1344">
            <v>101096901</v>
          </cell>
          <cell r="C1344" t="str">
            <v>J05AX00001</v>
          </cell>
          <cell r="D1344" t="str">
            <v xml:space="preserve">RALTEGRAVIR 400mg, tableta, V.O. </v>
          </cell>
          <cell r="E1344" t="str">
            <v>PRECIO UNICO</v>
          </cell>
          <cell r="F1344">
            <v>130500</v>
          </cell>
          <cell r="G1344">
            <v>1500</v>
          </cell>
          <cell r="H1344">
            <v>3120</v>
          </cell>
          <cell r="I1344">
            <v>2.99</v>
          </cell>
        </row>
        <row r="1345">
          <cell r="B1345">
            <v>101097001</v>
          </cell>
          <cell r="C1345" t="str">
            <v>J05AR00005</v>
          </cell>
          <cell r="D1345" t="str">
            <v>EMTRICITABINA 200mg/ TENOFOVIR 300mg, tableta, V.O.</v>
          </cell>
          <cell r="E1345" t="str">
            <v>PRECIO UNICO</v>
          </cell>
          <cell r="F1345">
            <v>0</v>
          </cell>
          <cell r="G1345">
            <v>0</v>
          </cell>
          <cell r="H1345">
            <v>0</v>
          </cell>
          <cell r="I1345">
            <v>0.25</v>
          </cell>
        </row>
        <row r="1346">
          <cell r="B1346">
            <v>101097101</v>
          </cell>
          <cell r="C1346" t="str">
            <v>V03AE00003</v>
          </cell>
          <cell r="D1346" t="str">
            <v>SEVELAMER CARBONATO 800mg, tableta, V.O.</v>
          </cell>
          <cell r="E1346" t="str">
            <v>PRECIO UNICO</v>
          </cell>
          <cell r="F1346">
            <v>0</v>
          </cell>
          <cell r="G1346">
            <v>0</v>
          </cell>
          <cell r="H1346">
            <v>0</v>
          </cell>
          <cell r="I1346">
            <v>0.29899999999999999</v>
          </cell>
        </row>
        <row r="1347">
          <cell r="B1347">
            <v>101097201</v>
          </cell>
          <cell r="C1347" t="str">
            <v>N02AA00003</v>
          </cell>
          <cell r="D1347" t="str">
            <v>OXICODONA CLORHIDRATO, 10mg, tableta de liberación prolongada, V.O.</v>
          </cell>
          <cell r="E1347" t="str">
            <v>PRECIO UNICO</v>
          </cell>
          <cell r="F1347">
            <v>600</v>
          </cell>
          <cell r="G1347">
            <v>0</v>
          </cell>
          <cell r="H1347">
            <v>0</v>
          </cell>
          <cell r="I1347">
            <v>1.7</v>
          </cell>
        </row>
        <row r="1348">
          <cell r="B1348">
            <v>101097301</v>
          </cell>
          <cell r="C1348" t="str">
            <v>N02AA00004</v>
          </cell>
          <cell r="D1348" t="str">
            <v>OXICODONA CLORHIDRATO, 20MG TABLETA DE LIBERACION PROLONGADA, V.O.</v>
          </cell>
          <cell r="E1348" t="str">
            <v>PRECIO UNICO</v>
          </cell>
          <cell r="F1348">
            <v>720</v>
          </cell>
          <cell r="G1348">
            <v>150</v>
          </cell>
          <cell r="H1348">
            <v>0</v>
          </cell>
          <cell r="I1348">
            <v>2.89</v>
          </cell>
        </row>
        <row r="1349">
          <cell r="B1349">
            <v>101097401</v>
          </cell>
          <cell r="C1349" t="str">
            <v>J02AC00005</v>
          </cell>
          <cell r="D1349" t="str">
            <v>VORICONAZOL 200mg, tableta, V.O.</v>
          </cell>
          <cell r="E1349" t="str">
            <v>PRECIO UNICO</v>
          </cell>
          <cell r="F1349">
            <v>13380</v>
          </cell>
          <cell r="G1349">
            <v>90</v>
          </cell>
          <cell r="H1349">
            <v>120</v>
          </cell>
          <cell r="I1349">
            <v>5.35</v>
          </cell>
        </row>
        <row r="1350">
          <cell r="B1350">
            <v>101097501</v>
          </cell>
          <cell r="C1350" t="str">
            <v>J05AF00014</v>
          </cell>
          <cell r="D1350" t="str">
            <v>ABACAVIR 300mg, tableta, V.O.</v>
          </cell>
          <cell r="E1350" t="str">
            <v>TRAMITE USUAL</v>
          </cell>
          <cell r="F1350">
            <v>0</v>
          </cell>
          <cell r="G1350">
            <v>0</v>
          </cell>
          <cell r="H1350">
            <v>0</v>
          </cell>
          <cell r="I1350">
            <v>0.56000000000000005</v>
          </cell>
        </row>
        <row r="1351">
          <cell r="B1351">
            <v>101097601</v>
          </cell>
          <cell r="C1351" t="str">
            <v>M03BX00002</v>
          </cell>
          <cell r="D1351" t="str">
            <v>TIZANIDINA CLORHIDRATO 4mg, tableta, V.O. (x1000)</v>
          </cell>
          <cell r="E1351" t="str">
            <v>PRECIO UNICO</v>
          </cell>
          <cell r="F1351">
            <v>5020</v>
          </cell>
          <cell r="G1351">
            <v>1000</v>
          </cell>
          <cell r="H1351">
            <v>0</v>
          </cell>
          <cell r="I1351">
            <v>0.83</v>
          </cell>
        </row>
        <row r="1352">
          <cell r="B1352">
            <v>101097701</v>
          </cell>
          <cell r="C1352" t="str">
            <v>A09AA00003</v>
          </cell>
          <cell r="D1352" t="str">
            <v>PANCREATINA,  150mg, equivalente a: Lipasa 10,000U, Amilasa  8,000U, Proteasa 600U, cápsula, V.O.</v>
          </cell>
          <cell r="E1352" t="str">
            <v>PRECIO UNICO</v>
          </cell>
          <cell r="F1352">
            <v>50040</v>
          </cell>
          <cell r="G1352">
            <v>600</v>
          </cell>
          <cell r="H1352">
            <v>11140</v>
          </cell>
          <cell r="I1352">
            <v>0.79</v>
          </cell>
        </row>
        <row r="1353">
          <cell r="B1353">
            <v>101097801</v>
          </cell>
          <cell r="C1353" t="str">
            <v>N04BC00002</v>
          </cell>
          <cell r="D1353" t="str">
            <v>PRAMIPEXOL, 0.25 MG, TABLETA RANURADA, V.O.</v>
          </cell>
          <cell r="E1353" t="str">
            <v>PRECIO UNICO</v>
          </cell>
          <cell r="F1353">
            <v>0</v>
          </cell>
          <cell r="G1353">
            <v>0</v>
          </cell>
          <cell r="H1353">
            <v>0</v>
          </cell>
          <cell r="I1353">
            <v>0.55000000000000004</v>
          </cell>
        </row>
        <row r="1354">
          <cell r="B1354">
            <v>101097901</v>
          </cell>
          <cell r="C1354" t="str">
            <v>N04BC00003</v>
          </cell>
          <cell r="D1354" t="str">
            <v>PRAMIPEXOL, 1.0  MG, TABLETA RANURADA, V.O.</v>
          </cell>
          <cell r="E1354" t="str">
            <v>PRECIO UNICO</v>
          </cell>
          <cell r="F1354">
            <v>0</v>
          </cell>
          <cell r="G1354">
            <v>300</v>
          </cell>
          <cell r="H1354">
            <v>0</v>
          </cell>
          <cell r="I1354">
            <v>0.65</v>
          </cell>
        </row>
        <row r="1355">
          <cell r="B1355">
            <v>101098001</v>
          </cell>
          <cell r="C1355" t="str">
            <v>M05BA00005</v>
          </cell>
          <cell r="D1355" t="str">
            <v>ACIDO ALENDRONICO (ALENDRONATO SODICO TRIHIDRATADO) 70mg, tableta, V.O.</v>
          </cell>
          <cell r="E1355" t="str">
            <v>PRECIO UNICO</v>
          </cell>
          <cell r="F1355">
            <v>0</v>
          </cell>
          <cell r="G1355">
            <v>0</v>
          </cell>
          <cell r="H1355">
            <v>0</v>
          </cell>
          <cell r="I1355">
            <v>0.51</v>
          </cell>
        </row>
        <row r="1356">
          <cell r="B1356">
            <v>101098901</v>
          </cell>
          <cell r="C1356" t="str">
            <v>L04AA00017</v>
          </cell>
          <cell r="D1356" t="str">
            <v>FINGOLIMOD 0.5mg, cápsula, V.O. (X28)</v>
          </cell>
          <cell r="E1356" t="str">
            <v>TRAMITE USUAL</v>
          </cell>
          <cell r="F1356">
            <v>9828</v>
          </cell>
          <cell r="G1356">
            <v>0</v>
          </cell>
          <cell r="H1356">
            <v>0</v>
          </cell>
          <cell r="I1356">
            <v>48.67</v>
          </cell>
        </row>
        <row r="1357">
          <cell r="B1357">
            <v>101099501</v>
          </cell>
          <cell r="C1357" t="str">
            <v>L01XE00010 / L04AA00027</v>
          </cell>
          <cell r="D1357" t="str">
            <v xml:space="preserve">EVEROLIMUS 0.5mg, tableta, V.O. </v>
          </cell>
          <cell r="E1357" t="str">
            <v>PRECIO UNICO</v>
          </cell>
          <cell r="F1357">
            <v>19680</v>
          </cell>
          <cell r="G1357">
            <v>420</v>
          </cell>
          <cell r="H1357">
            <v>240</v>
          </cell>
          <cell r="I1357">
            <v>5.7</v>
          </cell>
        </row>
        <row r="1358">
          <cell r="B1358">
            <v>101099601</v>
          </cell>
          <cell r="C1358" t="str">
            <v>G02CB00001</v>
          </cell>
          <cell r="D1358" t="str">
            <v>CABERGOLINA, 0.5MG, TABLETA V.O.</v>
          </cell>
          <cell r="E1358" t="str">
            <v>PRECIO UNICO</v>
          </cell>
          <cell r="F1358">
            <v>6592</v>
          </cell>
          <cell r="G1358">
            <v>472</v>
          </cell>
          <cell r="H1358">
            <v>0</v>
          </cell>
          <cell r="I1358">
            <v>1.9</v>
          </cell>
        </row>
        <row r="1359">
          <cell r="B1359">
            <v>101099901</v>
          </cell>
          <cell r="C1359" t="str">
            <v>L02BX00001</v>
          </cell>
          <cell r="D1359" t="str">
            <v xml:space="preserve">ABIRATERONA 250mg, tableta, V.O. </v>
          </cell>
          <cell r="E1359" t="str">
            <v>PRECIO UNICO</v>
          </cell>
          <cell r="F1359">
            <v>0</v>
          </cell>
          <cell r="G1359">
            <v>0</v>
          </cell>
          <cell r="H1359">
            <v>0</v>
          </cell>
          <cell r="I1359">
            <v>2.4900000000000002</v>
          </cell>
        </row>
        <row r="1360">
          <cell r="B1360">
            <v>101100001</v>
          </cell>
          <cell r="C1360" t="str">
            <v>L04AX00005</v>
          </cell>
          <cell r="D1360" t="str">
            <v>LENALIDOMIDA 10mg, tableta o cápsula, V.O.</v>
          </cell>
          <cell r="E1360" t="str">
            <v>PRECIO UNICO</v>
          </cell>
          <cell r="F1360">
            <v>945</v>
          </cell>
          <cell r="G1360">
            <v>0</v>
          </cell>
          <cell r="H1360">
            <v>0</v>
          </cell>
          <cell r="I1360">
            <v>51.54</v>
          </cell>
        </row>
        <row r="1361">
          <cell r="B1361">
            <v>101100101</v>
          </cell>
          <cell r="C1361" t="str">
            <v>L04AX00006</v>
          </cell>
          <cell r="D1361" t="str">
            <v xml:space="preserve">LENALIDOMIDA 25mg, tableta o cápsula,  V.O. </v>
          </cell>
          <cell r="E1361" t="str">
            <v>PRECIO UNICO</v>
          </cell>
          <cell r="F1361">
            <v>609</v>
          </cell>
          <cell r="G1361">
            <v>0</v>
          </cell>
          <cell r="H1361">
            <v>21</v>
          </cell>
          <cell r="I1361">
            <v>53.54</v>
          </cell>
        </row>
        <row r="1362">
          <cell r="B1362">
            <v>101100201</v>
          </cell>
          <cell r="C1362" t="str">
            <v>J04BA00002</v>
          </cell>
          <cell r="D1362" t="str">
            <v>DAPSONA 100mg, tableta, V.O.</v>
          </cell>
          <cell r="E1362" t="str">
            <v>TRAMITE USUAL</v>
          </cell>
          <cell r="F1362">
            <v>0</v>
          </cell>
          <cell r="G1362">
            <v>0</v>
          </cell>
          <cell r="H1362">
            <v>0</v>
          </cell>
          <cell r="I1362">
            <v>0.97</v>
          </cell>
        </row>
        <row r="1363">
          <cell r="B1363">
            <v>101100401</v>
          </cell>
          <cell r="C1363" t="str">
            <v>J05AE00011</v>
          </cell>
          <cell r="D1363" t="str">
            <v>DARUNAVIR ETANOLATO 600mg, tableta, V.O.</v>
          </cell>
          <cell r="E1363" t="str">
            <v>PRECIO UNICO</v>
          </cell>
          <cell r="F1363">
            <v>8760</v>
          </cell>
          <cell r="G1363">
            <v>0</v>
          </cell>
          <cell r="H1363">
            <v>0</v>
          </cell>
          <cell r="I1363">
            <v>1.0900000000000001</v>
          </cell>
        </row>
        <row r="1364">
          <cell r="B1364">
            <v>101100901</v>
          </cell>
          <cell r="C1364" t="str">
            <v>N06AX00005</v>
          </cell>
          <cell r="D1364" t="str">
            <v>DULOXETINA, 60mg, capsula o tableta, V.O.</v>
          </cell>
          <cell r="E1364" t="str">
            <v>PRECIO UNICO</v>
          </cell>
          <cell r="F1364">
            <v>276380</v>
          </cell>
          <cell r="G1364">
            <v>8232</v>
          </cell>
          <cell r="H1364">
            <v>0</v>
          </cell>
          <cell r="I1364">
            <v>1.532</v>
          </cell>
        </row>
        <row r="1365">
          <cell r="B1365">
            <v>101101001</v>
          </cell>
          <cell r="C1365" t="str">
            <v>N06AB00004</v>
          </cell>
          <cell r="D1365" t="str">
            <v>ESCITALOPRAM 10mg, tableta, V.O</v>
          </cell>
          <cell r="E1365" t="str">
            <v>PRECIO UNICO</v>
          </cell>
          <cell r="F1365">
            <v>36060</v>
          </cell>
          <cell r="G1365">
            <v>450</v>
          </cell>
          <cell r="H1365">
            <v>0</v>
          </cell>
          <cell r="I1365">
            <v>0.08</v>
          </cell>
        </row>
        <row r="1366">
          <cell r="B1366">
            <v>101101101</v>
          </cell>
          <cell r="C1366" t="str">
            <v>L01XE00012</v>
          </cell>
          <cell r="D1366" t="str">
            <v>NILOTINIB, 150mg, cápsula, V. O.</v>
          </cell>
          <cell r="E1366" t="str">
            <v>PRECIO UNICO</v>
          </cell>
          <cell r="F1366">
            <v>0</v>
          </cell>
          <cell r="G1366">
            <v>0</v>
          </cell>
          <cell r="H1366">
            <v>0</v>
          </cell>
          <cell r="I1366">
            <v>42</v>
          </cell>
        </row>
        <row r="1367">
          <cell r="B1367">
            <v>101101201</v>
          </cell>
          <cell r="C1367" t="str">
            <v>H05BX00002</v>
          </cell>
          <cell r="D1367" t="str">
            <v>PARICALCITOL 2mcg capsula V.O.</v>
          </cell>
          <cell r="E1367" t="str">
            <v>PRECIO UNICO</v>
          </cell>
          <cell r="F1367">
            <v>0</v>
          </cell>
          <cell r="G1367">
            <v>0</v>
          </cell>
          <cell r="H1367">
            <v>0</v>
          </cell>
          <cell r="I1367">
            <v>11.22</v>
          </cell>
        </row>
        <row r="1368">
          <cell r="B1368">
            <v>101101301</v>
          </cell>
          <cell r="C1368" t="str">
            <v>N05CF00002</v>
          </cell>
          <cell r="D1368" t="str">
            <v>ZOLPIDEM, 6.25mg, tableta de liberacion prolongada, V.O</v>
          </cell>
          <cell r="E1368" t="str">
            <v>PRECIO UNICO</v>
          </cell>
          <cell r="F1368">
            <v>142828</v>
          </cell>
          <cell r="G1368">
            <v>1554</v>
          </cell>
          <cell r="H1368">
            <v>0</v>
          </cell>
          <cell r="I1368">
            <v>1.94</v>
          </cell>
        </row>
        <row r="1369">
          <cell r="B1369">
            <v>101101401</v>
          </cell>
          <cell r="C1369" t="str">
            <v>N05CF00003</v>
          </cell>
          <cell r="D1369" t="str">
            <v xml:space="preserve">ZOLPIDEM, 12.5MG, TABLETA DE LIBERACIÓN PROLONGADA, V. O. </v>
          </cell>
          <cell r="E1369" t="str">
            <v>PRECIO UNICO</v>
          </cell>
          <cell r="F1369">
            <v>0</v>
          </cell>
          <cell r="G1369">
            <v>0</v>
          </cell>
          <cell r="H1369">
            <v>840</v>
          </cell>
          <cell r="I1369">
            <v>1.96</v>
          </cell>
        </row>
        <row r="1370">
          <cell r="B1370">
            <v>101104301</v>
          </cell>
          <cell r="C1370" t="str">
            <v>J05AR00004</v>
          </cell>
          <cell r="D1370" t="str">
            <v>BICTEGRAVIR 50mg/EMTRICITABINA 200mg/TENOFOVIR 25mg Cápsula o Comprimido, V.O. (x30)</v>
          </cell>
          <cell r="E1370" t="str">
            <v>PRECIO UNICO</v>
          </cell>
          <cell r="F1370">
            <v>478830</v>
          </cell>
          <cell r="G1370">
            <v>0</v>
          </cell>
          <cell r="H1370">
            <v>2640</v>
          </cell>
          <cell r="I1370">
            <v>2.97</v>
          </cell>
        </row>
        <row r="1371">
          <cell r="B1371">
            <v>101104601</v>
          </cell>
          <cell r="C1371" t="str">
            <v>J02AC00009</v>
          </cell>
          <cell r="D1371" t="str">
            <v>FLUCONAZOL 150-200mg, tableta o cápsula, V.O.</v>
          </cell>
          <cell r="E1371" t="str">
            <v>TRAMITE USUAL</v>
          </cell>
          <cell r="F1371">
            <v>0</v>
          </cell>
          <cell r="G1371">
            <v>0</v>
          </cell>
          <cell r="H1371">
            <v>0</v>
          </cell>
          <cell r="I1371">
            <v>0.21</v>
          </cell>
        </row>
        <row r="1372">
          <cell r="B1372">
            <v>102000702</v>
          </cell>
          <cell r="C1372" t="str">
            <v>A03FA00003</v>
          </cell>
          <cell r="D1372" t="str">
            <v>METOCLOPRAMIDA 5mg/ml, solución, I.M., I.V.</v>
          </cell>
          <cell r="E1372" t="str">
            <v>PRECIO UNICO</v>
          </cell>
          <cell r="F1372">
            <v>0</v>
          </cell>
          <cell r="G1372">
            <v>7992</v>
          </cell>
          <cell r="H1372">
            <v>0</v>
          </cell>
          <cell r="I1372">
            <v>0.11</v>
          </cell>
        </row>
        <row r="1373">
          <cell r="B1373">
            <v>102000901</v>
          </cell>
          <cell r="C1373" t="str">
            <v>V07AB00003</v>
          </cell>
          <cell r="D1373" t="str">
            <v>AGUA ESTERIL, para inyectable, vial o bolsa multiuso con sello de seguridad, 50-100ml.</v>
          </cell>
          <cell r="E1373" t="str">
            <v>PRECIO UNICO</v>
          </cell>
          <cell r="F1373">
            <v>18875</v>
          </cell>
          <cell r="G1373">
            <v>0</v>
          </cell>
          <cell r="H1373">
            <v>8621</v>
          </cell>
          <cell r="I1373">
            <v>1.27</v>
          </cell>
        </row>
        <row r="1374">
          <cell r="B1374">
            <v>102001302</v>
          </cell>
          <cell r="C1374" t="str">
            <v>N05AB00001</v>
          </cell>
          <cell r="D1374" t="str">
            <v>FLUFENAZINA DECANOATO 25mg/ml, solución, I.M.</v>
          </cell>
          <cell r="E1374" t="str">
            <v>PRECIO UNICO</v>
          </cell>
          <cell r="F1374">
            <v>7149</v>
          </cell>
          <cell r="G1374">
            <v>42</v>
          </cell>
          <cell r="H1374">
            <v>130</v>
          </cell>
          <cell r="I1374">
            <v>6.44</v>
          </cell>
        </row>
        <row r="1375">
          <cell r="B1375">
            <v>102001901</v>
          </cell>
          <cell r="C1375" t="str">
            <v>J06BB00001</v>
          </cell>
          <cell r="D1375" t="str">
            <v>INMUNOGLOBULINA ANTID HUMANA 125150mcg/ml o su equivalente en UI, solución, vial  I.M.</v>
          </cell>
          <cell r="E1375" t="str">
            <v>PRECIO UNICO</v>
          </cell>
          <cell r="F1375">
            <v>336</v>
          </cell>
          <cell r="G1375">
            <v>6</v>
          </cell>
          <cell r="H1375">
            <v>25</v>
          </cell>
          <cell r="I1375">
            <v>50</v>
          </cell>
        </row>
        <row r="1376">
          <cell r="B1376">
            <v>102002101</v>
          </cell>
          <cell r="C1376" t="str">
            <v>R06AA00002</v>
          </cell>
          <cell r="D1376" t="str">
            <v>DIFENHIDRAMINA 10mg/ml, solución, I.M., I.V.</v>
          </cell>
          <cell r="E1376" t="str">
            <v>PRECIO UNICO</v>
          </cell>
          <cell r="F1376">
            <v>46790</v>
          </cell>
          <cell r="G1376">
            <v>7985</v>
          </cell>
          <cell r="H1376">
            <v>1180</v>
          </cell>
          <cell r="I1376">
            <v>0.9</v>
          </cell>
        </row>
        <row r="1377">
          <cell r="B1377">
            <v>102002701</v>
          </cell>
          <cell r="C1377" t="str">
            <v>A04AD00002</v>
          </cell>
          <cell r="D1377" t="str">
            <v>ESCOPOLAMINA BUTILBROMURO (HIOSCINA) 20mg/ml, solución, I.M., I.V.</v>
          </cell>
          <cell r="E1377" t="str">
            <v>PRECIO UNICO</v>
          </cell>
          <cell r="F1377">
            <v>0</v>
          </cell>
          <cell r="G1377">
            <v>0</v>
          </cell>
          <cell r="H1377">
            <v>3500</v>
          </cell>
          <cell r="I1377">
            <v>0.33</v>
          </cell>
        </row>
        <row r="1378">
          <cell r="B1378">
            <v>102003001</v>
          </cell>
          <cell r="C1378" t="str">
            <v>A12AA00003</v>
          </cell>
          <cell r="D1378" t="str">
            <v>CALCIO GLUCONATO 10%, solución, I.V.</v>
          </cell>
          <cell r="E1378" t="str">
            <v>PRECIO UNICO</v>
          </cell>
          <cell r="F1378">
            <v>21941</v>
          </cell>
          <cell r="G1378">
            <v>348</v>
          </cell>
          <cell r="H1378">
            <v>891</v>
          </cell>
          <cell r="I1378">
            <v>0.75</v>
          </cell>
        </row>
        <row r="1379">
          <cell r="B1379">
            <v>102003801</v>
          </cell>
          <cell r="C1379" t="str">
            <v>R06AB00001</v>
          </cell>
          <cell r="D1379" t="str">
            <v>CLORFENIRAMINA MALEATO 10mg/ml,  solución, I.M., I.V.</v>
          </cell>
          <cell r="E1379" t="str">
            <v>PRECIO UNICO</v>
          </cell>
          <cell r="F1379">
            <v>0</v>
          </cell>
          <cell r="G1379">
            <v>0</v>
          </cell>
          <cell r="H1379">
            <v>0</v>
          </cell>
          <cell r="I1379">
            <v>0.34899999999999998</v>
          </cell>
        </row>
        <row r="1380">
          <cell r="B1380">
            <v>102004402</v>
          </cell>
          <cell r="C1380" t="str">
            <v>H02AB00002</v>
          </cell>
          <cell r="D1380" t="str">
            <v>DEXAMETASONA FOSFATO SÓDICO (LIBRE DE ALCOHOL BENCÍLICO) 4mg/ml, solución, I.M., I.V.</v>
          </cell>
          <cell r="E1380" t="str">
            <v>PRECIO UNICO</v>
          </cell>
          <cell r="F1380">
            <v>0</v>
          </cell>
          <cell r="G1380">
            <v>0</v>
          </cell>
          <cell r="H1380">
            <v>0</v>
          </cell>
          <cell r="I1380">
            <v>0.30099999999999999</v>
          </cell>
        </row>
        <row r="1381">
          <cell r="B1381">
            <v>102004601</v>
          </cell>
          <cell r="C1381" t="str">
            <v>B05BB00004</v>
          </cell>
          <cell r="D1381" t="str">
            <v>DEXTROSA EN AGUA, al 5% en SOLUCIÓN SALINA al 0.9%, solución, envase plástico (bolsa o frasco) con equipo adaptable desechable para Infusión Intravenosa, 500ml.</v>
          </cell>
          <cell r="E1381" t="str">
            <v>PRECIO UNICO</v>
          </cell>
          <cell r="F1381">
            <v>1420</v>
          </cell>
          <cell r="G1381">
            <v>1092</v>
          </cell>
          <cell r="H1381">
            <v>251</v>
          </cell>
          <cell r="I1381">
            <v>0.56999999999999995</v>
          </cell>
        </row>
        <row r="1382">
          <cell r="B1382">
            <v>102004701</v>
          </cell>
          <cell r="C1382" t="str">
            <v>B05BB00003</v>
          </cell>
          <cell r="D1382" t="str">
            <v>DEXTROSA EN AGUA, al 5% en SOLUCIÓN SALINA al 0.9%, solución, envase plástico (bolsa o frasco), con equipo adaptable desechable para Infusión Intravenosa, 1,000ml.</v>
          </cell>
          <cell r="E1382" t="str">
            <v>PRECIO UNICO</v>
          </cell>
          <cell r="F1382">
            <v>14288</v>
          </cell>
          <cell r="G1382">
            <v>840</v>
          </cell>
          <cell r="H1382">
            <v>552</v>
          </cell>
          <cell r="I1382">
            <v>0.69</v>
          </cell>
        </row>
        <row r="1383">
          <cell r="B1383">
            <v>102004801</v>
          </cell>
          <cell r="C1383" t="str">
            <v>B05BA00013</v>
          </cell>
          <cell r="D1383" t="str">
            <v>DEXTROSA EN AGUA, al 5%, solución, envase plástico (bolsa o frasco), con equipo adaptable desechable para Infusión Intravenosa, 500ml.</v>
          </cell>
          <cell r="E1383" t="str">
            <v>PRECIO UNICO</v>
          </cell>
          <cell r="F1383">
            <v>430</v>
          </cell>
          <cell r="G1383">
            <v>150</v>
          </cell>
          <cell r="H1383">
            <v>250</v>
          </cell>
          <cell r="I1383">
            <v>0.67</v>
          </cell>
        </row>
        <row r="1384">
          <cell r="B1384">
            <v>102004901</v>
          </cell>
          <cell r="C1384" t="str">
            <v>B05BA00011</v>
          </cell>
          <cell r="D1384" t="str">
            <v>DEXTROSA EN AGUA, al 5%, solución, envase plástico (bolsa o frasco), con equipo adaptable desechable para Infusión intravenosa, 1,000ml.</v>
          </cell>
          <cell r="E1384" t="str">
            <v>PRECIO UNICO</v>
          </cell>
          <cell r="F1384">
            <v>42686</v>
          </cell>
          <cell r="G1384">
            <v>5890</v>
          </cell>
          <cell r="H1384">
            <v>6664</v>
          </cell>
          <cell r="I1384">
            <v>1.23</v>
          </cell>
        </row>
        <row r="1385">
          <cell r="B1385">
            <v>102005001</v>
          </cell>
          <cell r="C1385" t="str">
            <v>B05BA00009</v>
          </cell>
          <cell r="D1385" t="str">
            <v>DEXTROSA EN AGUA, al 10%, solución, envase plástico (bolsa o frasco), con equipo adaptable desechable para Infusión Intravenosa, 500 ml. I.V.</v>
          </cell>
          <cell r="E1385" t="str">
            <v>PRECIO UNICO</v>
          </cell>
          <cell r="F1385">
            <v>2976</v>
          </cell>
          <cell r="G1385">
            <v>725</v>
          </cell>
          <cell r="H1385">
            <v>490</v>
          </cell>
          <cell r="I1385">
            <v>0.64</v>
          </cell>
        </row>
        <row r="1386">
          <cell r="B1386">
            <v>102005302</v>
          </cell>
          <cell r="C1386" t="str">
            <v>B05BA00014</v>
          </cell>
          <cell r="D1386" t="str">
            <v>DEXTROSA al 50%, solución, vial o frasco o bolsa, 50-100ml, I.V.</v>
          </cell>
          <cell r="E1386" t="str">
            <v>PRECIO UNICO</v>
          </cell>
          <cell r="F1386">
            <v>18687</v>
          </cell>
          <cell r="G1386">
            <v>4490</v>
          </cell>
          <cell r="H1386">
            <v>1015</v>
          </cell>
          <cell r="I1386">
            <v>0.56999999999999995</v>
          </cell>
        </row>
        <row r="1387">
          <cell r="B1387">
            <v>102005901</v>
          </cell>
          <cell r="C1387" t="str">
            <v>R03CA00002</v>
          </cell>
          <cell r="D1387" t="str">
            <v>EFEDRINA SULFATO 25-60mg/ml, solución,  I.V.</v>
          </cell>
          <cell r="E1387" t="str">
            <v>PRECIO UNICO</v>
          </cell>
          <cell r="F1387">
            <v>5554</v>
          </cell>
          <cell r="G1387">
            <v>1060</v>
          </cell>
          <cell r="H1387">
            <v>300</v>
          </cell>
          <cell r="I1387">
            <v>5.35</v>
          </cell>
        </row>
        <row r="1388">
          <cell r="B1388">
            <v>102007401</v>
          </cell>
          <cell r="C1388" t="str">
            <v>V03AB00005</v>
          </cell>
          <cell r="D1388" t="str">
            <v>NALOXONA 0.4mg/ml, solución, I.M., I.V., S.C.</v>
          </cell>
          <cell r="E1388" t="str">
            <v>TRAMITE USUAL</v>
          </cell>
          <cell r="F1388">
            <v>0</v>
          </cell>
          <cell r="G1388">
            <v>482</v>
          </cell>
          <cell r="H1388">
            <v>0</v>
          </cell>
          <cell r="I1388">
            <v>1.78</v>
          </cell>
        </row>
        <row r="1389">
          <cell r="B1389">
            <v>102008501</v>
          </cell>
          <cell r="C1389" t="str">
            <v>L01DC00001</v>
          </cell>
          <cell r="D1389" t="str">
            <v>BLEOMICINA SULFATO 15U,  polvo liofilizado, S.C., I.M., I.V.</v>
          </cell>
          <cell r="E1389" t="str">
            <v>PRECIO UNICO</v>
          </cell>
          <cell r="F1389">
            <v>135</v>
          </cell>
          <cell r="G1389">
            <v>0</v>
          </cell>
          <cell r="H1389">
            <v>40</v>
          </cell>
          <cell r="I1389">
            <v>59.5</v>
          </cell>
        </row>
        <row r="1390">
          <cell r="B1390">
            <v>102008901</v>
          </cell>
          <cell r="C1390" t="str">
            <v>L01DB00001</v>
          </cell>
          <cell r="D1390" t="str">
            <v>DOXORUBICINA CLORHIDRATO 10mg-50mg, polvo liofilizado o solución, I.V.</v>
          </cell>
          <cell r="E1390" t="str">
            <v>TRAMITE USUAL</v>
          </cell>
          <cell r="F1390">
            <v>0</v>
          </cell>
          <cell r="G1390">
            <v>0</v>
          </cell>
          <cell r="H1390">
            <v>0</v>
          </cell>
          <cell r="I1390">
            <v>5.22</v>
          </cell>
        </row>
        <row r="1391">
          <cell r="B1391">
            <v>102009401</v>
          </cell>
          <cell r="C1391" t="str">
            <v>B05BB00005</v>
          </cell>
          <cell r="D1391" t="str">
            <v>RINGER LACTATO, solución, envase plástico (bolsa o frasco), con equipo adaptable desechable para Infusión Intravenosa 1,000ml.</v>
          </cell>
          <cell r="E1391" t="str">
            <v>PRECIO UNICO</v>
          </cell>
          <cell r="F1391">
            <v>42455</v>
          </cell>
          <cell r="G1391">
            <v>6588</v>
          </cell>
          <cell r="H1391">
            <v>0</v>
          </cell>
          <cell r="I1391">
            <v>0.71</v>
          </cell>
        </row>
        <row r="1392">
          <cell r="B1392">
            <v>102009501</v>
          </cell>
          <cell r="C1392" t="str">
            <v>A11BA00001</v>
          </cell>
          <cell r="D1392" t="str">
            <v>MULTIVITAMINAS, polvo liofilizado, I.V.</v>
          </cell>
          <cell r="E1392" t="str">
            <v>TRAMITE USUAL</v>
          </cell>
          <cell r="F1392">
            <v>0</v>
          </cell>
          <cell r="G1392">
            <v>0</v>
          </cell>
          <cell r="H1392">
            <v>0</v>
          </cell>
          <cell r="I1392">
            <v>8.9</v>
          </cell>
        </row>
        <row r="1393">
          <cell r="B1393">
            <v>102010701</v>
          </cell>
          <cell r="C1393" t="str">
            <v>B05BB00006</v>
          </cell>
          <cell r="D1393" t="str">
            <v>RINGER LACTATO, solución, envase plástico (bolsa o frasco), con equipo adaptable desechable para Infusión Intravenosa, 500ml.</v>
          </cell>
          <cell r="E1393" t="str">
            <v>PRECIO UNICO</v>
          </cell>
          <cell r="F1393">
            <v>44967</v>
          </cell>
          <cell r="G1393">
            <v>2566</v>
          </cell>
          <cell r="H1393">
            <v>0</v>
          </cell>
          <cell r="I1393">
            <v>0.59</v>
          </cell>
        </row>
        <row r="1394">
          <cell r="B1394">
            <v>102011701</v>
          </cell>
          <cell r="C1394" t="str">
            <v>B05XA00001</v>
          </cell>
          <cell r="D1394" t="str">
            <v>MAGNESIO SULFATO 10%, solución,  I.V.</v>
          </cell>
          <cell r="E1394" t="str">
            <v>TRAMITE USUAL</v>
          </cell>
          <cell r="F1394">
            <v>0</v>
          </cell>
          <cell r="G1394">
            <v>0</v>
          </cell>
          <cell r="H1394">
            <v>0</v>
          </cell>
          <cell r="I1394">
            <v>0.21</v>
          </cell>
        </row>
        <row r="1395">
          <cell r="B1395">
            <v>102011801</v>
          </cell>
          <cell r="C1395" t="str">
            <v>N02AB00002</v>
          </cell>
          <cell r="D1395" t="str">
            <v xml:space="preserve">PETIDINA (MEPERIDINA) 50mg/ml, solución, I.M., I.V. </v>
          </cell>
          <cell r="E1395" t="str">
            <v>PRECIO UNICO</v>
          </cell>
          <cell r="F1395">
            <v>14418</v>
          </cell>
          <cell r="G1395">
            <v>2180</v>
          </cell>
          <cell r="H1395">
            <v>1580</v>
          </cell>
          <cell r="I1395">
            <v>2.2200000000000002</v>
          </cell>
        </row>
        <row r="1396">
          <cell r="B1396">
            <v>102013401</v>
          </cell>
          <cell r="C1396" t="str">
            <v>C01CA00004</v>
          </cell>
          <cell r="D1396" t="str">
            <v>NOREPINEFRINA BITARTRATO (sal), equivalente a NOREPINEFRINA (base) 1mg/ml, solución, I.V.</v>
          </cell>
          <cell r="E1396" t="str">
            <v>PRECIO UNICO</v>
          </cell>
          <cell r="F1396">
            <v>7339</v>
          </cell>
          <cell r="G1396">
            <v>0</v>
          </cell>
          <cell r="H1396">
            <v>8535</v>
          </cell>
          <cell r="I1396">
            <v>0.79</v>
          </cell>
        </row>
        <row r="1397">
          <cell r="B1397">
            <v>102013601</v>
          </cell>
          <cell r="C1397" t="str">
            <v>J01CE00001</v>
          </cell>
          <cell r="D1397" t="str">
            <v xml:space="preserve">BENCILPENICILINA BENZATÍNICA 2,400,000UI, polvo liofilizado, I.M.                                                                                   </v>
          </cell>
          <cell r="E1397" t="str">
            <v>TRAMITE USUAL</v>
          </cell>
          <cell r="F1397">
            <v>0</v>
          </cell>
          <cell r="G1397">
            <v>0</v>
          </cell>
          <cell r="H1397">
            <v>0</v>
          </cell>
          <cell r="I1397">
            <v>0.94</v>
          </cell>
        </row>
        <row r="1398">
          <cell r="B1398">
            <v>102013701</v>
          </cell>
          <cell r="C1398" t="str">
            <v>A04AA00002</v>
          </cell>
          <cell r="D1398" t="str">
            <v xml:space="preserve">ANTAGONISTAS DE RECEPTORES 5-HT3: ONDANSETRÓN CLORHIDRATO 2mg/ml, solución, I.V., o TROPISETRÓN 1mg/ml, solución,I.V., o GRANISETRÓN 1mg/ml, solución, I.V.       </v>
          </cell>
          <cell r="E1398" t="str">
            <v>PRECIO UNICO</v>
          </cell>
          <cell r="F1398">
            <v>0</v>
          </cell>
          <cell r="G1398">
            <v>707</v>
          </cell>
          <cell r="H1398">
            <v>0</v>
          </cell>
          <cell r="I1398">
            <v>0.50900000000000001</v>
          </cell>
        </row>
        <row r="1399">
          <cell r="B1399">
            <v>102013801</v>
          </cell>
          <cell r="C1399" t="str">
            <v>B05XA00003</v>
          </cell>
          <cell r="D1399" t="str">
            <v xml:space="preserve">OLIGOELEMENTOS o ELEMENTOS TRAZAS PARA PEDIATRÍA CON ZINC, COBRE, MANGANESO, solución, I.V.  </v>
          </cell>
          <cell r="E1399" t="str">
            <v>TRAMITE USUAL</v>
          </cell>
          <cell r="F1399">
            <v>0</v>
          </cell>
          <cell r="G1399">
            <v>0</v>
          </cell>
          <cell r="H1399">
            <v>110</v>
          </cell>
          <cell r="I1399">
            <v>2.6</v>
          </cell>
        </row>
        <row r="1400">
          <cell r="B1400">
            <v>102013901</v>
          </cell>
          <cell r="C1400" t="str">
            <v>M03AC00001</v>
          </cell>
          <cell r="D1400" t="str">
            <v>ATRACURIO BESILATO 10mg/ml, solución, I.V.</v>
          </cell>
          <cell r="E1400" t="str">
            <v>PRECIO UNICO</v>
          </cell>
          <cell r="F1400">
            <v>48543</v>
          </cell>
          <cell r="G1400">
            <v>0</v>
          </cell>
          <cell r="H1400">
            <v>190</v>
          </cell>
          <cell r="I1400">
            <v>1</v>
          </cell>
        </row>
        <row r="1401">
          <cell r="B1401">
            <v>102014001</v>
          </cell>
          <cell r="C1401" t="str">
            <v>J01CE00003</v>
          </cell>
          <cell r="D1401" t="str">
            <v xml:space="preserve">BENCILPENICILINA SÓDICA 1,000,000UI, polvo liofilizado, I.V. </v>
          </cell>
          <cell r="E1401" t="str">
            <v>TRAMITE USUAL</v>
          </cell>
          <cell r="F1401">
            <v>0</v>
          </cell>
          <cell r="G1401">
            <v>80</v>
          </cell>
          <cell r="H1401">
            <v>0</v>
          </cell>
          <cell r="I1401">
            <v>0.57999999999999996</v>
          </cell>
        </row>
        <row r="1402">
          <cell r="B1402">
            <v>102014101</v>
          </cell>
          <cell r="C1402" t="str">
            <v>J01CE00002</v>
          </cell>
          <cell r="D1402" t="str">
            <v xml:space="preserve">BENCILPENICILINA PROCAÍNICA 600,000 – 800,000UI, con o sin BENCILPENICILINA cristalina SÓDICA o POTÁSICA, polvo liofilizado, I.M. </v>
          </cell>
          <cell r="E1402" t="str">
            <v>PRECIO UNICO</v>
          </cell>
          <cell r="F1402">
            <v>19401</v>
          </cell>
          <cell r="G1402">
            <v>5820</v>
          </cell>
          <cell r="H1402">
            <v>12700</v>
          </cell>
          <cell r="I1402">
            <v>0.3</v>
          </cell>
        </row>
        <row r="1403">
          <cell r="B1403">
            <v>102014501</v>
          </cell>
          <cell r="C1403" t="str">
            <v>H01BA00002</v>
          </cell>
          <cell r="D1403" t="str">
            <v>VASOPRESINA ACUOSA 10U/0.5ml, solución, S.C., I.M., I.V.</v>
          </cell>
          <cell r="E1403" t="str">
            <v>PRECIO UNICO</v>
          </cell>
          <cell r="F1403">
            <v>3239</v>
          </cell>
          <cell r="G1403">
            <v>170</v>
          </cell>
          <cell r="H1403">
            <v>165</v>
          </cell>
          <cell r="I1403">
            <v>4</v>
          </cell>
        </row>
        <row r="1404">
          <cell r="B1404">
            <v>102014901</v>
          </cell>
          <cell r="C1404" t="str">
            <v>B05XA00004</v>
          </cell>
          <cell r="D1404" t="str">
            <v>POTASIO CLORURO 2mEq/ml, solución, I.V.</v>
          </cell>
          <cell r="E1404" t="str">
            <v>PRECIO UNICO</v>
          </cell>
          <cell r="F1404">
            <v>7463</v>
          </cell>
          <cell r="G1404">
            <v>4540</v>
          </cell>
          <cell r="H1404">
            <v>0</v>
          </cell>
          <cell r="I1404">
            <v>0.44</v>
          </cell>
        </row>
        <row r="1405">
          <cell r="B1405">
            <v>102016401</v>
          </cell>
          <cell r="C1405" t="str">
            <v>N07AA00001</v>
          </cell>
          <cell r="D1405" t="str">
            <v>NEOSTIGMINA METILSULFATO 0.5mg/ml, solución, I.M., I.V., S.C.</v>
          </cell>
          <cell r="E1405" t="str">
            <v>TRAMITE USUAL</v>
          </cell>
          <cell r="F1405">
            <v>0</v>
          </cell>
          <cell r="G1405">
            <v>84</v>
          </cell>
          <cell r="H1405">
            <v>0</v>
          </cell>
          <cell r="I1405">
            <v>0.66</v>
          </cell>
        </row>
        <row r="1406">
          <cell r="B1406">
            <v>102017101</v>
          </cell>
          <cell r="C1406" t="str">
            <v>H02AB00006</v>
          </cell>
          <cell r="D1406" t="str">
            <v>METILPREDNISOLONA ACETATO o TRIAMCINOLONA ACETONIDO o DIACETATO: 40mg/ml, solución, Intramuscular; Intraarticular, Tejidos Blandos e Intralesional.</v>
          </cell>
          <cell r="E1406" t="str">
            <v>TRAMITE USUAL</v>
          </cell>
          <cell r="F1406">
            <v>57255</v>
          </cell>
          <cell r="G1406">
            <v>0</v>
          </cell>
          <cell r="H1406">
            <v>1175</v>
          </cell>
          <cell r="I1406">
            <v>2.2599999999999998</v>
          </cell>
        </row>
        <row r="1407">
          <cell r="B1407">
            <v>102017401</v>
          </cell>
          <cell r="C1407" t="str">
            <v>B05XA00010</v>
          </cell>
          <cell r="D1407" t="str">
            <v>SODIO CLORURO, al 0.9%, solución, envase plástico (bolsa o frasco), con equipo adaptable desechable para Infusión Intravenosa, 500ml.</v>
          </cell>
          <cell r="E1407" t="str">
            <v>PRECIO UNICO</v>
          </cell>
          <cell r="F1407">
            <v>51011</v>
          </cell>
          <cell r="G1407">
            <v>0</v>
          </cell>
          <cell r="H1407">
            <v>0</v>
          </cell>
          <cell r="I1407">
            <v>0.64</v>
          </cell>
        </row>
        <row r="1408">
          <cell r="B1408">
            <v>102017602</v>
          </cell>
          <cell r="C1408" t="str">
            <v>B05XA00009</v>
          </cell>
          <cell r="D1408" t="str">
            <v>SODIO CLORURO, al 0.9%, solución, envase plástico (bolsa o frasco), con equipo adaptable desechable para Infusión Intravenosa, 1,000ml.</v>
          </cell>
          <cell r="E1408" t="str">
            <v>PRECIO UNICO</v>
          </cell>
          <cell r="F1408">
            <v>12</v>
          </cell>
          <cell r="G1408">
            <v>0</v>
          </cell>
          <cell r="H1408">
            <v>0</v>
          </cell>
          <cell r="I1408">
            <v>0.83</v>
          </cell>
        </row>
        <row r="1409">
          <cell r="B1409">
            <v>102018101</v>
          </cell>
          <cell r="C1409" t="str">
            <v>B05XA00006</v>
          </cell>
          <cell r="D1409" t="str">
            <v>SODIO BICARBONATO 7.5%, solución hipertónica, I.V.</v>
          </cell>
          <cell r="E1409" t="str">
            <v>PRECIO UNICO</v>
          </cell>
          <cell r="F1409">
            <v>7023</v>
          </cell>
          <cell r="G1409">
            <v>3212</v>
          </cell>
          <cell r="H1409">
            <v>420</v>
          </cell>
          <cell r="I1409">
            <v>1.75</v>
          </cell>
        </row>
        <row r="1410">
          <cell r="B1410">
            <v>102019001</v>
          </cell>
          <cell r="C1410" t="str">
            <v>B05XA00011</v>
          </cell>
          <cell r="D1410" t="str">
            <v>SODIO CLORURO 20-25%, solución hipertónica, I.V.</v>
          </cell>
          <cell r="E1410" t="str">
            <v>PRECIO UNICO</v>
          </cell>
          <cell r="F1410">
            <v>0</v>
          </cell>
          <cell r="G1410">
            <v>510</v>
          </cell>
          <cell r="H1410">
            <v>0</v>
          </cell>
          <cell r="I1410">
            <v>14.999000000000001</v>
          </cell>
        </row>
        <row r="1411">
          <cell r="B1411">
            <v>102019101</v>
          </cell>
          <cell r="C1411" t="str">
            <v>H02AB00005</v>
          </cell>
          <cell r="D1411" t="str">
            <v>HIDROCORTISONA SUCCINATO SÓDICO 50mg/ml, polvo liofilizado, I.M., I.V.</v>
          </cell>
          <cell r="E1411" t="str">
            <v>PRECIO UNICO</v>
          </cell>
          <cell r="F1411">
            <v>1799</v>
          </cell>
          <cell r="G1411">
            <v>2910</v>
          </cell>
          <cell r="H1411">
            <v>3205</v>
          </cell>
          <cell r="I1411">
            <v>1.069</v>
          </cell>
        </row>
        <row r="1412">
          <cell r="B1412">
            <v>102020101</v>
          </cell>
          <cell r="C1412" t="str">
            <v>H01BB00002</v>
          </cell>
          <cell r="D1412" t="str">
            <v>OXITOCINA SINTÉTICA 5-10UI/ml, solución, I.V.</v>
          </cell>
          <cell r="E1412" t="str">
            <v>PRECIO UNICO</v>
          </cell>
          <cell r="F1412">
            <v>0</v>
          </cell>
          <cell r="G1412">
            <v>0</v>
          </cell>
          <cell r="H1412">
            <v>310</v>
          </cell>
          <cell r="I1412">
            <v>0.13900000000000001</v>
          </cell>
        </row>
        <row r="1413">
          <cell r="B1413">
            <v>102020401</v>
          </cell>
          <cell r="C1413" t="str">
            <v>G03BA00001</v>
          </cell>
          <cell r="D1413" t="str">
            <v>TESTOSTERONA CIPIONATO o ENANTATO o PROPIONATO, larga acción, 100–250mg/ml, solución, I.M.</v>
          </cell>
          <cell r="E1413" t="str">
            <v>TRAMITE USUAL</v>
          </cell>
          <cell r="F1413">
            <v>0</v>
          </cell>
          <cell r="G1413">
            <v>0</v>
          </cell>
          <cell r="H1413">
            <v>0</v>
          </cell>
          <cell r="I1413">
            <v>1.47</v>
          </cell>
        </row>
        <row r="1414">
          <cell r="B1414">
            <v>102022701</v>
          </cell>
          <cell r="C1414" t="str">
            <v>B03BA00002</v>
          </cell>
          <cell r="D1414" t="str">
            <v>CIANOCOBALAMINA 1,000mcg/ml, solución, I.M.</v>
          </cell>
          <cell r="E1414" t="str">
            <v>PRECIO UNICO</v>
          </cell>
          <cell r="F1414">
            <v>0</v>
          </cell>
          <cell r="G1414">
            <v>0</v>
          </cell>
          <cell r="H1414">
            <v>0</v>
          </cell>
          <cell r="I1414">
            <v>0.158</v>
          </cell>
        </row>
        <row r="1415">
          <cell r="B1415">
            <v>102023801</v>
          </cell>
          <cell r="C1415" t="str">
            <v>J01CA00004</v>
          </cell>
          <cell r="D1415" t="str">
            <v>AMPICILINA SÓDICA 1g, polvo liofilizado, I.M., I.V.</v>
          </cell>
          <cell r="E1415" t="str">
            <v>PRECIO UNICO</v>
          </cell>
          <cell r="F1415">
            <v>45</v>
          </cell>
          <cell r="G1415">
            <v>4950</v>
          </cell>
          <cell r="H1415">
            <v>465</v>
          </cell>
          <cell r="I1415">
            <v>0.17899999999999999</v>
          </cell>
        </row>
        <row r="1416">
          <cell r="B1416">
            <v>102023901</v>
          </cell>
          <cell r="C1416" t="str">
            <v>N04AA00002</v>
          </cell>
          <cell r="D1416" t="str">
            <v>BIPERIDENO LACTATO 5mg/ml, solución, I.M., I.V.</v>
          </cell>
          <cell r="E1416" t="str">
            <v>PRECIO UNICO</v>
          </cell>
          <cell r="F1416">
            <v>2105</v>
          </cell>
          <cell r="G1416">
            <v>57</v>
          </cell>
          <cell r="H1416">
            <v>395</v>
          </cell>
          <cell r="I1416">
            <v>2.0299999999999998</v>
          </cell>
        </row>
        <row r="1417">
          <cell r="B1417">
            <v>102025001</v>
          </cell>
          <cell r="C1417" t="str">
            <v>L01CA00001</v>
          </cell>
          <cell r="D1417" t="str">
            <v>VINBLASTINA SULFATO 10mg, polvo liofilizado, I.V.</v>
          </cell>
          <cell r="E1417" t="str">
            <v>PRECIO UNICO</v>
          </cell>
          <cell r="F1417">
            <v>0</v>
          </cell>
          <cell r="G1417">
            <v>0</v>
          </cell>
          <cell r="H1417">
            <v>51</v>
          </cell>
          <cell r="I1417">
            <v>38.93</v>
          </cell>
        </row>
        <row r="1418">
          <cell r="B1418">
            <v>102026001</v>
          </cell>
          <cell r="C1418" t="str">
            <v>L01BC00002</v>
          </cell>
          <cell r="D1418" t="str">
            <v xml:space="preserve">CITARABINA 100mg, polvo liofilizado,   I.V.     </v>
          </cell>
          <cell r="E1418" t="str">
            <v>PRECIO UNICO</v>
          </cell>
          <cell r="F1418">
            <v>10091</v>
          </cell>
          <cell r="G1418">
            <v>0</v>
          </cell>
          <cell r="H1418">
            <v>60</v>
          </cell>
          <cell r="I1418">
            <v>7.66</v>
          </cell>
        </row>
        <row r="1419">
          <cell r="B1419">
            <v>102026801</v>
          </cell>
          <cell r="C1419" t="str">
            <v>N01BB00017</v>
          </cell>
          <cell r="D1419" t="str">
            <v>LIGNOCAÍNA (LIDOCAÍNA) 2%, con preservativo, solución, I.M., I.V.</v>
          </cell>
          <cell r="E1419" t="str">
            <v>PRECIO UNICO</v>
          </cell>
          <cell r="F1419">
            <v>0</v>
          </cell>
          <cell r="G1419">
            <v>0</v>
          </cell>
          <cell r="H1419">
            <v>0</v>
          </cell>
          <cell r="I1419">
            <v>1.1890000000000001</v>
          </cell>
        </row>
        <row r="1420">
          <cell r="B1420">
            <v>102027801</v>
          </cell>
          <cell r="C1420" t="str">
            <v>L02AB00001</v>
          </cell>
          <cell r="D1420" t="str">
            <v>MEDROXIPROGESTERONA, larga acción, 150mg/ml, solución, I.M.</v>
          </cell>
          <cell r="E1420" t="str">
            <v>PRECIO UNICO</v>
          </cell>
          <cell r="F1420">
            <v>0</v>
          </cell>
          <cell r="G1420">
            <v>648</v>
          </cell>
          <cell r="H1420">
            <v>0</v>
          </cell>
          <cell r="I1420">
            <v>2.96</v>
          </cell>
        </row>
        <row r="1421">
          <cell r="B1421">
            <v>102030701</v>
          </cell>
          <cell r="C1421" t="str">
            <v>N02AB00001</v>
          </cell>
          <cell r="D1421" t="str">
            <v xml:space="preserve">FENTANILO 0.05mg/ml, I.M., I.V. (Control Narcóticos).     </v>
          </cell>
          <cell r="E1421" t="str">
            <v>PRECIO UNICO</v>
          </cell>
          <cell r="F1421">
            <v>203575</v>
          </cell>
          <cell r="G1421">
            <v>12800</v>
          </cell>
          <cell r="H1421">
            <v>13590</v>
          </cell>
          <cell r="I1421">
            <v>0.499</v>
          </cell>
        </row>
        <row r="1422">
          <cell r="B1422">
            <v>102031702</v>
          </cell>
          <cell r="C1422" t="str">
            <v>C03CA00002</v>
          </cell>
          <cell r="D1422" t="str">
            <v>FUROSEMIDA 10mg/ml, solución,  I.M., I.V.</v>
          </cell>
          <cell r="E1422" t="str">
            <v>PRECIO UNICO</v>
          </cell>
          <cell r="F1422">
            <v>35212</v>
          </cell>
          <cell r="G1422">
            <v>0</v>
          </cell>
          <cell r="H1422">
            <v>13030</v>
          </cell>
          <cell r="I1422">
            <v>0.11</v>
          </cell>
        </row>
        <row r="1423">
          <cell r="B1423">
            <v>102032401</v>
          </cell>
          <cell r="C1423" t="str">
            <v>A03BA00001</v>
          </cell>
          <cell r="D1423" t="str">
            <v xml:space="preserve">ATROPINA SULFATO 1mg/ml, solución,  S.C., I.M., I.V.   </v>
          </cell>
          <cell r="E1423" t="str">
            <v>TRAMITE USUAL</v>
          </cell>
          <cell r="F1423">
            <v>0</v>
          </cell>
          <cell r="G1423">
            <v>0</v>
          </cell>
          <cell r="H1423">
            <v>633</v>
          </cell>
          <cell r="I1423">
            <v>0.52</v>
          </cell>
        </row>
        <row r="1424">
          <cell r="B1424">
            <v>102033301</v>
          </cell>
          <cell r="C1424" t="str">
            <v>J01GB00002</v>
          </cell>
          <cell r="D1424" t="str">
            <v xml:space="preserve">GENTAMICINA SULFATO 40mg/ml, solución, I.M., I.V.   </v>
          </cell>
          <cell r="E1424" t="str">
            <v>TRAMITE USUAL</v>
          </cell>
          <cell r="F1424">
            <v>0</v>
          </cell>
          <cell r="G1424">
            <v>0</v>
          </cell>
          <cell r="H1424">
            <v>684</v>
          </cell>
          <cell r="I1424">
            <v>0.17</v>
          </cell>
        </row>
        <row r="1425">
          <cell r="B1425">
            <v>102037201</v>
          </cell>
          <cell r="C1425" t="str">
            <v>N01AX00001</v>
          </cell>
          <cell r="D1425" t="str">
            <v>KETAMINA 50mg/ml, solución, I.M., I.V.</v>
          </cell>
          <cell r="E1425" t="str">
            <v>PRECIO UNICO</v>
          </cell>
          <cell r="F1425">
            <v>0</v>
          </cell>
          <cell r="G1425">
            <v>826</v>
          </cell>
          <cell r="H1425">
            <v>492</v>
          </cell>
          <cell r="I1425">
            <v>3.14</v>
          </cell>
        </row>
        <row r="1426">
          <cell r="B1426">
            <v>102037401</v>
          </cell>
          <cell r="C1426" t="str">
            <v>L01AA00001</v>
          </cell>
          <cell r="D1426" t="str">
            <v>CICLOFOSFAMIDA 500mg–1g,  polvo liofilizado, I.V.</v>
          </cell>
          <cell r="E1426" t="str">
            <v>PRECIO UNICO</v>
          </cell>
          <cell r="F1426">
            <v>912</v>
          </cell>
          <cell r="G1426">
            <v>32</v>
          </cell>
          <cell r="H1426">
            <v>0</v>
          </cell>
          <cell r="I1426">
            <v>8.8800000000000008</v>
          </cell>
        </row>
        <row r="1427">
          <cell r="B1427">
            <v>102037601</v>
          </cell>
          <cell r="C1427" t="str">
            <v>B05BC00001</v>
          </cell>
          <cell r="D1427" t="str">
            <v>MANITOL 20%, solución para Infusión Intravenosa, con equipo adaptable desechable I.V., (con filtro).</v>
          </cell>
          <cell r="E1427" t="str">
            <v>TRAMITE USUAL</v>
          </cell>
          <cell r="F1427">
            <v>0</v>
          </cell>
          <cell r="G1427">
            <v>0</v>
          </cell>
          <cell r="H1427">
            <v>0</v>
          </cell>
          <cell r="I1427">
            <v>0.75</v>
          </cell>
        </row>
        <row r="1428">
          <cell r="B1428">
            <v>102040101</v>
          </cell>
          <cell r="C1428" t="str">
            <v>N05AD00002</v>
          </cell>
          <cell r="D1428" t="str">
            <v>HALOPERIDOL 5mg/ml, solución,  I.M.</v>
          </cell>
          <cell r="E1428" t="str">
            <v>PRECIO UNICO</v>
          </cell>
          <cell r="F1428">
            <v>1</v>
          </cell>
          <cell r="G1428">
            <v>825</v>
          </cell>
          <cell r="H1428">
            <v>0</v>
          </cell>
          <cell r="I1428">
            <v>0.75800000000000001</v>
          </cell>
        </row>
        <row r="1429">
          <cell r="B1429">
            <v>102041301</v>
          </cell>
          <cell r="C1429" t="str">
            <v>C02DB00001</v>
          </cell>
          <cell r="D1429" t="str">
            <v>HIDRALAZINA CLORHIDRATO 20mg/ml, polvo o solución, I.M., I.V.</v>
          </cell>
          <cell r="E1429" t="str">
            <v>PRECIO UNICO</v>
          </cell>
          <cell r="F1429">
            <v>3614</v>
          </cell>
          <cell r="G1429">
            <v>0</v>
          </cell>
          <cell r="H1429">
            <v>0</v>
          </cell>
          <cell r="I1429">
            <v>8.6300000000000008</v>
          </cell>
        </row>
        <row r="1430">
          <cell r="B1430">
            <v>102041901</v>
          </cell>
          <cell r="C1430" t="str">
            <v>J01CF00004</v>
          </cell>
          <cell r="D1430" t="str">
            <v>OXACILINA SÓDICA 1g, polvo liofilizado, I.V.</v>
          </cell>
          <cell r="E1430" t="str">
            <v>PRECIO UNICO</v>
          </cell>
          <cell r="F1430">
            <v>30</v>
          </cell>
          <cell r="G1430">
            <v>300</v>
          </cell>
          <cell r="H1430">
            <v>7000</v>
          </cell>
          <cell r="I1430">
            <v>0.21</v>
          </cell>
        </row>
        <row r="1431">
          <cell r="B1431">
            <v>102042601</v>
          </cell>
          <cell r="C1431" t="str">
            <v>L01AX00002</v>
          </cell>
          <cell r="D1431" t="str">
            <v>DACARBAZINA CITRATO  200mg, polvo liofilizado, I. V.</v>
          </cell>
          <cell r="E1431" t="str">
            <v>PRECIO UNICO</v>
          </cell>
          <cell r="F1431">
            <v>775</v>
          </cell>
          <cell r="G1431">
            <v>0</v>
          </cell>
          <cell r="H1431">
            <v>0</v>
          </cell>
          <cell r="I1431">
            <v>6.77</v>
          </cell>
        </row>
        <row r="1432">
          <cell r="B1432">
            <v>102043901</v>
          </cell>
          <cell r="C1432" t="str">
            <v>J01GB00001</v>
          </cell>
          <cell r="D1432" t="str">
            <v xml:space="preserve">AMIKACINA SULFATO 250 MG/ML, solución, I.M., I.V.                                                                                                                  </v>
          </cell>
          <cell r="E1432" t="str">
            <v>TRAMITE USUAL</v>
          </cell>
          <cell r="F1432">
            <v>2</v>
          </cell>
          <cell r="G1432">
            <v>0</v>
          </cell>
          <cell r="H1432">
            <v>0</v>
          </cell>
          <cell r="I1432">
            <v>1.6</v>
          </cell>
        </row>
        <row r="1433">
          <cell r="B1433">
            <v>102044201</v>
          </cell>
          <cell r="C1433" t="str">
            <v>N01BB00001</v>
          </cell>
          <cell r="D1433" t="str">
            <v>BUPIVACAÍNA CLORHIDRATO 0.5%, solución, Vía Parenteral.</v>
          </cell>
          <cell r="E1433" t="str">
            <v>PRECIO UNICO</v>
          </cell>
          <cell r="F1433">
            <v>0</v>
          </cell>
          <cell r="G1433">
            <v>500</v>
          </cell>
          <cell r="H1433">
            <v>0</v>
          </cell>
          <cell r="I1433">
            <v>1.55</v>
          </cell>
        </row>
        <row r="1434">
          <cell r="B1434">
            <v>102044501</v>
          </cell>
          <cell r="C1434" t="str">
            <v>M01AB00001</v>
          </cell>
          <cell r="D1434" t="str">
            <v>DICLOFENACO SÓDICO 25mg/ml, solución, I.M. o I.M./I.V.</v>
          </cell>
          <cell r="E1434" t="str">
            <v>TRAMITE USUAL</v>
          </cell>
          <cell r="F1434">
            <v>0</v>
          </cell>
          <cell r="G1434">
            <v>0</v>
          </cell>
          <cell r="H1434">
            <v>0</v>
          </cell>
          <cell r="I1434">
            <v>0.08</v>
          </cell>
        </row>
        <row r="1435">
          <cell r="B1435">
            <v>102044701</v>
          </cell>
          <cell r="C1435" t="str">
            <v>G03EA00001</v>
          </cell>
          <cell r="D1435" t="str">
            <v>PRASTERONA ENANTATO 200mg/ESTRADIOL 4mg, solución, I.M.</v>
          </cell>
          <cell r="E1435" t="str">
            <v>TRAMITE USUAL</v>
          </cell>
          <cell r="F1435">
            <v>0</v>
          </cell>
          <cell r="G1435">
            <v>0</v>
          </cell>
          <cell r="H1435">
            <v>0</v>
          </cell>
          <cell r="I1435">
            <v>13.2</v>
          </cell>
        </row>
        <row r="1436">
          <cell r="B1436">
            <v>102045001</v>
          </cell>
          <cell r="C1436" t="str">
            <v>B05BA00006</v>
          </cell>
          <cell r="D1436" t="str">
            <v>AMINOÁCIDOS CRISTALINOS al 10%, solución, 500ml, I.V.</v>
          </cell>
          <cell r="E1436" t="str">
            <v>PRECIO UNICO</v>
          </cell>
          <cell r="F1436">
            <v>1771</v>
          </cell>
          <cell r="G1436">
            <v>180</v>
          </cell>
          <cell r="H1436">
            <v>0</v>
          </cell>
          <cell r="I1436">
            <v>5.88</v>
          </cell>
        </row>
        <row r="1437">
          <cell r="B1437">
            <v>102045101</v>
          </cell>
          <cell r="C1437" t="str">
            <v>C01CA00002</v>
          </cell>
          <cell r="D1437" t="str">
            <v>DOPAMINA CLORHIDRATO 4050mg/ml, solución,  I.V.</v>
          </cell>
          <cell r="E1437" t="str">
            <v>TRAMITE USUAL</v>
          </cell>
          <cell r="F1437">
            <v>1579</v>
          </cell>
          <cell r="G1437">
            <v>240</v>
          </cell>
          <cell r="H1437">
            <v>38</v>
          </cell>
          <cell r="I1437">
            <v>1.25</v>
          </cell>
        </row>
        <row r="1438">
          <cell r="B1438">
            <v>102045401</v>
          </cell>
          <cell r="C1438" t="str">
            <v>C08DA00001</v>
          </cell>
          <cell r="D1438" t="str">
            <v>VERAPAMILO CLORHIDRATO 5mg, solución, I.V.</v>
          </cell>
          <cell r="E1438" t="str">
            <v>PRECIO UNICO</v>
          </cell>
          <cell r="F1438">
            <v>501</v>
          </cell>
          <cell r="G1438">
            <v>462</v>
          </cell>
          <cell r="H1438">
            <v>100</v>
          </cell>
          <cell r="I1438">
            <v>3.54</v>
          </cell>
        </row>
        <row r="1439">
          <cell r="B1439">
            <v>102045801</v>
          </cell>
          <cell r="C1439" t="str">
            <v>L01DC00002</v>
          </cell>
          <cell r="D1439" t="str">
            <v>MITOMICINA 5mg, polvo liofilizado, I.V.</v>
          </cell>
          <cell r="E1439" t="str">
            <v>TRAMITE USUAL</v>
          </cell>
          <cell r="F1439">
            <v>0</v>
          </cell>
          <cell r="G1439">
            <v>0</v>
          </cell>
          <cell r="H1439">
            <v>0</v>
          </cell>
          <cell r="I1439">
            <v>20.756889999999999</v>
          </cell>
        </row>
        <row r="1440">
          <cell r="B1440">
            <v>102047001</v>
          </cell>
          <cell r="C1440" t="str">
            <v>N02BB00001</v>
          </cell>
          <cell r="D1440" t="str">
            <v>DIPIRONA CON SALES MAGNÉSICAS 2g/5ml, solución, I.M., I.V.</v>
          </cell>
          <cell r="E1440" t="str">
            <v>PRECIO UNICO</v>
          </cell>
          <cell r="F1440">
            <v>0</v>
          </cell>
          <cell r="G1440">
            <v>11680</v>
          </cell>
          <cell r="H1440">
            <v>0</v>
          </cell>
          <cell r="I1440">
            <v>0.54</v>
          </cell>
        </row>
        <row r="1441">
          <cell r="B1441">
            <v>102047601</v>
          </cell>
          <cell r="C1441" t="str">
            <v>N03AB00001</v>
          </cell>
          <cell r="D1441" t="str">
            <v xml:space="preserve">FENITOÍNA SÓDICA 50mg/ml, solución,  I.V. </v>
          </cell>
          <cell r="E1441" t="str">
            <v>TRAMITE USUAL</v>
          </cell>
          <cell r="F1441">
            <v>0</v>
          </cell>
          <cell r="G1441">
            <v>0</v>
          </cell>
          <cell r="H1441">
            <v>0</v>
          </cell>
          <cell r="I1441">
            <v>0.02</v>
          </cell>
        </row>
        <row r="1442">
          <cell r="B1442">
            <v>102048101</v>
          </cell>
          <cell r="C1442" t="str">
            <v>R03DA00001</v>
          </cell>
          <cell r="D1442" t="str">
            <v xml:space="preserve">AMINOFILINA 25mg/ml, solución,  I.V. </v>
          </cell>
          <cell r="E1442" t="str">
            <v>TRAMITE USUAL</v>
          </cell>
          <cell r="F1442">
            <v>0</v>
          </cell>
          <cell r="G1442">
            <v>0</v>
          </cell>
          <cell r="H1442">
            <v>0</v>
          </cell>
          <cell r="I1442">
            <v>0.4</v>
          </cell>
        </row>
        <row r="1443">
          <cell r="B1443">
            <v>102048201</v>
          </cell>
          <cell r="C1443" t="str">
            <v>C01CA00006</v>
          </cell>
          <cell r="D1443" t="str">
            <v>ADRENALINA CLORURO (EPINEFRINA) 1:1,000, 1mg/ml, solución, 1ml, S.C. I.M. I.V.</v>
          </cell>
          <cell r="E1443" t="str">
            <v>TRAMITE USUAL</v>
          </cell>
          <cell r="F1443">
            <v>0</v>
          </cell>
          <cell r="G1443">
            <v>184</v>
          </cell>
          <cell r="H1443">
            <v>0</v>
          </cell>
          <cell r="I1443">
            <v>0.45</v>
          </cell>
        </row>
        <row r="1444">
          <cell r="B1444">
            <v>102048601</v>
          </cell>
          <cell r="C1444" t="str">
            <v>C07AA00001</v>
          </cell>
          <cell r="D1444" t="str">
            <v>PROPRANOLOL CLORHIDRATO 1mg/ml, solución, I.V.</v>
          </cell>
          <cell r="E1444" t="str">
            <v>PRECIO UNICO</v>
          </cell>
          <cell r="F1444">
            <v>765</v>
          </cell>
          <cell r="G1444">
            <v>165</v>
          </cell>
          <cell r="H1444">
            <v>0</v>
          </cell>
          <cell r="I1444">
            <v>10.97</v>
          </cell>
        </row>
        <row r="1445">
          <cell r="B1445">
            <v>102048801</v>
          </cell>
          <cell r="C1445" t="str">
            <v>S01EB00001</v>
          </cell>
          <cell r="D1445" t="str">
            <v>ACETILCOLINA CLORURO 1:100 o CARBACOL 0.01%, solución estéril, Vía Oftálmica.</v>
          </cell>
          <cell r="E1445" t="str">
            <v>TRAMITE USUAL</v>
          </cell>
          <cell r="F1445">
            <v>0</v>
          </cell>
          <cell r="G1445">
            <v>0</v>
          </cell>
          <cell r="H1445">
            <v>0</v>
          </cell>
          <cell r="I1445">
            <v>17.72</v>
          </cell>
        </row>
        <row r="1446">
          <cell r="B1446">
            <v>102049301</v>
          </cell>
          <cell r="C1446" t="str">
            <v>C01AA00002</v>
          </cell>
          <cell r="D1446" t="str">
            <v xml:space="preserve">DIGOXINA 0.25mg/ml, solución, I.V. </v>
          </cell>
          <cell r="E1446" t="str">
            <v>PRECIO UNICO</v>
          </cell>
          <cell r="F1446">
            <v>8</v>
          </cell>
          <cell r="G1446">
            <v>556</v>
          </cell>
          <cell r="H1446">
            <v>560</v>
          </cell>
          <cell r="I1446">
            <v>3.59</v>
          </cell>
        </row>
        <row r="1447">
          <cell r="B1447">
            <v>102051901</v>
          </cell>
          <cell r="C1447" t="str">
            <v>B05AA00001</v>
          </cell>
          <cell r="D1447" t="str">
            <v>ALBÚMINA HUMANA POBRE EN SODIO 10g/50ml (20%) ó 12.5g/50ml (25%), solución,  I.V.</v>
          </cell>
          <cell r="E1447" t="str">
            <v>PRECIO UNICO</v>
          </cell>
          <cell r="F1447">
            <v>20571</v>
          </cell>
          <cell r="G1447">
            <v>5440</v>
          </cell>
          <cell r="H1447">
            <v>4257</v>
          </cell>
          <cell r="I1447">
            <v>23</v>
          </cell>
        </row>
        <row r="1448">
          <cell r="B1448">
            <v>102052401</v>
          </cell>
          <cell r="C1448" t="str">
            <v>R06AA00008</v>
          </cell>
          <cell r="D1448" t="str">
            <v>DIMENHIDRINATO 10mg/ml, solución, I.V.</v>
          </cell>
          <cell r="E1448" t="str">
            <v>TRAMITE USUAL</v>
          </cell>
          <cell r="F1448">
            <v>0</v>
          </cell>
          <cell r="G1448">
            <v>0</v>
          </cell>
          <cell r="H1448">
            <v>0</v>
          </cell>
          <cell r="I1448">
            <v>1.17</v>
          </cell>
        </row>
        <row r="1449">
          <cell r="B1449">
            <v>102052601</v>
          </cell>
          <cell r="C1449" t="str">
            <v>B02BA00001</v>
          </cell>
          <cell r="D1449" t="str">
            <v>FITOMENADIONA (VITAMINA K) 10mg/ml, solución, I.M., I.V.</v>
          </cell>
          <cell r="E1449" t="str">
            <v>TRAMITE USUAL</v>
          </cell>
          <cell r="F1449">
            <v>0</v>
          </cell>
          <cell r="G1449">
            <v>0</v>
          </cell>
          <cell r="H1449">
            <v>0</v>
          </cell>
          <cell r="I1449">
            <v>0.98</v>
          </cell>
        </row>
        <row r="1450">
          <cell r="B1450">
            <v>102053001</v>
          </cell>
          <cell r="C1450" t="str">
            <v>B02AA00001</v>
          </cell>
          <cell r="D1450" t="str">
            <v>AMINOCAPRÓICO ÁCIDO 250mg/ml, solución, I.V.</v>
          </cell>
          <cell r="E1450" t="str">
            <v>PRECIO UNICO</v>
          </cell>
          <cell r="F1450">
            <v>26</v>
          </cell>
          <cell r="G1450">
            <v>10</v>
          </cell>
          <cell r="H1450">
            <v>0</v>
          </cell>
          <cell r="I1450">
            <v>35</v>
          </cell>
        </row>
        <row r="1451">
          <cell r="B1451">
            <v>102053201</v>
          </cell>
          <cell r="C1451" t="str">
            <v>B01AB00001</v>
          </cell>
          <cell r="D1451" t="str">
            <v xml:space="preserve">HEPARINA SÓDICA 5,000UI/ml, solución, I.V., S.C. </v>
          </cell>
          <cell r="E1451" t="str">
            <v>PRECIO UNICO</v>
          </cell>
          <cell r="F1451">
            <v>94922</v>
          </cell>
          <cell r="G1451">
            <v>15780</v>
          </cell>
          <cell r="H1451">
            <v>9800</v>
          </cell>
          <cell r="I1451">
            <v>3.07</v>
          </cell>
        </row>
        <row r="1452">
          <cell r="B1452">
            <v>102053501</v>
          </cell>
          <cell r="C1452" t="str">
            <v>V03AB00007</v>
          </cell>
          <cell r="D1452" t="str">
            <v>PROTAMINA CLORHIDRATO o SULFATO 10mg/ml ó 1,000U/ml, solución, I.V.</v>
          </cell>
          <cell r="E1452" t="str">
            <v>TRAMITE USUAL</v>
          </cell>
          <cell r="F1452">
            <v>1358</v>
          </cell>
          <cell r="G1452">
            <v>15</v>
          </cell>
          <cell r="H1452">
            <v>50</v>
          </cell>
          <cell r="I1452">
            <v>9.52</v>
          </cell>
        </row>
        <row r="1453">
          <cell r="B1453">
            <v>102053901</v>
          </cell>
          <cell r="C1453" t="str">
            <v>L01BA00001</v>
          </cell>
          <cell r="D1453" t="str">
            <v>METOTREXATE 25mg/ml, solución isotónica parenteral libre de preservativos, I.M., I.T., I.V.</v>
          </cell>
          <cell r="E1453" t="str">
            <v>PRECIO UNICO</v>
          </cell>
          <cell r="F1453">
            <v>655</v>
          </cell>
          <cell r="G1453">
            <v>30</v>
          </cell>
          <cell r="H1453">
            <v>100</v>
          </cell>
          <cell r="I1453">
            <v>5.7140000000000004</v>
          </cell>
        </row>
        <row r="1454">
          <cell r="B1454">
            <v>102054301</v>
          </cell>
          <cell r="C1454" t="str">
            <v>L01CA00002</v>
          </cell>
          <cell r="D1454" t="str">
            <v>VINCRISTINA SULFATO 1mg, polvo liofilizado o solución, I.V.  (x5)</v>
          </cell>
          <cell r="E1454" t="str">
            <v>PRECIO UNICO</v>
          </cell>
          <cell r="F1454">
            <v>0</v>
          </cell>
          <cell r="G1454">
            <v>0</v>
          </cell>
          <cell r="H1454">
            <v>100</v>
          </cell>
          <cell r="I1454">
            <v>11.34</v>
          </cell>
        </row>
        <row r="1455">
          <cell r="B1455">
            <v>102055301</v>
          </cell>
          <cell r="C1455" t="str">
            <v>J02AA00001</v>
          </cell>
          <cell r="D1455" t="str">
            <v>ANFOTERICINA B 50mg, polvo liofilizado, I.V.</v>
          </cell>
          <cell r="E1455" t="str">
            <v>PRECIO UNICO</v>
          </cell>
          <cell r="F1455">
            <v>447</v>
          </cell>
          <cell r="G1455">
            <v>76</v>
          </cell>
          <cell r="H1455">
            <v>0</v>
          </cell>
          <cell r="I1455">
            <v>5.19</v>
          </cell>
        </row>
        <row r="1456">
          <cell r="B1456">
            <v>102055501</v>
          </cell>
          <cell r="C1456" t="str">
            <v>J01DB00004</v>
          </cell>
          <cell r="D1456" t="str">
            <v>CEFALOTINA SÓDICA 1g, polvo liofilizado, I.V.</v>
          </cell>
          <cell r="E1456" t="str">
            <v>PRECIO UNICO</v>
          </cell>
          <cell r="F1456">
            <v>56190</v>
          </cell>
          <cell r="G1456">
            <v>10190</v>
          </cell>
          <cell r="H1456">
            <v>10600</v>
          </cell>
          <cell r="I1456">
            <v>0.69</v>
          </cell>
        </row>
        <row r="1457">
          <cell r="B1457">
            <v>102059001</v>
          </cell>
          <cell r="C1457" t="str">
            <v>J06AA00001</v>
          </cell>
          <cell r="D1457" t="str">
            <v>SUERO ANTIOFÍDICO, POLIVALENTE, (QUE INCLUYE ANTI-B  ASPER/ATROX), CON ANTILAQUÉSICO, solución, vial, 10ml, I.V.</v>
          </cell>
          <cell r="E1457" t="str">
            <v>PRECIO UNICO</v>
          </cell>
          <cell r="F1457">
            <v>830</v>
          </cell>
          <cell r="G1457">
            <v>0</v>
          </cell>
          <cell r="H1457">
            <v>0</v>
          </cell>
          <cell r="I1457">
            <v>41.48</v>
          </cell>
        </row>
        <row r="1458">
          <cell r="B1458">
            <v>102059401</v>
          </cell>
          <cell r="C1458" t="str">
            <v>N05BA00003</v>
          </cell>
          <cell r="D1458" t="str">
            <v>DIAZEPAM 5mg/ml, solución, I.M., I.V.</v>
          </cell>
          <cell r="E1458" t="str">
            <v>PRECIO UNICO</v>
          </cell>
          <cell r="F1458">
            <v>32791</v>
          </cell>
          <cell r="G1458">
            <v>1013</v>
          </cell>
          <cell r="H1458">
            <v>0</v>
          </cell>
          <cell r="I1458">
            <v>1.42</v>
          </cell>
        </row>
        <row r="1459">
          <cell r="B1459">
            <v>102059601</v>
          </cell>
          <cell r="C1459" t="str">
            <v>M03AB00001</v>
          </cell>
          <cell r="D1459" t="str">
            <v>SUXAMETONIO (SUCCINILCOLINA) CLORURO 50mg/ml, polvo liofilizado, I.V.</v>
          </cell>
          <cell r="E1459" t="str">
            <v>PRECIO UNICO</v>
          </cell>
          <cell r="F1459">
            <v>660</v>
          </cell>
          <cell r="G1459">
            <v>45</v>
          </cell>
          <cell r="H1459">
            <v>70</v>
          </cell>
          <cell r="I1459">
            <v>13.08</v>
          </cell>
        </row>
        <row r="1460">
          <cell r="B1460">
            <v>102060101</v>
          </cell>
          <cell r="C1460" t="str">
            <v>L01XA00002</v>
          </cell>
          <cell r="D1460" t="str">
            <v>CISPLATINO 10mg, polvo liofilizado o solución, I.V.</v>
          </cell>
          <cell r="E1460" t="str">
            <v>PRECIO UNICO</v>
          </cell>
          <cell r="F1460">
            <v>0</v>
          </cell>
          <cell r="G1460">
            <v>0</v>
          </cell>
          <cell r="H1460">
            <v>0</v>
          </cell>
          <cell r="I1460">
            <v>6.98</v>
          </cell>
        </row>
        <row r="1461">
          <cell r="B1461">
            <v>102060301</v>
          </cell>
          <cell r="C1461" t="str">
            <v>J01FF00004</v>
          </cell>
          <cell r="D1461" t="str">
            <v>CLINDAMICINA FOSFATO 150mg/ml, solución, I.M., I.V.</v>
          </cell>
          <cell r="E1461" t="str">
            <v>PRECIO UNICO</v>
          </cell>
          <cell r="F1461">
            <v>0</v>
          </cell>
          <cell r="G1461">
            <v>0</v>
          </cell>
          <cell r="H1461">
            <v>0</v>
          </cell>
          <cell r="I1461">
            <v>0.32</v>
          </cell>
        </row>
        <row r="1462">
          <cell r="B1462">
            <v>102061601</v>
          </cell>
          <cell r="C1462" t="str">
            <v>H02AB00007</v>
          </cell>
          <cell r="D1462" t="str">
            <v>METILPREDNISOLONA SUCCINATO SÓDICO 500mg polvo liofilizado o solución, I.V.</v>
          </cell>
          <cell r="E1462" t="str">
            <v>PRECIO UNICO</v>
          </cell>
          <cell r="F1462">
            <v>1</v>
          </cell>
          <cell r="G1462">
            <v>0</v>
          </cell>
          <cell r="H1462">
            <v>0</v>
          </cell>
          <cell r="I1462">
            <v>3.63</v>
          </cell>
        </row>
        <row r="1463">
          <cell r="B1463">
            <v>102061901</v>
          </cell>
          <cell r="C1463" t="str">
            <v>L01DB00002</v>
          </cell>
          <cell r="D1463" t="str">
            <v>IDARUBICINA 5mg, polvo o solución inyectable, I.V</v>
          </cell>
          <cell r="E1463" t="str">
            <v>TRAMITE USUAL</v>
          </cell>
          <cell r="F1463">
            <v>238</v>
          </cell>
          <cell r="G1463">
            <v>0</v>
          </cell>
          <cell r="H1463">
            <v>0</v>
          </cell>
          <cell r="I1463">
            <v>73.31</v>
          </cell>
        </row>
        <row r="1464">
          <cell r="B1464">
            <v>102062401</v>
          </cell>
          <cell r="C1464" t="str">
            <v>S01XA00006</v>
          </cell>
          <cell r="D1464" t="str">
            <v>SALINA BALANCEADA, solución estéril, Uso Intraocular.</v>
          </cell>
          <cell r="E1464" t="str">
            <v>PRECIO UNICO</v>
          </cell>
          <cell r="F1464">
            <v>1296</v>
          </cell>
          <cell r="G1464">
            <v>74</v>
          </cell>
          <cell r="H1464">
            <v>38</v>
          </cell>
          <cell r="I1464">
            <v>9</v>
          </cell>
        </row>
        <row r="1465">
          <cell r="B1465">
            <v>102062501</v>
          </cell>
          <cell r="C1465" t="str">
            <v>J01DD00004</v>
          </cell>
          <cell r="D1465" t="str">
            <v>CEFTRIAXONA SÓDICA 500mg, polvo liofilizado, con diluyente lidocaína 1%, I.M.</v>
          </cell>
          <cell r="E1465" t="str">
            <v>PRECIO UNICO</v>
          </cell>
          <cell r="F1465">
            <v>935</v>
          </cell>
          <cell r="G1465">
            <v>1084</v>
          </cell>
          <cell r="H1465">
            <v>965</v>
          </cell>
          <cell r="I1465">
            <v>2.17</v>
          </cell>
        </row>
        <row r="1466">
          <cell r="B1466">
            <v>102062701</v>
          </cell>
          <cell r="C1466" t="str">
            <v>J01DD00003</v>
          </cell>
          <cell r="D1466" t="str">
            <v>CEFTRIAXONA SÓDICA 1g, polvo liofilizado, I.V.</v>
          </cell>
          <cell r="E1466" t="str">
            <v>PRECIO UNICO</v>
          </cell>
          <cell r="F1466">
            <v>0</v>
          </cell>
          <cell r="G1466">
            <v>0</v>
          </cell>
          <cell r="H1466">
            <v>0</v>
          </cell>
          <cell r="I1466">
            <v>0.28799999999999998</v>
          </cell>
        </row>
        <row r="1467">
          <cell r="B1467">
            <v>102062801</v>
          </cell>
          <cell r="C1467" t="str">
            <v>J01DC00001</v>
          </cell>
          <cell r="D1467" t="str">
            <v>CEFOXITINA SÓDICA 1g, polvo liofilizado, I.V.</v>
          </cell>
          <cell r="E1467" t="str">
            <v>PRECIO UNICO</v>
          </cell>
          <cell r="F1467">
            <v>0</v>
          </cell>
          <cell r="G1467">
            <v>0</v>
          </cell>
          <cell r="H1467">
            <v>0</v>
          </cell>
          <cell r="I1467">
            <v>1.419</v>
          </cell>
        </row>
        <row r="1468">
          <cell r="B1468">
            <v>102063001</v>
          </cell>
          <cell r="C1468" t="str">
            <v>C01CA00001</v>
          </cell>
          <cell r="D1468" t="str">
            <v>DOBUTAMINA 250mg, solución, I.V.</v>
          </cell>
          <cell r="E1468" t="str">
            <v>PRECIO UNICO</v>
          </cell>
          <cell r="F1468">
            <v>2004</v>
          </cell>
          <cell r="G1468">
            <v>260</v>
          </cell>
          <cell r="H1468">
            <v>188</v>
          </cell>
          <cell r="I1468">
            <v>2.73</v>
          </cell>
        </row>
        <row r="1469">
          <cell r="B1469">
            <v>102063201</v>
          </cell>
          <cell r="C1469" t="str">
            <v>J01XA00002</v>
          </cell>
          <cell r="D1469" t="str">
            <v xml:space="preserve">VANCOMICINA 500mg, polvo liofilizado, I.V.      </v>
          </cell>
          <cell r="E1469" t="str">
            <v>PRECIO UNICO</v>
          </cell>
          <cell r="F1469">
            <v>6850</v>
          </cell>
          <cell r="G1469">
            <v>11000</v>
          </cell>
          <cell r="H1469">
            <v>1000</v>
          </cell>
          <cell r="I1469">
            <v>0.879</v>
          </cell>
        </row>
        <row r="1470">
          <cell r="B1470">
            <v>102064001</v>
          </cell>
          <cell r="C1470" t="str">
            <v>L01XX00002</v>
          </cell>
          <cell r="D1470" t="str">
            <v>ASPARAGINASA 10,000UI, polvo  liofilizado, I.V.</v>
          </cell>
          <cell r="E1470" t="str">
            <v>TRAMITE USUAL</v>
          </cell>
          <cell r="F1470">
            <v>0</v>
          </cell>
          <cell r="G1470">
            <v>0</v>
          </cell>
          <cell r="H1470">
            <v>0</v>
          </cell>
          <cell r="I1470">
            <v>102.28</v>
          </cell>
        </row>
        <row r="1471">
          <cell r="B1471">
            <v>102064701</v>
          </cell>
          <cell r="C1471" t="str">
            <v>L01CB00001</v>
          </cell>
          <cell r="D1471" t="str">
            <v>ETOPÓSIDO 20mg/ml, solución, I.V.</v>
          </cell>
          <cell r="E1471" t="str">
            <v>TRAMITE USUAL</v>
          </cell>
          <cell r="F1471">
            <v>0</v>
          </cell>
          <cell r="G1471">
            <v>0</v>
          </cell>
          <cell r="H1471">
            <v>0</v>
          </cell>
          <cell r="I1471">
            <v>5.1100000000000003</v>
          </cell>
        </row>
        <row r="1472">
          <cell r="B1472">
            <v>102066301</v>
          </cell>
          <cell r="C1472" t="str">
            <v>J01DD00001</v>
          </cell>
          <cell r="D1472" t="str">
            <v>CEFOTAXIMA 1g, polvo liofilizado, I.V.</v>
          </cell>
          <cell r="E1472" t="str">
            <v>PRECIO UNICO</v>
          </cell>
          <cell r="F1472">
            <v>3090</v>
          </cell>
          <cell r="G1472">
            <v>0</v>
          </cell>
          <cell r="H1472">
            <v>6950</v>
          </cell>
          <cell r="I1472">
            <v>0.28399999999999997</v>
          </cell>
        </row>
        <row r="1473">
          <cell r="B1473">
            <v>102066801</v>
          </cell>
          <cell r="C1473" t="str">
            <v>N02AA00002</v>
          </cell>
          <cell r="D1473" t="str">
            <v>MORFINA CLORHIDRATO o SULFATO 10mg/ml, solución, S.C., I.M., I.V.</v>
          </cell>
          <cell r="E1473" t="str">
            <v>PRECIO UNICO</v>
          </cell>
          <cell r="F1473">
            <v>12770</v>
          </cell>
          <cell r="G1473">
            <v>5400</v>
          </cell>
          <cell r="H1473">
            <v>1240</v>
          </cell>
          <cell r="I1473">
            <v>0.38300000000000001</v>
          </cell>
        </row>
        <row r="1474">
          <cell r="B1474">
            <v>102069001</v>
          </cell>
          <cell r="C1474" t="str">
            <v>J01XD00001</v>
          </cell>
          <cell r="D1474" t="str">
            <v>METRONIDAZOL 500mg, solución, I.V.</v>
          </cell>
          <cell r="E1474" t="str">
            <v>PRECIO UNICO</v>
          </cell>
          <cell r="F1474">
            <v>1778</v>
          </cell>
          <cell r="G1474">
            <v>1704</v>
          </cell>
          <cell r="H1474">
            <v>8085</v>
          </cell>
          <cell r="I1474">
            <v>0.34</v>
          </cell>
        </row>
        <row r="1475">
          <cell r="B1475">
            <v>102070601</v>
          </cell>
          <cell r="C1475" t="str">
            <v>B05BA00016</v>
          </cell>
          <cell r="D1475" t="str">
            <v>EMULSIÓN DE LÍPIDOS DE CUARTA GENERACIÓN: ACEITE DE SOYA 40-60g/1000ml, TRIGLICÉRIDOS DE CADENA MEDIA 40-60g/1000ml, ACEITE DE OLIVA 40-60g/1000ml, ACEITE DE PESCADO RICO EN OMEGA-3 20-30g/1000ml, bolsa plástica o frasco, 500ml, I.V.</v>
          </cell>
          <cell r="E1475" t="str">
            <v>PRECIO UNICO</v>
          </cell>
          <cell r="F1475">
            <v>3399</v>
          </cell>
          <cell r="G1475">
            <v>20</v>
          </cell>
          <cell r="H1475">
            <v>200</v>
          </cell>
          <cell r="I1475">
            <v>35</v>
          </cell>
        </row>
        <row r="1476">
          <cell r="B1476">
            <v>102072101</v>
          </cell>
          <cell r="C1476" t="str">
            <v>J01DD00002</v>
          </cell>
          <cell r="D1476" t="str">
            <v>CEFTAZIDIMA 1g, polvo liofilizado, I.M., I.V.</v>
          </cell>
          <cell r="E1476" t="str">
            <v>PRECIO UNICO</v>
          </cell>
          <cell r="F1476">
            <v>12749</v>
          </cell>
          <cell r="G1476">
            <v>1450</v>
          </cell>
          <cell r="H1476">
            <v>880</v>
          </cell>
          <cell r="I1476">
            <v>0.68700000000000006</v>
          </cell>
        </row>
        <row r="1477">
          <cell r="B1477">
            <v>102072301</v>
          </cell>
          <cell r="C1477" t="str">
            <v>A10AC00002</v>
          </cell>
          <cell r="D1477" t="str">
            <v xml:space="preserve">INSULINA NPH (HUMANA) 100UI/ml, suspensión, S.C. </v>
          </cell>
          <cell r="E1477" t="str">
            <v>PRECIO UNICO</v>
          </cell>
          <cell r="F1477">
            <v>19600</v>
          </cell>
          <cell r="G1477">
            <v>6275</v>
          </cell>
          <cell r="H1477">
            <v>4320</v>
          </cell>
          <cell r="I1477">
            <v>3.64</v>
          </cell>
        </row>
        <row r="1478">
          <cell r="B1478">
            <v>102072401</v>
          </cell>
          <cell r="C1478" t="str">
            <v>A10AB00002</v>
          </cell>
          <cell r="D1478" t="str">
            <v>INSULINA REGULAR (HUMANA) 100UI/ml,  solución, S.C., I.V.</v>
          </cell>
          <cell r="E1478" t="str">
            <v>PRECIO UNICO</v>
          </cell>
          <cell r="F1478">
            <v>36450</v>
          </cell>
          <cell r="G1478">
            <v>5675</v>
          </cell>
          <cell r="H1478">
            <v>6700</v>
          </cell>
          <cell r="I1478">
            <v>3.8</v>
          </cell>
        </row>
        <row r="1479">
          <cell r="B1479">
            <v>102072601</v>
          </cell>
          <cell r="C1479" t="str">
            <v>J06BA00005</v>
          </cell>
          <cell r="D1479" t="str">
            <v>INMUNOGLOBULINA 5-10g, polvo liofilizado o solución, I.V.</v>
          </cell>
          <cell r="E1479" t="str">
            <v>PRECIO UNICO</v>
          </cell>
          <cell r="F1479">
            <v>695</v>
          </cell>
          <cell r="G1479">
            <v>230</v>
          </cell>
          <cell r="H1479">
            <v>0</v>
          </cell>
          <cell r="I1479">
            <v>367</v>
          </cell>
        </row>
        <row r="1480">
          <cell r="B1480">
            <v>102073001</v>
          </cell>
          <cell r="C1480" t="str">
            <v>N01AX00002</v>
          </cell>
          <cell r="D1480" t="str">
            <v>PROPOFOL 10mg/ml, emulsión, I.V.</v>
          </cell>
          <cell r="E1480" t="str">
            <v>PRECIO UNICO</v>
          </cell>
          <cell r="F1480">
            <v>30060</v>
          </cell>
          <cell r="G1480">
            <v>0</v>
          </cell>
          <cell r="H1480">
            <v>0</v>
          </cell>
          <cell r="I1480">
            <v>1.18</v>
          </cell>
        </row>
        <row r="1481">
          <cell r="B1481">
            <v>102073301</v>
          </cell>
          <cell r="C1481" t="str">
            <v>J05AB00001</v>
          </cell>
          <cell r="D1481" t="str">
            <v>ACICLOVIR 25mg/ml, polvo liofilizado, I.V.</v>
          </cell>
          <cell r="E1481" t="str">
            <v>PRECIO UNICO</v>
          </cell>
          <cell r="F1481">
            <v>8985</v>
          </cell>
          <cell r="G1481">
            <v>470</v>
          </cell>
          <cell r="H1481">
            <v>3360</v>
          </cell>
          <cell r="I1481">
            <v>2.19</v>
          </cell>
        </row>
        <row r="1482">
          <cell r="B1482">
            <v>102073401</v>
          </cell>
          <cell r="C1482" t="str">
            <v>B03XA00001</v>
          </cell>
          <cell r="D1482" t="str">
            <v>ERITROPOYETINA 2,000UI, solución, polvo liofilizado, S.C., I.V.</v>
          </cell>
          <cell r="E1482" t="str">
            <v>PRECIO UNICO</v>
          </cell>
          <cell r="F1482">
            <v>184670</v>
          </cell>
          <cell r="G1482">
            <v>62800</v>
          </cell>
          <cell r="H1482">
            <v>49340</v>
          </cell>
          <cell r="I1482">
            <v>1.64</v>
          </cell>
        </row>
        <row r="1483">
          <cell r="B1483">
            <v>102073501</v>
          </cell>
          <cell r="C1483" t="str">
            <v>L01AA00004</v>
          </cell>
          <cell r="D1483" t="str">
            <v>IFOSFAMIDA 1g, polvo liofilizado,  I.V.</v>
          </cell>
          <cell r="E1483" t="str">
            <v>PRECIO UNICO</v>
          </cell>
          <cell r="F1483">
            <v>577</v>
          </cell>
          <cell r="G1483">
            <v>0</v>
          </cell>
          <cell r="H1483">
            <v>0</v>
          </cell>
          <cell r="I1483">
            <v>11.25</v>
          </cell>
        </row>
        <row r="1484">
          <cell r="B1484">
            <v>102073601</v>
          </cell>
          <cell r="C1484" t="str">
            <v>V03AF00001</v>
          </cell>
          <cell r="D1484" t="str">
            <v>MESNA 100mg/ml, solución, I.V.</v>
          </cell>
          <cell r="E1484" t="str">
            <v>TRAMITE USUAL</v>
          </cell>
          <cell r="F1484">
            <v>0</v>
          </cell>
          <cell r="G1484">
            <v>0</v>
          </cell>
          <cell r="H1484">
            <v>0</v>
          </cell>
          <cell r="I1484">
            <v>3.73</v>
          </cell>
        </row>
        <row r="1485">
          <cell r="B1485">
            <v>102073701</v>
          </cell>
          <cell r="C1485" t="str">
            <v>N05CD00002</v>
          </cell>
          <cell r="D1485" t="str">
            <v>MIDAZOLAM 5mg/ml, solución, I.V.</v>
          </cell>
          <cell r="E1485" t="str">
            <v>PRECIO UNICO</v>
          </cell>
          <cell r="F1485">
            <v>43473</v>
          </cell>
          <cell r="G1485">
            <v>25825</v>
          </cell>
          <cell r="H1485">
            <v>11690</v>
          </cell>
          <cell r="I1485">
            <v>0.69</v>
          </cell>
        </row>
        <row r="1486">
          <cell r="B1486">
            <v>102074001</v>
          </cell>
          <cell r="C1486" t="str">
            <v>V03AB00003 / V03AF00004</v>
          </cell>
          <cell r="D1486" t="str">
            <v>LEUCOVORINA CÁLCICA (ACIDO FOLÍNICO) 50mg, polvo liofilizado o solución, I.M., I.V.</v>
          </cell>
          <cell r="E1486" t="str">
            <v>PRECIO UNICO</v>
          </cell>
          <cell r="F1486">
            <v>0</v>
          </cell>
          <cell r="G1486">
            <v>0</v>
          </cell>
          <cell r="H1486">
            <v>0</v>
          </cell>
          <cell r="I1486">
            <v>4.7</v>
          </cell>
        </row>
        <row r="1487">
          <cell r="B1487">
            <v>102074201</v>
          </cell>
          <cell r="C1487" t="str">
            <v>B02BD00002</v>
          </cell>
          <cell r="D1487" t="str">
            <v>FACTOR VIII ANTIHEMOFÍLICO HUMANO DE ORIGEN PLASMÁTICO CON O SIN FACTOR DE VON WILLEBRAND, con doble inactivación viral o inactivación viral y eliminación viral 250-1,000UI, solución o polvo, vial,  I.V.       (vial x 500ui)</v>
          </cell>
          <cell r="E1487" t="str">
            <v>PRECIO UNICO</v>
          </cell>
          <cell r="F1487">
            <v>3620</v>
          </cell>
          <cell r="G1487">
            <v>30</v>
          </cell>
          <cell r="H1487">
            <v>610</v>
          </cell>
          <cell r="I1487">
            <v>60.25</v>
          </cell>
        </row>
        <row r="1488">
          <cell r="B1488">
            <v>102074301</v>
          </cell>
          <cell r="C1488" t="str">
            <v>C01DA00003</v>
          </cell>
          <cell r="D1488" t="str">
            <v>GLICERIL TRINITRATO (NITROGLICERINA) 5mg/ml, solución, I.V.</v>
          </cell>
          <cell r="E1488" t="str">
            <v>PRECIO UNICO</v>
          </cell>
          <cell r="F1488">
            <v>470</v>
          </cell>
          <cell r="G1488">
            <v>220</v>
          </cell>
          <cell r="H1488">
            <v>10</v>
          </cell>
          <cell r="I1488">
            <v>7.45</v>
          </cell>
        </row>
        <row r="1489">
          <cell r="B1489">
            <v>102074401</v>
          </cell>
          <cell r="C1489" t="str">
            <v>B02BD00001</v>
          </cell>
          <cell r="D1489" t="str">
            <v xml:space="preserve">COMPLEJO PROTROMBÍNICO, con un mínimo de 200UI de FACTOR IX, solución o polvo liofilizado, I.V.  </v>
          </cell>
          <cell r="E1489" t="str">
            <v>PRECIO UNICO</v>
          </cell>
          <cell r="F1489">
            <v>0</v>
          </cell>
          <cell r="G1489">
            <v>0</v>
          </cell>
          <cell r="H1489">
            <v>0</v>
          </cell>
          <cell r="I1489">
            <v>144.5</v>
          </cell>
        </row>
        <row r="1490">
          <cell r="B1490">
            <v>102075001</v>
          </cell>
          <cell r="C1490" t="str">
            <v>J01DH00001</v>
          </cell>
          <cell r="D1490" t="str">
            <v>CARBAPENEM: IMIPENEM 500mg con CILASTATINA 500mg, polvo liofilizado, I.V.</v>
          </cell>
          <cell r="E1490" t="str">
            <v>PRECIO UNICO</v>
          </cell>
          <cell r="F1490">
            <v>445</v>
          </cell>
          <cell r="G1490">
            <v>400</v>
          </cell>
          <cell r="H1490">
            <v>900</v>
          </cell>
          <cell r="I1490">
            <v>2.4</v>
          </cell>
        </row>
        <row r="1491">
          <cell r="B1491">
            <v>102075301</v>
          </cell>
          <cell r="C1491" t="str">
            <v>J05AB00003</v>
          </cell>
          <cell r="D1491" t="str">
            <v>GANCICLOVIR 500mg, polvo liofilizado, I.V.</v>
          </cell>
          <cell r="E1491" t="str">
            <v>TRAMITE USUAL</v>
          </cell>
          <cell r="F1491">
            <v>335</v>
          </cell>
          <cell r="G1491">
            <v>0</v>
          </cell>
          <cell r="H1491">
            <v>0</v>
          </cell>
          <cell r="I1491">
            <v>57</v>
          </cell>
        </row>
        <row r="1492">
          <cell r="B1492">
            <v>102075401</v>
          </cell>
          <cell r="C1492" t="str">
            <v>R07AA00001</v>
          </cell>
          <cell r="D1492" t="str">
            <v>SURFACTANTE PULMONAR: COLFOSCERILO PALMITATO o FOSFOLÍPIDO 100-240mg, suspensión, Vía Endotraqueal.</v>
          </cell>
          <cell r="E1492" t="str">
            <v>PRECIO UNICO</v>
          </cell>
          <cell r="F1492">
            <v>234</v>
          </cell>
          <cell r="G1492">
            <v>4</v>
          </cell>
          <cell r="H1492">
            <v>0</v>
          </cell>
          <cell r="I1492">
            <v>147.72</v>
          </cell>
        </row>
        <row r="1493">
          <cell r="B1493">
            <v>102075501</v>
          </cell>
          <cell r="C1493" t="str">
            <v>C08CA00006</v>
          </cell>
          <cell r="D1493" t="str">
            <v>NIMODIPINA 10mg/50ml, solución, I.V.</v>
          </cell>
          <cell r="E1493" t="str">
            <v>PRECIO UNICO</v>
          </cell>
          <cell r="F1493">
            <v>882</v>
          </cell>
          <cell r="G1493">
            <v>15</v>
          </cell>
          <cell r="H1493">
            <v>0</v>
          </cell>
          <cell r="I1493">
            <v>6</v>
          </cell>
        </row>
        <row r="1494">
          <cell r="B1494">
            <v>102075601</v>
          </cell>
          <cell r="C1494" t="str">
            <v>H01CB00001</v>
          </cell>
          <cell r="D1494" t="str">
            <v>OCTREOTIDE 0.1mg, solución, I.V., S.C.</v>
          </cell>
          <cell r="E1494" t="str">
            <v>PRECIO UNICO</v>
          </cell>
          <cell r="F1494">
            <v>0</v>
          </cell>
          <cell r="G1494">
            <v>0</v>
          </cell>
          <cell r="H1494">
            <v>0</v>
          </cell>
          <cell r="I1494">
            <v>2.88</v>
          </cell>
        </row>
        <row r="1495">
          <cell r="B1495">
            <v>102075701</v>
          </cell>
          <cell r="C1495" t="str">
            <v>B05XA00008</v>
          </cell>
          <cell r="D1495" t="str">
            <v>SODIO CLORURO, 0.9%,  solución, envase plástico (bolsa o frasco), 3,000ml, I.V.</v>
          </cell>
          <cell r="E1495" t="str">
            <v>PRECIO UNICO</v>
          </cell>
          <cell r="F1495">
            <v>0</v>
          </cell>
          <cell r="G1495">
            <v>768</v>
          </cell>
          <cell r="H1495">
            <v>0</v>
          </cell>
          <cell r="I1495">
            <v>4.8120000000000003</v>
          </cell>
        </row>
        <row r="1496">
          <cell r="B1496">
            <v>102075901</v>
          </cell>
          <cell r="C1496" t="str">
            <v>V03AB00001</v>
          </cell>
          <cell r="D1496" t="str">
            <v>FLUMAZENIL 0.1mg/ml, solución, I.V.</v>
          </cell>
          <cell r="E1496" t="str">
            <v>PRECIO UNICO</v>
          </cell>
          <cell r="F1496">
            <v>2110</v>
          </cell>
          <cell r="G1496">
            <v>230</v>
          </cell>
          <cell r="H1496">
            <v>0</v>
          </cell>
          <cell r="I1496">
            <v>3.65</v>
          </cell>
        </row>
        <row r="1497">
          <cell r="B1497">
            <v>102076101</v>
          </cell>
          <cell r="C1497" t="str">
            <v>L01XA00001</v>
          </cell>
          <cell r="D1497" t="str">
            <v>CARBOPLATINO 150mg,  polvo liofilizado o solución, I.V.</v>
          </cell>
          <cell r="E1497" t="str">
            <v>TRAMITE USUAL</v>
          </cell>
          <cell r="F1497">
            <v>0</v>
          </cell>
          <cell r="G1497">
            <v>0</v>
          </cell>
          <cell r="H1497">
            <v>0</v>
          </cell>
          <cell r="I1497">
            <v>35</v>
          </cell>
        </row>
        <row r="1498">
          <cell r="B1498">
            <v>102076401</v>
          </cell>
          <cell r="C1498" t="str">
            <v>J06BA00003</v>
          </cell>
          <cell r="D1498" t="str">
            <v xml:space="preserve">INMUNOGLOBULINA 2.5-3g, polvo liofilizado o solución,  I.V.   </v>
          </cell>
          <cell r="E1498" t="str">
            <v>PRECIO UNICO</v>
          </cell>
          <cell r="F1498">
            <v>424</v>
          </cell>
          <cell r="G1498">
            <v>50</v>
          </cell>
          <cell r="H1498">
            <v>0</v>
          </cell>
          <cell r="I1498">
            <v>183.5</v>
          </cell>
        </row>
        <row r="1499">
          <cell r="B1499">
            <v>102076501</v>
          </cell>
          <cell r="C1499" t="str">
            <v>J06BA00001</v>
          </cell>
          <cell r="D1499" t="str">
            <v>INMUNOGLOBULINA 0.5–1g, polvo liofilizado o solución, I.V.</v>
          </cell>
          <cell r="E1499" t="str">
            <v>TRAMITE USUAL</v>
          </cell>
          <cell r="F1499">
            <v>0</v>
          </cell>
          <cell r="G1499">
            <v>0</v>
          </cell>
          <cell r="H1499">
            <v>0</v>
          </cell>
          <cell r="I1499">
            <v>56.06</v>
          </cell>
        </row>
        <row r="1500">
          <cell r="B1500">
            <v>102077101</v>
          </cell>
          <cell r="C1500" t="str">
            <v>J01MA00001</v>
          </cell>
          <cell r="D1500" t="str">
            <v>CIPROFLOXACINA LACTATO 200mg, solución, I.V.</v>
          </cell>
          <cell r="E1500" t="str">
            <v>PRECIO UNICO</v>
          </cell>
          <cell r="F1500">
            <v>0</v>
          </cell>
          <cell r="G1500">
            <v>6000</v>
          </cell>
          <cell r="H1500">
            <v>0</v>
          </cell>
          <cell r="I1500">
            <v>0.37</v>
          </cell>
        </row>
        <row r="1501">
          <cell r="B1501">
            <v>102077201</v>
          </cell>
          <cell r="C1501" t="str">
            <v>J02AC00001</v>
          </cell>
          <cell r="D1501" t="str">
            <v>FLUCONAZOL 2mg/ml, solución, I.V.</v>
          </cell>
          <cell r="E1501" t="str">
            <v>PRECIO UNICO</v>
          </cell>
          <cell r="F1501">
            <v>0</v>
          </cell>
          <cell r="G1501">
            <v>480</v>
          </cell>
          <cell r="H1501">
            <v>0</v>
          </cell>
          <cell r="I1501">
            <v>0.94</v>
          </cell>
        </row>
        <row r="1502">
          <cell r="B1502">
            <v>102077301</v>
          </cell>
          <cell r="C1502" t="str">
            <v>B01AB00002</v>
          </cell>
          <cell r="D1502" t="str">
            <v>HEPARINA DE BAJO PESO MOLECULAR, CON ACTIVIDAD ANTI-Xa  2,500-4,000UI, solución, jeringa prellenada, S.C.           (jeringa x 40 ui)</v>
          </cell>
          <cell r="E1502" t="str">
            <v>PRECIO UNICO</v>
          </cell>
          <cell r="F1502">
            <v>117636</v>
          </cell>
          <cell r="G1502">
            <v>23500</v>
          </cell>
          <cell r="H1502">
            <v>45914</v>
          </cell>
          <cell r="I1502">
            <v>3.47</v>
          </cell>
        </row>
        <row r="1503">
          <cell r="B1503">
            <v>102077401</v>
          </cell>
          <cell r="C1503" t="str">
            <v>A11BA00004</v>
          </cell>
          <cell r="D1503" t="str">
            <v>MULTIVITAMINAS PEDIÁTRICAS,  polvo liofilizado, IV.</v>
          </cell>
          <cell r="E1503" t="str">
            <v>TRAMITE USUAL</v>
          </cell>
          <cell r="F1503">
            <v>0</v>
          </cell>
          <cell r="G1503">
            <v>0</v>
          </cell>
          <cell r="H1503">
            <v>0</v>
          </cell>
          <cell r="I1503">
            <v>3.15</v>
          </cell>
        </row>
        <row r="1504">
          <cell r="B1504">
            <v>102077501</v>
          </cell>
          <cell r="C1504" t="str">
            <v>J01DE00001</v>
          </cell>
          <cell r="D1504" t="str">
            <v>CEFEPIME 1g, polvo liofilizado, I.V.</v>
          </cell>
          <cell r="E1504" t="str">
            <v>PRECIO UNICO</v>
          </cell>
          <cell r="F1504">
            <v>1000</v>
          </cell>
          <cell r="G1504">
            <v>1900</v>
          </cell>
          <cell r="H1504">
            <v>2925</v>
          </cell>
          <cell r="I1504">
            <v>0.84</v>
          </cell>
        </row>
        <row r="1505">
          <cell r="B1505">
            <v>102077801</v>
          </cell>
          <cell r="C1505" t="str">
            <v>L03AA00001</v>
          </cell>
          <cell r="D1505" t="str">
            <v xml:space="preserve">FACTOR ESTIMULANTE DE COLONIAS DE GRANULOCITOS (G-CSF): FILGRASTIM 300mcg, solución, S.C., I.V. </v>
          </cell>
          <cell r="E1505" t="str">
            <v>PRECIO UNICO</v>
          </cell>
          <cell r="F1505">
            <v>6000</v>
          </cell>
          <cell r="G1505">
            <v>0</v>
          </cell>
          <cell r="H1505">
            <v>0</v>
          </cell>
          <cell r="I1505">
            <v>14</v>
          </cell>
        </row>
        <row r="1506">
          <cell r="B1506">
            <v>102077901</v>
          </cell>
          <cell r="C1506" t="str">
            <v>J01DH00002</v>
          </cell>
          <cell r="D1506" t="str">
            <v>MEROPENEM 1g, polvo liofilizado, I.V.</v>
          </cell>
          <cell r="E1506" t="str">
            <v>PRECIO UNICO</v>
          </cell>
          <cell r="F1506">
            <v>0</v>
          </cell>
          <cell r="G1506">
            <v>1825</v>
          </cell>
          <cell r="H1506">
            <v>0</v>
          </cell>
          <cell r="I1506">
            <v>3.11</v>
          </cell>
        </row>
        <row r="1507">
          <cell r="B1507">
            <v>102078001</v>
          </cell>
          <cell r="C1507" t="str">
            <v>J01CA00005 / J01CR00004</v>
          </cell>
          <cell r="D1507" t="str">
            <v>PIPERACILINA 4g con TAZOBACTAM 500mg, polvo liofilizado, I.V.</v>
          </cell>
          <cell r="E1507" t="str">
            <v>PRECIO UNICO</v>
          </cell>
          <cell r="F1507">
            <v>995</v>
          </cell>
          <cell r="G1507">
            <v>0</v>
          </cell>
          <cell r="H1507">
            <v>1225</v>
          </cell>
          <cell r="I1507">
            <v>1.78</v>
          </cell>
        </row>
        <row r="1508">
          <cell r="B1508">
            <v>102078101</v>
          </cell>
          <cell r="C1508" t="str">
            <v>B05BA00005</v>
          </cell>
          <cell r="D1508" t="str">
            <v>AMINOÁCIDOS CRISTALINOS al 10%, con CISTEÍNA, HISTIDINA, TAURINA y TIROSINA, solución, 250-500ml, I.V.</v>
          </cell>
          <cell r="E1508" t="str">
            <v>PRECIO UNICO</v>
          </cell>
          <cell r="F1508">
            <v>1265</v>
          </cell>
          <cell r="G1508">
            <v>0</v>
          </cell>
          <cell r="H1508">
            <v>0</v>
          </cell>
          <cell r="I1508">
            <v>10</v>
          </cell>
        </row>
        <row r="1509">
          <cell r="B1509">
            <v>102078201</v>
          </cell>
          <cell r="C1509" t="str">
            <v>B05BA00008</v>
          </cell>
          <cell r="D1509" t="str">
            <v>DEXTROSA HIPERTÓNICA 50% a 70%, solución, 500ml a 2,000ml, I.V.</v>
          </cell>
          <cell r="E1509" t="str">
            <v>TRAMITE USUAL</v>
          </cell>
          <cell r="F1509">
            <v>360</v>
          </cell>
          <cell r="G1509">
            <v>200</v>
          </cell>
          <cell r="H1509">
            <v>0</v>
          </cell>
          <cell r="I1509">
            <v>7.97</v>
          </cell>
        </row>
        <row r="1510">
          <cell r="B1510">
            <v>102078301</v>
          </cell>
          <cell r="C1510" t="str">
            <v>B05XA00002</v>
          </cell>
          <cell r="D1510" t="str">
            <v>OLIGOELEMENTOS o ELEMENTOS TRAZAS PARA ADULTOS CON ZINC, COBRE, MANGANESO Y CROMO, solución, I.V.</v>
          </cell>
          <cell r="E1510" t="str">
            <v>TRAMITE USUAL</v>
          </cell>
          <cell r="F1510">
            <v>0</v>
          </cell>
          <cell r="G1510">
            <v>0</v>
          </cell>
          <cell r="H1510">
            <v>0</v>
          </cell>
          <cell r="I1510">
            <v>12.1</v>
          </cell>
        </row>
        <row r="1511">
          <cell r="B1511">
            <v>102078401</v>
          </cell>
          <cell r="C1511" t="str">
            <v>B05XA00005</v>
          </cell>
          <cell r="D1511" t="str">
            <v>POTASIO FOSFATO 3mmol/ml, solución, I.V.</v>
          </cell>
          <cell r="E1511" t="str">
            <v>TRAMITE USUAL</v>
          </cell>
          <cell r="F1511">
            <v>0</v>
          </cell>
          <cell r="G1511">
            <v>0</v>
          </cell>
          <cell r="H1511">
            <v>0</v>
          </cell>
          <cell r="I1511">
            <v>19.8</v>
          </cell>
        </row>
        <row r="1512">
          <cell r="B1512">
            <v>102078501</v>
          </cell>
          <cell r="C1512" t="str">
            <v>V07AB00002</v>
          </cell>
          <cell r="D1512" t="str">
            <v>AGUA ESTÉRIL, frasco o bolsa, 1,000-4,000ml, Vía Parenteral.</v>
          </cell>
          <cell r="E1512" t="str">
            <v>PRECIO UNICO</v>
          </cell>
          <cell r="F1512">
            <v>6941</v>
          </cell>
          <cell r="G1512">
            <v>378</v>
          </cell>
          <cell r="H1512">
            <v>2905</v>
          </cell>
          <cell r="I1512">
            <v>1.1319999999999999</v>
          </cell>
        </row>
        <row r="1513">
          <cell r="B1513">
            <v>102078701</v>
          </cell>
          <cell r="C1513" t="str">
            <v>A02BC00001</v>
          </cell>
          <cell r="D1513" t="str">
            <v>OMEPRAZOL, 40MG, POLVO LIOFILIZADO, I.V.</v>
          </cell>
          <cell r="E1513" t="str">
            <v>PRECIO UNICO</v>
          </cell>
          <cell r="F1513">
            <v>2050</v>
          </cell>
          <cell r="G1513">
            <v>0</v>
          </cell>
          <cell r="H1513">
            <v>900</v>
          </cell>
          <cell r="I1513">
            <v>0.43</v>
          </cell>
        </row>
        <row r="1514">
          <cell r="B1514">
            <v>102079001</v>
          </cell>
          <cell r="C1514" t="str">
            <v>B03AC00002</v>
          </cell>
          <cell r="D1514" t="str">
            <v>HIERRO NO DEXTRÁN, 10-20MG/ML, SOLUCIÓN, I.V.</v>
          </cell>
          <cell r="E1514" t="str">
            <v>PRECIO UNICO</v>
          </cell>
          <cell r="F1514">
            <v>195</v>
          </cell>
          <cell r="G1514">
            <v>13640</v>
          </cell>
          <cell r="H1514">
            <v>1040</v>
          </cell>
          <cell r="I1514">
            <v>1.97</v>
          </cell>
        </row>
        <row r="1515">
          <cell r="B1515">
            <v>102079101</v>
          </cell>
          <cell r="C1515" t="str">
            <v>B01AC00006</v>
          </cell>
          <cell r="D1515" t="str">
            <v>TIROFIBAN CLORHIDRATO 0.25mg/ml, solución, I.V.</v>
          </cell>
          <cell r="E1515" t="str">
            <v>TRAMITE USUAL</v>
          </cell>
          <cell r="F1515">
            <v>0</v>
          </cell>
          <cell r="G1515">
            <v>0</v>
          </cell>
          <cell r="H1515">
            <v>0</v>
          </cell>
          <cell r="I1515">
            <v>10</v>
          </cell>
        </row>
        <row r="1516">
          <cell r="B1516">
            <v>102079201</v>
          </cell>
          <cell r="C1516" t="str">
            <v>B05BB00001</v>
          </cell>
          <cell r="D1516" t="str">
            <v>DEXTROSA EN AGUA, AL 5% EN SOLUCIÓN SALINA AL 0.33%, SOLUCIÓN, ENVASE PLÁSTICO (BOLSA O FRASCO), CON EQUIPO ADAPTABLE DESECHABLE PARA INFUSIÓN INTRAVENOSA, 500ML.</v>
          </cell>
          <cell r="E1516" t="str">
            <v>TRAMITE USUAL</v>
          </cell>
          <cell r="F1516">
            <v>5651</v>
          </cell>
          <cell r="G1516">
            <v>0</v>
          </cell>
          <cell r="H1516">
            <v>320</v>
          </cell>
          <cell r="I1516">
            <v>0.41</v>
          </cell>
        </row>
        <row r="1517">
          <cell r="B1517">
            <v>102079301</v>
          </cell>
          <cell r="C1517" t="str">
            <v>C01BD00002</v>
          </cell>
          <cell r="D1517" t="str">
            <v xml:space="preserve">AMIODARONA 50mg/ml, solución,  I.V. </v>
          </cell>
          <cell r="E1517" t="str">
            <v>TRAMITE USUAL</v>
          </cell>
          <cell r="F1517">
            <v>0</v>
          </cell>
          <cell r="G1517">
            <v>567</v>
          </cell>
          <cell r="H1517">
            <v>0</v>
          </cell>
          <cell r="I1517">
            <v>2.34</v>
          </cell>
        </row>
        <row r="1518">
          <cell r="B1518">
            <v>102079401</v>
          </cell>
          <cell r="C1518" t="str">
            <v>C01EB00001</v>
          </cell>
          <cell r="D1518" t="str">
            <v>ADENOSINA, 3MG/ML, SOLUCIÓN, . I.V.</v>
          </cell>
          <cell r="E1518" t="str">
            <v>PRECIO UNICO</v>
          </cell>
          <cell r="F1518">
            <v>414</v>
          </cell>
          <cell r="G1518">
            <v>107</v>
          </cell>
          <cell r="H1518">
            <v>589</v>
          </cell>
          <cell r="I1518">
            <v>5.18</v>
          </cell>
        </row>
        <row r="1519">
          <cell r="B1519">
            <v>102079501</v>
          </cell>
          <cell r="C1519" t="str">
            <v>J01MA00003</v>
          </cell>
          <cell r="D1519" t="str">
            <v>LEVOFLOXACINA, 500MG, SOLUCIÓN, I.V.</v>
          </cell>
          <cell r="E1519" t="str">
            <v>PRECIO UNICO</v>
          </cell>
          <cell r="F1519">
            <v>11712</v>
          </cell>
          <cell r="G1519">
            <v>1365</v>
          </cell>
          <cell r="H1519">
            <v>2840</v>
          </cell>
          <cell r="I1519">
            <v>0.98</v>
          </cell>
        </row>
        <row r="1520">
          <cell r="B1520">
            <v>102079601</v>
          </cell>
          <cell r="C1520" t="str">
            <v>L01BA00003</v>
          </cell>
          <cell r="D1520" t="str">
            <v>METOTREXATE, 1G, SOLUCIÓN , I.M., I.T., I.V.</v>
          </cell>
          <cell r="E1520" t="str">
            <v>TRAMITE USUAL</v>
          </cell>
          <cell r="F1520">
            <v>1677</v>
          </cell>
          <cell r="G1520">
            <v>0</v>
          </cell>
          <cell r="H1520">
            <v>0</v>
          </cell>
          <cell r="I1520">
            <v>60.67</v>
          </cell>
        </row>
        <row r="1521">
          <cell r="B1521">
            <v>102079701</v>
          </cell>
          <cell r="C1521" t="str">
            <v>L01BC00003</v>
          </cell>
          <cell r="D1521" t="str">
            <v>CITARABINA 500mg-1000mg,  polvo estéril para solución inyectable,  I.V. Infusión I.V., S.C., Intratecal.</v>
          </cell>
          <cell r="E1521" t="str">
            <v>PRECIO UNICO</v>
          </cell>
          <cell r="F1521">
            <v>0</v>
          </cell>
          <cell r="G1521">
            <v>0</v>
          </cell>
          <cell r="H1521">
            <v>80</v>
          </cell>
          <cell r="I1521">
            <v>17.29</v>
          </cell>
        </row>
        <row r="1522">
          <cell r="B1522">
            <v>102079801</v>
          </cell>
          <cell r="C1522" t="str">
            <v>L01BC00005</v>
          </cell>
          <cell r="D1522" t="str">
            <v>GEMCITABINA CLORHIDRATO 1g, polvo liofilizado,  I.V.</v>
          </cell>
          <cell r="E1522" t="str">
            <v>TRAMITE USUAL</v>
          </cell>
          <cell r="F1522">
            <v>80</v>
          </cell>
          <cell r="G1522">
            <v>0</v>
          </cell>
          <cell r="H1522">
            <v>0</v>
          </cell>
          <cell r="I1522">
            <v>22.56</v>
          </cell>
        </row>
        <row r="1523">
          <cell r="B1523">
            <v>102080001</v>
          </cell>
          <cell r="C1523" t="str">
            <v>M03AC00002</v>
          </cell>
          <cell r="D1523" t="str">
            <v xml:space="preserve">ROCURONIO BROMURO 10mg/ml, solución, I.V. </v>
          </cell>
          <cell r="E1523" t="str">
            <v>PRECIO UNICO</v>
          </cell>
          <cell r="F1523">
            <v>9180</v>
          </cell>
          <cell r="G1523">
            <v>3492</v>
          </cell>
          <cell r="H1523">
            <v>144</v>
          </cell>
          <cell r="I1523">
            <v>2.88</v>
          </cell>
        </row>
        <row r="1524">
          <cell r="B1524">
            <v>102080201</v>
          </cell>
          <cell r="C1524" t="str">
            <v>B05BB00002</v>
          </cell>
          <cell r="D1524" t="str">
            <v>DEXTROSA EN AGUA, AL 5% EN SOLUCIÓN SALINA AL 0.45%, SOLUCIÓN, ENVASE PLÁSTICO (BOLSA O FRASCO), CON EQUIPO ADAPTABLE DESECHABLE PARA INFUSIÓN INTRAVENOSA, 500ML.</v>
          </cell>
          <cell r="E1524" t="str">
            <v>PRECIO UNICO</v>
          </cell>
          <cell r="F1524">
            <v>10844</v>
          </cell>
          <cell r="G1524">
            <v>287</v>
          </cell>
          <cell r="H1524">
            <v>0</v>
          </cell>
          <cell r="I1524">
            <v>0.88</v>
          </cell>
        </row>
        <row r="1525">
          <cell r="B1525">
            <v>102080301</v>
          </cell>
          <cell r="C1525" t="str">
            <v>L04AC00003</v>
          </cell>
          <cell r="D1525" t="str">
            <v>BASILIXIMAB, 20MG, POLVO LIOFILIZADO,  I.V.</v>
          </cell>
          <cell r="E1525" t="str">
            <v>PRECIO UNICO</v>
          </cell>
          <cell r="F1525">
            <v>0</v>
          </cell>
          <cell r="G1525">
            <v>0</v>
          </cell>
          <cell r="H1525">
            <v>0</v>
          </cell>
          <cell r="I1525">
            <v>1398.5</v>
          </cell>
        </row>
        <row r="1526">
          <cell r="B1526">
            <v>102080401</v>
          </cell>
          <cell r="C1526" t="str">
            <v>L02AE00002</v>
          </cell>
          <cell r="D1526" t="str">
            <v>LEUPRORELINA (LEUPROLIDE) ACETATO, 11.25MG, POLVO LIOFILIZADO, S.C., I.M.</v>
          </cell>
          <cell r="E1526" t="str">
            <v>TRAMITE USUAL</v>
          </cell>
          <cell r="F1526">
            <v>0</v>
          </cell>
          <cell r="G1526">
            <v>0</v>
          </cell>
          <cell r="H1526">
            <v>195</v>
          </cell>
          <cell r="I1526">
            <v>226.83</v>
          </cell>
        </row>
        <row r="1527">
          <cell r="B1527">
            <v>102080801</v>
          </cell>
          <cell r="C1527" t="str">
            <v>L01XC00005</v>
          </cell>
          <cell r="D1527" t="str">
            <v>RITUXIMAB 100mg, solución, I.V.</v>
          </cell>
          <cell r="E1527" t="str">
            <v>TRAMITE USUAL</v>
          </cell>
          <cell r="F1527">
            <v>0</v>
          </cell>
          <cell r="G1527">
            <v>0</v>
          </cell>
          <cell r="H1527">
            <v>0</v>
          </cell>
          <cell r="I1527">
            <v>69</v>
          </cell>
        </row>
        <row r="1528">
          <cell r="B1528">
            <v>102081101</v>
          </cell>
          <cell r="C1528" t="str">
            <v>M05BA00001</v>
          </cell>
          <cell r="D1528" t="str">
            <v xml:space="preserve">ZOLEDRÓNICO ÁCIDO 4mg, solución, I.V. </v>
          </cell>
          <cell r="E1528" t="str">
            <v>TRAMITE USUAL</v>
          </cell>
          <cell r="F1528">
            <v>0</v>
          </cell>
          <cell r="G1528">
            <v>0</v>
          </cell>
          <cell r="H1528">
            <v>0</v>
          </cell>
          <cell r="I1528">
            <v>18.5</v>
          </cell>
        </row>
        <row r="1529">
          <cell r="B1529">
            <v>102081301</v>
          </cell>
          <cell r="C1529" t="str">
            <v>L03AB00004</v>
          </cell>
          <cell r="D1529" t="str">
            <v>INTERFERON BETA 1B, 250 MCG (8 MILLONES UI)/ML, POLVO LIOFILIZADO, SC.</v>
          </cell>
          <cell r="E1529" t="str">
            <v>PRECIO UNICO</v>
          </cell>
          <cell r="F1529">
            <v>0</v>
          </cell>
          <cell r="G1529">
            <v>0</v>
          </cell>
          <cell r="H1529">
            <v>0</v>
          </cell>
          <cell r="I1529">
            <v>90</v>
          </cell>
        </row>
        <row r="1530">
          <cell r="B1530">
            <v>102081401</v>
          </cell>
          <cell r="C1530" t="str">
            <v>L03AB00003</v>
          </cell>
          <cell r="D1530" t="str">
            <v>Interferon beta 1a, 44mcg (12 millones UI), solución, sin albúmina, S.C.</v>
          </cell>
          <cell r="E1530" t="str">
            <v>PRECIO UNICO</v>
          </cell>
          <cell r="F1530">
            <v>1632</v>
          </cell>
          <cell r="G1530">
            <v>288</v>
          </cell>
          <cell r="H1530">
            <v>624</v>
          </cell>
          <cell r="I1530">
            <v>115.17</v>
          </cell>
        </row>
        <row r="1531">
          <cell r="B1531">
            <v>102081501</v>
          </cell>
          <cell r="C1531" t="str">
            <v>L03AB00002</v>
          </cell>
          <cell r="D1531" t="str">
            <v>Interferon beta 1a, 30mcg (6 millones UI), polvo liofilizado, I.M.</v>
          </cell>
          <cell r="E1531" t="str">
            <v>PRECIO UNICO</v>
          </cell>
          <cell r="F1531">
            <v>488</v>
          </cell>
          <cell r="G1531">
            <v>28</v>
          </cell>
          <cell r="H1531">
            <v>12</v>
          </cell>
          <cell r="I1531">
            <v>286</v>
          </cell>
        </row>
        <row r="1532">
          <cell r="B1532">
            <v>102081701</v>
          </cell>
          <cell r="C1532" t="str">
            <v>L01XC00006</v>
          </cell>
          <cell r="D1532" t="str">
            <v>RITUXIMAB 500mg, solución, I.V.</v>
          </cell>
          <cell r="E1532" t="str">
            <v>TRAMITE USUAL</v>
          </cell>
          <cell r="F1532">
            <v>0</v>
          </cell>
          <cell r="G1532">
            <v>0</v>
          </cell>
          <cell r="H1532">
            <v>0</v>
          </cell>
          <cell r="I1532">
            <v>221</v>
          </cell>
        </row>
        <row r="1533">
          <cell r="B1533">
            <v>102081801</v>
          </cell>
          <cell r="C1533" t="str">
            <v>P01CB00001</v>
          </cell>
          <cell r="D1533" t="str">
            <v>MEGLUMINA ANTIMONIATO 1.5g/5ml, sal activa en solución 81mg/ml,  I.M., I.V.</v>
          </cell>
          <cell r="E1533" t="str">
            <v>TRAMITE USUAL</v>
          </cell>
          <cell r="F1533">
            <v>0</v>
          </cell>
          <cell r="G1533">
            <v>0</v>
          </cell>
          <cell r="H1533">
            <v>0</v>
          </cell>
          <cell r="I1533">
            <v>0.74</v>
          </cell>
        </row>
        <row r="1534">
          <cell r="B1534">
            <v>102082001</v>
          </cell>
          <cell r="C1534" t="str">
            <v>N05AE00001</v>
          </cell>
          <cell r="D1534" t="str">
            <v>ZIPRASIDONA 20mg/ml, polvo liofilizado, I.M.</v>
          </cell>
          <cell r="E1534" t="str">
            <v>TRAMITE USUAL</v>
          </cell>
          <cell r="F1534">
            <v>0</v>
          </cell>
          <cell r="G1534">
            <v>0</v>
          </cell>
          <cell r="H1534">
            <v>0</v>
          </cell>
          <cell r="I1534">
            <v>30.6</v>
          </cell>
        </row>
        <row r="1535">
          <cell r="B1535">
            <v>102082101</v>
          </cell>
          <cell r="C1535" t="str">
            <v>A10AE00001</v>
          </cell>
          <cell r="D1535" t="str">
            <v xml:space="preserve">INSULINA ANÁLOGA DE ACCIÓN PROLONGADA GLARGINA, 100UI/ml, solución, S.C. </v>
          </cell>
          <cell r="E1535" t="str">
            <v>PRECIO UNICO</v>
          </cell>
          <cell r="F1535">
            <v>5860</v>
          </cell>
          <cell r="G1535">
            <v>547</v>
          </cell>
          <cell r="H1535">
            <v>2580</v>
          </cell>
          <cell r="I1535">
            <v>42.9</v>
          </cell>
        </row>
        <row r="1536">
          <cell r="B1536">
            <v>102082201</v>
          </cell>
          <cell r="C1536" t="str">
            <v>L04AC00001</v>
          </cell>
          <cell r="D1536" t="str">
            <v>TOCILIZUMAB 20mg/ml, solución concentrada, I.V.</v>
          </cell>
          <cell r="E1536" t="str">
            <v>TRAMITE USUAL</v>
          </cell>
          <cell r="F1536">
            <v>820</v>
          </cell>
          <cell r="G1536">
            <v>81</v>
          </cell>
          <cell r="H1536">
            <v>132</v>
          </cell>
          <cell r="I1536">
            <v>260</v>
          </cell>
        </row>
        <row r="1537">
          <cell r="B1537">
            <v>102082301</v>
          </cell>
          <cell r="C1537" t="str">
            <v>J01AA00004</v>
          </cell>
          <cell r="D1537" t="str">
            <v>Tigeciclina clorhidrato, 50mg, polvo liofilizado, I.V.</v>
          </cell>
          <cell r="E1537" t="str">
            <v>PRECIO UNICO</v>
          </cell>
          <cell r="F1537">
            <v>220</v>
          </cell>
          <cell r="G1537">
            <v>640</v>
          </cell>
          <cell r="H1537">
            <v>210</v>
          </cell>
          <cell r="I1537">
            <v>11.62</v>
          </cell>
        </row>
        <row r="1538">
          <cell r="B1538">
            <v>102082401</v>
          </cell>
          <cell r="C1538" t="str">
            <v>J01DH00003</v>
          </cell>
          <cell r="D1538" t="str">
            <v>Ertapenem, 1g, polvo liofilizado para solución inyectable, I.M., I.V.</v>
          </cell>
          <cell r="E1538" t="str">
            <v>PRECIO UNICO</v>
          </cell>
          <cell r="F1538">
            <v>3253</v>
          </cell>
          <cell r="G1538">
            <v>20</v>
          </cell>
          <cell r="H1538">
            <v>391</v>
          </cell>
          <cell r="I1538">
            <v>49.66</v>
          </cell>
        </row>
        <row r="1539">
          <cell r="B1539">
            <v>102090601</v>
          </cell>
          <cell r="C1539" t="str">
            <v>J01EE00004</v>
          </cell>
          <cell r="D1539" t="str">
            <v>Trimetoprin 16mg con Sulfametoxazol 80mg/ml, solución, I.V.</v>
          </cell>
          <cell r="E1539" t="str">
            <v>PRECIO UNICO</v>
          </cell>
          <cell r="F1539">
            <v>0</v>
          </cell>
          <cell r="G1539">
            <v>0</v>
          </cell>
          <cell r="H1539">
            <v>0</v>
          </cell>
          <cell r="I1539">
            <v>14.48</v>
          </cell>
        </row>
        <row r="1540">
          <cell r="B1540">
            <v>102090701</v>
          </cell>
          <cell r="C1540" t="str">
            <v>H01CB00002</v>
          </cell>
          <cell r="D1540" t="str">
            <v>Octreotide, 20mg, acción prolongada, polvo liofilizado, I.M.</v>
          </cell>
          <cell r="E1540" t="str">
            <v>PRECIO UNICO</v>
          </cell>
          <cell r="F1540">
            <v>548</v>
          </cell>
          <cell r="G1540">
            <v>28</v>
          </cell>
          <cell r="H1540">
            <v>87</v>
          </cell>
          <cell r="I1540">
            <v>490.2</v>
          </cell>
        </row>
        <row r="1541">
          <cell r="B1541">
            <v>102090801</v>
          </cell>
          <cell r="C1541" t="str">
            <v>C07AG00002</v>
          </cell>
          <cell r="D1541" t="str">
            <v xml:space="preserve">Labetalol Hidrocloruro 5mg/ml, solucion, I.V. </v>
          </cell>
          <cell r="E1541" t="str">
            <v>PRECIO UNICO</v>
          </cell>
          <cell r="F1541">
            <v>2775</v>
          </cell>
          <cell r="G1541">
            <v>1200</v>
          </cell>
          <cell r="H1541">
            <v>255</v>
          </cell>
          <cell r="I1541">
            <v>17.68</v>
          </cell>
        </row>
        <row r="1542">
          <cell r="B1542">
            <v>102091201</v>
          </cell>
          <cell r="C1542" t="str">
            <v>L01AB00001</v>
          </cell>
          <cell r="D1542" t="str">
            <v>Busulfano, 6mg/ml, solución, I.V.</v>
          </cell>
          <cell r="E1542" t="str">
            <v>TRAMITE USUAL</v>
          </cell>
          <cell r="F1542">
            <v>0</v>
          </cell>
          <cell r="G1542">
            <v>0</v>
          </cell>
          <cell r="H1542">
            <v>0</v>
          </cell>
          <cell r="I1542">
            <v>550</v>
          </cell>
        </row>
        <row r="1543">
          <cell r="B1543">
            <v>102091301</v>
          </cell>
          <cell r="C1543" t="str">
            <v>J02AX00001</v>
          </cell>
          <cell r="D1543" t="str">
            <v>CASPOFUNGINA 50mg, polvo liofilizado, I.V.</v>
          </cell>
          <cell r="E1543" t="str">
            <v>PRECIO UNICO</v>
          </cell>
          <cell r="F1543">
            <v>6955</v>
          </cell>
          <cell r="G1543">
            <v>11</v>
          </cell>
          <cell r="H1543">
            <v>80</v>
          </cell>
          <cell r="I1543">
            <v>39.5</v>
          </cell>
        </row>
        <row r="1544">
          <cell r="B1544">
            <v>102091401</v>
          </cell>
          <cell r="C1544" t="str">
            <v>L04AD00001</v>
          </cell>
          <cell r="D1544" t="str">
            <v>CICLOSPORINA 50mg/ml, solución,  I.V. (x10)</v>
          </cell>
          <cell r="E1544" t="str">
            <v>PRECIO UNICO</v>
          </cell>
          <cell r="F1544">
            <v>150</v>
          </cell>
          <cell r="G1544">
            <v>0</v>
          </cell>
          <cell r="H1544">
            <v>0</v>
          </cell>
          <cell r="I1544">
            <v>9.9</v>
          </cell>
        </row>
        <row r="1545">
          <cell r="B1545">
            <v>102091701</v>
          </cell>
          <cell r="C1545" t="str">
            <v>L04AB00001</v>
          </cell>
          <cell r="D1545" t="str">
            <v>Etanercept,  50mg,  S.C.</v>
          </cell>
          <cell r="E1545" t="str">
            <v>PRECIO UNICO</v>
          </cell>
          <cell r="F1545">
            <v>6472</v>
          </cell>
          <cell r="G1545">
            <v>4232</v>
          </cell>
          <cell r="H1545">
            <v>2420</v>
          </cell>
          <cell r="I1545">
            <v>169.97</v>
          </cell>
        </row>
        <row r="1546">
          <cell r="B1546">
            <v>102091801</v>
          </cell>
          <cell r="C1546" t="str">
            <v>B02BD00003</v>
          </cell>
          <cell r="D1546" t="str">
            <v>Factor VIII rico en Factor Von Willebrand, 250-500UI, polvo liofilizado, vial, I.V.           X250</v>
          </cell>
          <cell r="E1546" t="str">
            <v>PRECIO UNICO</v>
          </cell>
          <cell r="F1546">
            <v>0</v>
          </cell>
          <cell r="G1546">
            <v>0</v>
          </cell>
          <cell r="H1546">
            <v>0</v>
          </cell>
          <cell r="I1546">
            <v>60</v>
          </cell>
        </row>
        <row r="1547">
          <cell r="B1547">
            <v>102092101</v>
          </cell>
          <cell r="C1547" t="str">
            <v>B01AB00003</v>
          </cell>
          <cell r="D1547" t="str">
            <v>Heparina bajo peso molecular (Enoxaparina Sódica), actividad anti-Xa 8,000UI, solución, jeringa prellenada, 0.8ml, S.C.</v>
          </cell>
          <cell r="E1547" t="str">
            <v>PRECIO UNICO</v>
          </cell>
          <cell r="F1547">
            <v>68500</v>
          </cell>
          <cell r="G1547">
            <v>7211</v>
          </cell>
          <cell r="H1547">
            <v>3074</v>
          </cell>
          <cell r="I1547">
            <v>5.89</v>
          </cell>
        </row>
        <row r="1548">
          <cell r="B1548">
            <v>102092301</v>
          </cell>
          <cell r="C1548" t="str">
            <v>L04AB00002</v>
          </cell>
          <cell r="D1548" t="str">
            <v>Infliximab, 100mg, polvo liofilizado, I.V.</v>
          </cell>
          <cell r="E1548" t="str">
            <v>PRECIO UNICO</v>
          </cell>
          <cell r="F1548">
            <v>536</v>
          </cell>
          <cell r="G1548">
            <v>321</v>
          </cell>
          <cell r="H1548">
            <v>70</v>
          </cell>
          <cell r="I1548">
            <v>144.30000000000001</v>
          </cell>
        </row>
        <row r="1549">
          <cell r="B1549">
            <v>102092501</v>
          </cell>
          <cell r="C1549" t="str">
            <v>N01BB00004</v>
          </cell>
          <cell r="D1549" t="str">
            <v>LEVOBUPIVACAÍNA CLORHIDRATO 5mg/ml, solución, Vía Parenteral.</v>
          </cell>
          <cell r="E1549" t="str">
            <v>TRAMITE USUAL</v>
          </cell>
          <cell r="F1549">
            <v>0</v>
          </cell>
          <cell r="G1549">
            <v>0</v>
          </cell>
          <cell r="H1549">
            <v>0</v>
          </cell>
          <cell r="I1549">
            <v>3.23</v>
          </cell>
        </row>
        <row r="1550">
          <cell r="B1550">
            <v>102092601</v>
          </cell>
          <cell r="C1550" t="str">
            <v>J01XX00001</v>
          </cell>
          <cell r="D1550" t="str">
            <v>Linezolid, 600mg, solución, I.V.</v>
          </cell>
          <cell r="E1550" t="str">
            <v>PRECIO UNICO</v>
          </cell>
          <cell r="F1550">
            <v>669</v>
          </cell>
          <cell r="G1550">
            <v>1170</v>
          </cell>
          <cell r="H1550">
            <v>42</v>
          </cell>
          <cell r="I1550">
            <v>7.95</v>
          </cell>
        </row>
        <row r="1551">
          <cell r="B1551">
            <v>102092801</v>
          </cell>
          <cell r="C1551" t="str">
            <v>C01CE00001</v>
          </cell>
          <cell r="D1551" t="str">
            <v xml:space="preserve">Milrinona, 1mg/ml, solución, I.V. </v>
          </cell>
          <cell r="E1551" t="str">
            <v>PRECIO UNICO</v>
          </cell>
          <cell r="F1551">
            <v>6122</v>
          </cell>
          <cell r="G1551">
            <v>0</v>
          </cell>
          <cell r="H1551">
            <v>0</v>
          </cell>
          <cell r="I1551">
            <v>12.78</v>
          </cell>
        </row>
        <row r="1552">
          <cell r="B1552">
            <v>102092901</v>
          </cell>
          <cell r="C1552" t="str">
            <v>H05BX00003</v>
          </cell>
          <cell r="D1552" t="str">
            <v xml:space="preserve">Paricalcitol, 5mcg/ml, solución,  I.V. </v>
          </cell>
          <cell r="E1552" t="str">
            <v>PRECIO UNICO</v>
          </cell>
          <cell r="F1552">
            <v>32819</v>
          </cell>
          <cell r="G1552">
            <v>16970</v>
          </cell>
          <cell r="H1552">
            <v>1420</v>
          </cell>
          <cell r="I1552">
            <v>1.65</v>
          </cell>
        </row>
        <row r="1553">
          <cell r="B1553">
            <v>102093001</v>
          </cell>
          <cell r="C1553" t="str">
            <v>J01XB00001</v>
          </cell>
          <cell r="D1553" t="str">
            <v>POLIMIXINA B SULFATO 500,000UI, polvo o solución, I.M., I.V.</v>
          </cell>
          <cell r="E1553" t="str">
            <v>PRECIO UNICO</v>
          </cell>
          <cell r="F1553">
            <v>850</v>
          </cell>
          <cell r="G1553">
            <v>150</v>
          </cell>
          <cell r="H1553">
            <v>0</v>
          </cell>
          <cell r="I1553">
            <v>13.01</v>
          </cell>
        </row>
        <row r="1554">
          <cell r="B1554">
            <v>102093201</v>
          </cell>
          <cell r="C1554" t="str">
            <v>J01XA00001</v>
          </cell>
          <cell r="D1554" t="str">
            <v>Teicoplanina, 400mg, polvo liofilizado, I.M, I.V.</v>
          </cell>
          <cell r="E1554" t="str">
            <v>PRECIO UNICO</v>
          </cell>
          <cell r="F1554">
            <v>1255</v>
          </cell>
          <cell r="G1554">
            <v>688</v>
          </cell>
          <cell r="H1554">
            <v>0</v>
          </cell>
          <cell r="I1554">
            <v>20.87</v>
          </cell>
        </row>
        <row r="1555">
          <cell r="B1555">
            <v>102093301</v>
          </cell>
          <cell r="C1555" t="str">
            <v>M03AX00001</v>
          </cell>
          <cell r="D1555" t="str">
            <v xml:space="preserve">TOXINA BOTULÍNICA TIPO A 100UI, polvo, I.M.   </v>
          </cell>
          <cell r="E1555" t="str">
            <v>TRAMITE USUAL</v>
          </cell>
          <cell r="F1555">
            <v>0</v>
          </cell>
          <cell r="G1555">
            <v>0</v>
          </cell>
          <cell r="H1555">
            <v>0</v>
          </cell>
          <cell r="I1555">
            <v>265.8</v>
          </cell>
        </row>
        <row r="1556">
          <cell r="B1556">
            <v>102093401</v>
          </cell>
          <cell r="C1556" t="str">
            <v>N02AX00001</v>
          </cell>
          <cell r="D1556" t="str">
            <v>Tramadol clorhidrato, 50mg/ml, solucion, I.V.</v>
          </cell>
          <cell r="E1556" t="str">
            <v>PRECIO UNICO</v>
          </cell>
          <cell r="F1556">
            <v>800</v>
          </cell>
          <cell r="G1556">
            <v>17608</v>
          </cell>
          <cell r="H1556">
            <v>0</v>
          </cell>
          <cell r="I1556">
            <v>0.14000000000000001</v>
          </cell>
        </row>
        <row r="1557">
          <cell r="B1557">
            <v>102093501</v>
          </cell>
          <cell r="C1557" t="str">
            <v>J05AF00008</v>
          </cell>
          <cell r="D1557" t="str">
            <v xml:space="preserve">ZIDOVUDINA 200mg, solución,  I.V. </v>
          </cell>
          <cell r="E1557" t="str">
            <v>TRAMITE USUAL</v>
          </cell>
          <cell r="F1557">
            <v>0</v>
          </cell>
          <cell r="G1557">
            <v>0</v>
          </cell>
          <cell r="H1557">
            <v>0</v>
          </cell>
          <cell r="I1557">
            <v>13.02</v>
          </cell>
        </row>
        <row r="1558">
          <cell r="B1558">
            <v>102093601</v>
          </cell>
          <cell r="C1558" t="str">
            <v>C01CX00001</v>
          </cell>
          <cell r="D1558" t="str">
            <v xml:space="preserve">LEVOSIMENDAN 2.5mg/ml, solución, I.V.     </v>
          </cell>
          <cell r="E1558" t="str">
            <v>PRECIO UNICO</v>
          </cell>
          <cell r="F1558">
            <v>0</v>
          </cell>
          <cell r="G1558">
            <v>0</v>
          </cell>
          <cell r="H1558">
            <v>0</v>
          </cell>
          <cell r="I1558">
            <v>633</v>
          </cell>
        </row>
        <row r="1559">
          <cell r="B1559">
            <v>102093901</v>
          </cell>
          <cell r="C1559" t="str">
            <v>L01XX00003</v>
          </cell>
          <cell r="D1559" t="str">
            <v>BORTEZOMIB 3.5mg,  polvo liofilizado,  I.V., S.C.</v>
          </cell>
          <cell r="E1559" t="str">
            <v>PRECIO UNICO</v>
          </cell>
          <cell r="F1559">
            <v>110</v>
          </cell>
          <cell r="G1559">
            <v>0</v>
          </cell>
          <cell r="H1559">
            <v>0</v>
          </cell>
          <cell r="I1559">
            <v>35</v>
          </cell>
        </row>
        <row r="1560">
          <cell r="B1560">
            <v>102094001</v>
          </cell>
          <cell r="C1560" t="str">
            <v>B05BA00002</v>
          </cell>
          <cell r="D1560" t="str">
            <v xml:space="preserve">AMINOÁCIDOS al 5.4%, solución,  250ml, I.V.    </v>
          </cell>
          <cell r="E1560" t="str">
            <v>TRAMITE USUAL</v>
          </cell>
          <cell r="F1560">
            <v>0</v>
          </cell>
          <cell r="G1560">
            <v>0</v>
          </cell>
          <cell r="H1560">
            <v>0</v>
          </cell>
          <cell r="I1560">
            <v>48.018929999999997</v>
          </cell>
        </row>
        <row r="1561">
          <cell r="B1561">
            <v>102094101</v>
          </cell>
          <cell r="C1561" t="str">
            <v>B05XB00001</v>
          </cell>
          <cell r="D1561" t="str">
            <v xml:space="preserve">Aminoácidos, al 13.4%, enriquecido con Glutamina, solución, 500-1,000ml, I.V.  </v>
          </cell>
          <cell r="E1561" t="str">
            <v>PRECIO UNICO</v>
          </cell>
          <cell r="F1561">
            <v>0</v>
          </cell>
          <cell r="G1561">
            <v>40</v>
          </cell>
          <cell r="H1561">
            <v>0</v>
          </cell>
          <cell r="I1561">
            <v>65</v>
          </cell>
        </row>
        <row r="1562">
          <cell r="B1562">
            <v>102094201</v>
          </cell>
          <cell r="C1562" t="str">
            <v>B05XB00002</v>
          </cell>
          <cell r="D1562" t="str">
            <v xml:space="preserve">Dipéptido Alanina-Glutamina, al 20%, solución, frasco, 100ml, I.V. </v>
          </cell>
          <cell r="E1562" t="str">
            <v>PRECIO UNICO</v>
          </cell>
          <cell r="F1562">
            <v>646</v>
          </cell>
          <cell r="G1562">
            <v>0</v>
          </cell>
          <cell r="H1562">
            <v>92</v>
          </cell>
          <cell r="I1562">
            <v>49</v>
          </cell>
        </row>
        <row r="1563">
          <cell r="B1563">
            <v>102094501</v>
          </cell>
          <cell r="C1563" t="str">
            <v>R05CB00001</v>
          </cell>
          <cell r="D1563" t="str">
            <v>Dornase Alfa (Desoxirribonucleasa), 1mg/ml, solución, nebulización</v>
          </cell>
          <cell r="E1563" t="str">
            <v>PRECIO UNICO</v>
          </cell>
          <cell r="F1563">
            <v>5382</v>
          </cell>
          <cell r="G1563">
            <v>0</v>
          </cell>
          <cell r="H1563">
            <v>0</v>
          </cell>
          <cell r="I1563">
            <v>43.33</v>
          </cell>
        </row>
        <row r="1564">
          <cell r="B1564">
            <v>102094601</v>
          </cell>
          <cell r="C1564" t="str">
            <v>B05BA00021</v>
          </cell>
          <cell r="D1564" t="str">
            <v>DEXTROSA EN AGUA al 5%, solución, bolsa plástica con dos salidas, con equipo adaptable desechable para Infusión Intravenosa, 50ml.</v>
          </cell>
          <cell r="E1564" t="str">
            <v>TRAMITE USUAL</v>
          </cell>
          <cell r="F1564">
            <v>21084</v>
          </cell>
          <cell r="G1564">
            <v>30164</v>
          </cell>
          <cell r="H1564">
            <v>0</v>
          </cell>
          <cell r="I1564">
            <v>0.57999999999999996</v>
          </cell>
        </row>
        <row r="1565">
          <cell r="B1565">
            <v>102094701</v>
          </cell>
          <cell r="C1565" t="str">
            <v>B05BA00022</v>
          </cell>
          <cell r="D1565" t="str">
            <v>DEXTROSA EN AGUA al 5%, solución, bolsa plástica con dos salidas, con equipo adaptable desechable para Infusión Intravenosa, 100ml.</v>
          </cell>
          <cell r="E1565" t="str">
            <v>TRAMITE USUAL</v>
          </cell>
          <cell r="F1565">
            <v>11632</v>
          </cell>
          <cell r="G1565">
            <v>0</v>
          </cell>
          <cell r="H1565">
            <v>0</v>
          </cell>
          <cell r="I1565">
            <v>0.63</v>
          </cell>
        </row>
        <row r="1566">
          <cell r="B1566">
            <v>102094901</v>
          </cell>
          <cell r="C1566" t="str">
            <v>N01BB00016</v>
          </cell>
          <cell r="D1566" t="str">
            <v>LIDOCAÍNA 2%, solución sin preservativo, Vía Infiltración Local, Troncular, Peridural, I.M., I.V.</v>
          </cell>
          <cell r="E1566" t="str">
            <v>PRECIO UNICO</v>
          </cell>
          <cell r="F1566">
            <v>5235</v>
          </cell>
          <cell r="G1566">
            <v>180</v>
          </cell>
          <cell r="H1566">
            <v>0</v>
          </cell>
          <cell r="I1566">
            <v>2.25</v>
          </cell>
        </row>
        <row r="1567">
          <cell r="B1567">
            <v>102095001</v>
          </cell>
          <cell r="C1567" t="str">
            <v>H01BA00005</v>
          </cell>
          <cell r="D1567" t="str">
            <v>Desmopresina acetato, 15 mcg/ml, solución, I.V., S.C.</v>
          </cell>
          <cell r="E1567" t="str">
            <v>PRECIO UNICO</v>
          </cell>
          <cell r="F1567">
            <v>730</v>
          </cell>
          <cell r="G1567">
            <v>10</v>
          </cell>
          <cell r="H1567">
            <v>0</v>
          </cell>
          <cell r="I1567">
            <v>60.5</v>
          </cell>
        </row>
        <row r="1568">
          <cell r="B1568">
            <v>102095101</v>
          </cell>
          <cell r="C1568" t="str">
            <v>A10AB00004</v>
          </cell>
          <cell r="D1568" t="str">
            <v>Insulina Análoga Lispro, 100 UI/ml, solucion, I.V.</v>
          </cell>
          <cell r="E1568" t="str">
            <v>PRECIO UNICO</v>
          </cell>
          <cell r="F1568">
            <v>0</v>
          </cell>
          <cell r="G1568">
            <v>0</v>
          </cell>
          <cell r="H1568">
            <v>0</v>
          </cell>
          <cell r="I1568">
            <v>31.12</v>
          </cell>
        </row>
        <row r="1569">
          <cell r="B1569">
            <v>102095201</v>
          </cell>
          <cell r="C1569" t="str">
            <v>J06AA00005</v>
          </cell>
          <cell r="D1569" t="str">
            <v>Suero antiofídico anti-coral (contra Micrurus nigrocintus Micrurus fulvius y Micrurus d. arinicaudus), solución o polvo liofilizado, ampolla o vial, 10ml, I.M., I.V.</v>
          </cell>
          <cell r="E1569" t="str">
            <v>PRECIO UNICO</v>
          </cell>
          <cell r="F1569">
            <v>0</v>
          </cell>
          <cell r="G1569">
            <v>5</v>
          </cell>
          <cell r="H1569">
            <v>0</v>
          </cell>
          <cell r="I1569">
            <v>51.6</v>
          </cell>
        </row>
        <row r="1570">
          <cell r="B1570">
            <v>102095301</v>
          </cell>
          <cell r="C1570" t="str">
            <v>B05DA00002</v>
          </cell>
          <cell r="D1570" t="str">
            <v>Icodextrina, 7.5%, solución, intraperitoneal</v>
          </cell>
          <cell r="E1570" t="str">
            <v>PRECIO UNICO</v>
          </cell>
          <cell r="F1570">
            <v>120</v>
          </cell>
          <cell r="G1570">
            <v>0</v>
          </cell>
          <cell r="H1570">
            <v>0</v>
          </cell>
          <cell r="I1570">
            <v>21.5</v>
          </cell>
        </row>
        <row r="1571">
          <cell r="B1571">
            <v>102095501</v>
          </cell>
          <cell r="C1571" t="str">
            <v>G03BA00004</v>
          </cell>
          <cell r="D1571" t="str">
            <v>TESTOSTERONA UNDECANOATO 1,000mg, solución, I.M.</v>
          </cell>
          <cell r="E1571" t="str">
            <v>TRAMITE USUAL</v>
          </cell>
          <cell r="F1571">
            <v>85</v>
          </cell>
          <cell r="G1571">
            <v>33</v>
          </cell>
          <cell r="H1571">
            <v>20</v>
          </cell>
          <cell r="I1571">
            <v>70</v>
          </cell>
        </row>
        <row r="1572">
          <cell r="B1572">
            <v>102095601</v>
          </cell>
          <cell r="C1572" t="str">
            <v>H01AC00002</v>
          </cell>
          <cell r="D1572" t="str">
            <v>Hormona de crecimiento (somatropina), 5-16 mg, solución o polvo con diluyente, S.C.</v>
          </cell>
          <cell r="E1572" t="str">
            <v>PRECIO UNICO</v>
          </cell>
          <cell r="F1572">
            <v>1103</v>
          </cell>
          <cell r="G1572">
            <v>60</v>
          </cell>
          <cell r="H1572">
            <v>0</v>
          </cell>
          <cell r="I1572">
            <v>62.4</v>
          </cell>
        </row>
        <row r="1573">
          <cell r="B1573">
            <v>102095701</v>
          </cell>
          <cell r="C1573" t="str">
            <v>J06BB00004</v>
          </cell>
          <cell r="D1573" t="str">
            <v>Palivizumab 100 mg/ml, polvo liofilizado o solución, I.M.</v>
          </cell>
          <cell r="E1573" t="str">
            <v>PRECIO UNICO</v>
          </cell>
          <cell r="F1573">
            <v>482</v>
          </cell>
          <cell r="G1573">
            <v>0</v>
          </cell>
          <cell r="H1573">
            <v>0</v>
          </cell>
          <cell r="I1573">
            <v>1131.22</v>
          </cell>
        </row>
        <row r="1574">
          <cell r="B1574">
            <v>102096001</v>
          </cell>
          <cell r="C1574" t="str">
            <v>M09AX00002</v>
          </cell>
          <cell r="D1574" t="str">
            <v>Derivados de Acido Hialurónico de alto peso molecular (mayor de 4 millones de Daltons), solución, uso via intra-articular.</v>
          </cell>
          <cell r="E1574" t="str">
            <v>PRECIO UNICO</v>
          </cell>
          <cell r="F1574">
            <v>0</v>
          </cell>
          <cell r="G1574">
            <v>0</v>
          </cell>
          <cell r="H1574">
            <v>0</v>
          </cell>
          <cell r="I1574">
            <v>106.16</v>
          </cell>
        </row>
        <row r="1575">
          <cell r="B1575">
            <v>102096101</v>
          </cell>
          <cell r="C1575" t="str">
            <v>B02BD00006</v>
          </cell>
          <cell r="D1575" t="str">
            <v>FACTOR IX, 600 UI, POLVO Y DISOLVENTE PARA SOLUCIÓN INYECTABLE O PARA PERFUSIÓN, I.V.</v>
          </cell>
          <cell r="E1575" t="str">
            <v>PRECIO UNICO</v>
          </cell>
          <cell r="F1575">
            <v>138</v>
          </cell>
          <cell r="G1575">
            <v>40</v>
          </cell>
          <cell r="H1575">
            <v>0</v>
          </cell>
          <cell r="I1575">
            <v>390</v>
          </cell>
        </row>
        <row r="1576">
          <cell r="B1576">
            <v>102096301</v>
          </cell>
          <cell r="C1576" t="str">
            <v>L01BC00008</v>
          </cell>
          <cell r="D1576" t="str">
            <v>AZACITIDINA 100mg, polvo  para preparación inyectable o para perfusión,  S.C., I.V.</v>
          </cell>
          <cell r="E1576" t="str">
            <v>PRECIO UNICO</v>
          </cell>
          <cell r="F1576">
            <v>0</v>
          </cell>
          <cell r="G1576">
            <v>0</v>
          </cell>
          <cell r="H1576">
            <v>0</v>
          </cell>
          <cell r="I1576">
            <v>173.6</v>
          </cell>
        </row>
        <row r="1577">
          <cell r="B1577">
            <v>102096401</v>
          </cell>
          <cell r="C1577" t="str">
            <v>L04AA00013</v>
          </cell>
          <cell r="D1577" t="str">
            <v>NATALIZUMAB, 300 MG CONCENTRADO PARA SOLUCIÓN PARA PERFUSIÓN,  I.V.</v>
          </cell>
          <cell r="E1577" t="str">
            <v>PRECIO UNICO</v>
          </cell>
          <cell r="F1577">
            <v>310</v>
          </cell>
          <cell r="G1577">
            <v>0</v>
          </cell>
          <cell r="H1577">
            <v>0</v>
          </cell>
          <cell r="I1577">
            <v>2940</v>
          </cell>
        </row>
        <row r="1578">
          <cell r="B1578">
            <v>102096501</v>
          </cell>
          <cell r="C1578" t="str">
            <v>L04AB00004</v>
          </cell>
          <cell r="D1578" t="str">
            <v>ADALIMUMAB, 40mg, solución inyectable, S.C.</v>
          </cell>
          <cell r="E1578" t="str">
            <v>PRECIO UNICO</v>
          </cell>
          <cell r="F1578">
            <v>2886</v>
          </cell>
          <cell r="G1578">
            <v>0</v>
          </cell>
          <cell r="H1578">
            <v>110</v>
          </cell>
          <cell r="I1578">
            <v>139.32</v>
          </cell>
        </row>
        <row r="1579">
          <cell r="B1579">
            <v>102097801</v>
          </cell>
          <cell r="C1579" t="str">
            <v>B01AD00003</v>
          </cell>
          <cell r="D1579" t="str">
            <v xml:space="preserve">ALTEPLASA (rtpA) 50mg, polvo liofilizado,  I.V. </v>
          </cell>
          <cell r="E1579" t="str">
            <v>PRECIO UNICO</v>
          </cell>
          <cell r="F1579">
            <v>648</v>
          </cell>
          <cell r="G1579">
            <v>46</v>
          </cell>
          <cell r="H1579">
            <v>96</v>
          </cell>
          <cell r="I1579">
            <v>447.75</v>
          </cell>
        </row>
        <row r="1580">
          <cell r="B1580">
            <v>102097901</v>
          </cell>
          <cell r="C1580" t="str">
            <v>B05BA00026</v>
          </cell>
          <cell r="D1580" t="str">
            <v xml:space="preserve">FORMULACIÓN PARA ALIMENTACIÓN PARENTERAL EN BOLSA DE TRES CÁMARAS: NUTRICIÓN PARENTERAL PERIFÉRICA COMPLETA: EMULSIÓN LIPÍDICA 20%+ GLUCOSA 11% + AMINOÁCIDO Y ELECTROLITOS; solución, bolsa, 1440 ml, I.V.; VEN: FALTA Origen de la Molécula: Síntesis Química. </v>
          </cell>
          <cell r="E1580" t="str">
            <v>PRECIO UNICO</v>
          </cell>
          <cell r="F1580">
            <v>616</v>
          </cell>
          <cell r="G1580">
            <v>76</v>
          </cell>
          <cell r="H1580">
            <v>120</v>
          </cell>
          <cell r="I1580">
            <v>53.94</v>
          </cell>
        </row>
        <row r="1581">
          <cell r="B1581">
            <v>102098401</v>
          </cell>
          <cell r="C1581" t="str">
            <v>N01BB00011</v>
          </cell>
          <cell r="D1581" t="str">
            <v>LIDOCAÍNA  CLORHIDRATO 2% con EPINEFRINA 1:100.000, solución, Infiltración Bucal.</v>
          </cell>
          <cell r="E1581" t="str">
            <v>PRECIO UNICO</v>
          </cell>
          <cell r="F1581">
            <v>55600</v>
          </cell>
          <cell r="G1581">
            <v>6650</v>
          </cell>
          <cell r="H1581">
            <v>1350</v>
          </cell>
          <cell r="I1581">
            <v>0.251</v>
          </cell>
        </row>
        <row r="1582">
          <cell r="B1582">
            <v>102098501</v>
          </cell>
          <cell r="C1582" t="str">
            <v>N01BB00012</v>
          </cell>
          <cell r="D1582" t="str">
            <v>MEPIVACAÍNA CLORHIDRATO 3% (30mg/ml) SIN VASOCONSTRICTOR, solución, Infiltración Bucal.</v>
          </cell>
          <cell r="E1582" t="str">
            <v>PRECIO UNICO</v>
          </cell>
          <cell r="F1582">
            <v>64950</v>
          </cell>
          <cell r="G1582">
            <v>5950</v>
          </cell>
          <cell r="H1582">
            <v>1500</v>
          </cell>
          <cell r="I1582">
            <v>0.26100000000000001</v>
          </cell>
        </row>
        <row r="1583">
          <cell r="B1583">
            <v>102098901</v>
          </cell>
          <cell r="C1583" t="str">
            <v>N05CM00004</v>
          </cell>
          <cell r="D1583" t="str">
            <v>DEXMEDETOMIDINA CLORHIDRATO 100mcg a 400mcg, solución, I.V.</v>
          </cell>
          <cell r="E1583" t="str">
            <v>TRAMITE USUAL</v>
          </cell>
          <cell r="F1583">
            <v>0</v>
          </cell>
          <cell r="G1583">
            <v>0</v>
          </cell>
          <cell r="H1583">
            <v>0</v>
          </cell>
          <cell r="I1583">
            <v>12.22</v>
          </cell>
        </row>
        <row r="1584">
          <cell r="B1584">
            <v>102099001</v>
          </cell>
          <cell r="C1584" t="str">
            <v>L01AA00009</v>
          </cell>
          <cell r="D1584" t="str">
            <v>BENDAMUSTINA, 100 MG, I.V.</v>
          </cell>
          <cell r="E1584" t="str">
            <v>PRECIO UNICO</v>
          </cell>
          <cell r="F1584">
            <v>0</v>
          </cell>
          <cell r="G1584">
            <v>0</v>
          </cell>
          <cell r="H1584">
            <v>0</v>
          </cell>
          <cell r="I1584">
            <v>107.15</v>
          </cell>
        </row>
        <row r="1585">
          <cell r="B1585">
            <v>102099101</v>
          </cell>
          <cell r="C1585" t="str">
            <v>L01AA00010</v>
          </cell>
          <cell r="D1585" t="str">
            <v>BENDAMUSTINA, 25 MG, I.V.</v>
          </cell>
          <cell r="E1585" t="str">
            <v>PRECIO UNICO</v>
          </cell>
          <cell r="F1585">
            <v>426</v>
          </cell>
          <cell r="G1585">
            <v>0</v>
          </cell>
          <cell r="H1585">
            <v>0</v>
          </cell>
          <cell r="I1585">
            <v>57.9</v>
          </cell>
        </row>
        <row r="1586">
          <cell r="B1586">
            <v>102099201</v>
          </cell>
          <cell r="C1586" t="str">
            <v>L02AE00003</v>
          </cell>
          <cell r="D1586" t="str">
            <v>GOSERELINA, 10.8MG, S.C.</v>
          </cell>
          <cell r="E1586" t="str">
            <v>PRECIO UNICO</v>
          </cell>
          <cell r="F1586">
            <v>43</v>
          </cell>
          <cell r="G1586">
            <v>0</v>
          </cell>
          <cell r="H1586">
            <v>29</v>
          </cell>
          <cell r="I1586">
            <v>400</v>
          </cell>
        </row>
        <row r="1587">
          <cell r="B1587">
            <v>102099301</v>
          </cell>
          <cell r="C1587" t="str">
            <v>B02BD00015</v>
          </cell>
          <cell r="D1587" t="str">
            <v>FACTOR VII A RECOMBINANTE HUMANO 1mg a 2mg, I.V.</v>
          </cell>
          <cell r="E1587" t="str">
            <v>PRECIO UNICO</v>
          </cell>
          <cell r="F1587">
            <v>0</v>
          </cell>
          <cell r="G1587">
            <v>0</v>
          </cell>
          <cell r="H1587">
            <v>0</v>
          </cell>
          <cell r="I1587">
            <v>1450</v>
          </cell>
        </row>
        <row r="1588">
          <cell r="B1588">
            <v>102099401</v>
          </cell>
          <cell r="C1588" t="str">
            <v>B05XA00019</v>
          </cell>
          <cell r="D1588" t="str">
            <v>SODIO CLORURO al 0.9%, solución, bolsa plástica con dos salidas, con equipo adaptable desechable para Infusión Intravenosa, 100ml.</v>
          </cell>
          <cell r="E1588" t="str">
            <v>PRECIO UNICO</v>
          </cell>
          <cell r="F1588">
            <v>222045</v>
          </cell>
          <cell r="G1588">
            <v>17375</v>
          </cell>
          <cell r="H1588">
            <v>67846</v>
          </cell>
          <cell r="I1588">
            <v>0.5</v>
          </cell>
        </row>
        <row r="1589">
          <cell r="B1589">
            <v>102099901</v>
          </cell>
          <cell r="C1589" t="str">
            <v>J02AC00007</v>
          </cell>
          <cell r="D1589" t="str">
            <v>VORICONAZOL 200MG, POLVO, I.V.</v>
          </cell>
          <cell r="E1589" t="str">
            <v>PRECIO UNICO</v>
          </cell>
          <cell r="F1589">
            <v>1249</v>
          </cell>
          <cell r="G1589">
            <v>0</v>
          </cell>
          <cell r="H1589">
            <v>0</v>
          </cell>
          <cell r="I1589">
            <v>14</v>
          </cell>
        </row>
        <row r="1590">
          <cell r="B1590">
            <v>102100001</v>
          </cell>
          <cell r="C1590" t="str">
            <v>M01AE00004</v>
          </cell>
          <cell r="D1590" t="str">
            <v>DEXKETOPROFENO 25mg/ml, solución para perfusión, I.V., I.M.</v>
          </cell>
          <cell r="E1590" t="str">
            <v>PRECIO UNICO</v>
          </cell>
          <cell r="F1590">
            <v>0</v>
          </cell>
          <cell r="G1590">
            <v>0</v>
          </cell>
          <cell r="H1590">
            <v>0</v>
          </cell>
          <cell r="I1590">
            <v>0.32100000000000001</v>
          </cell>
        </row>
        <row r="1591">
          <cell r="B1591">
            <v>102100101</v>
          </cell>
          <cell r="C1591" t="str">
            <v>N02BE00006</v>
          </cell>
          <cell r="D1591" t="str">
            <v>PARACETAMOL 10mg/ml, solución para perfusión, I.V.</v>
          </cell>
          <cell r="E1591" t="str">
            <v>PRECIO UNICO</v>
          </cell>
          <cell r="F1591">
            <v>0</v>
          </cell>
          <cell r="G1591">
            <v>102</v>
          </cell>
          <cell r="H1591">
            <v>0</v>
          </cell>
          <cell r="I1591">
            <v>1.087</v>
          </cell>
        </row>
        <row r="1592">
          <cell r="B1592">
            <v>102101601</v>
          </cell>
          <cell r="C1592" t="str">
            <v>B03XA00002</v>
          </cell>
          <cell r="D1592" t="str">
            <v>METOXIPOLIETILENGLICOL ERITROPOYETINA BETA 100mcg/0.3mL, solución,  S.C.</v>
          </cell>
          <cell r="E1592" t="str">
            <v>PRECIO UNICO</v>
          </cell>
          <cell r="F1592">
            <v>995</v>
          </cell>
          <cell r="G1592">
            <v>0</v>
          </cell>
          <cell r="H1592">
            <v>962</v>
          </cell>
          <cell r="I1592">
            <v>155</v>
          </cell>
        </row>
        <row r="1593">
          <cell r="B1593">
            <v>102101701</v>
          </cell>
          <cell r="C1593" t="str">
            <v>B03XA00004</v>
          </cell>
          <cell r="D1593" t="str">
            <v xml:space="preserve">METOXIPOLIETILENGLICOL ERITROPOYETINA BETA, 50mcg/0.3mL, solución, S.C. </v>
          </cell>
          <cell r="E1593" t="str">
            <v>PRECIO UNICO</v>
          </cell>
          <cell r="F1593">
            <v>1144</v>
          </cell>
          <cell r="G1593">
            <v>25</v>
          </cell>
          <cell r="H1593">
            <v>792</v>
          </cell>
          <cell r="I1593">
            <v>77.5</v>
          </cell>
        </row>
        <row r="1594">
          <cell r="B1594">
            <v>103000401</v>
          </cell>
          <cell r="C1594" t="str">
            <v>D11AA00001</v>
          </cell>
          <cell r="D1594" t="str">
            <v>ALUMINIO ACETATO ÁCIDO 0.050%- 0.060%, loción, pH: 3.5-4.8, frasco, 120ml, Vía Tópica</v>
          </cell>
          <cell r="E1594" t="str">
            <v>PRECIO UNICO</v>
          </cell>
          <cell r="F1594">
            <v>17728</v>
          </cell>
          <cell r="G1594">
            <v>4601</v>
          </cell>
          <cell r="H1594">
            <v>8531</v>
          </cell>
          <cell r="I1594">
            <v>0.93</v>
          </cell>
        </row>
        <row r="1595">
          <cell r="B1595">
            <v>103000501</v>
          </cell>
          <cell r="C1595" t="str">
            <v>A03FA00001</v>
          </cell>
          <cell r="D1595" t="str">
            <v>METOCLOPRAMIDA, 5MG/5ML, JARABE, FRASCO, 90-125ML, V.O.</v>
          </cell>
          <cell r="E1595" t="str">
            <v>PRECIO UNICO</v>
          </cell>
          <cell r="F1595">
            <v>4</v>
          </cell>
          <cell r="G1595">
            <v>910</v>
          </cell>
          <cell r="H1595">
            <v>0</v>
          </cell>
          <cell r="I1595">
            <v>0.8</v>
          </cell>
        </row>
        <row r="1596">
          <cell r="B1596">
            <v>103000601</v>
          </cell>
          <cell r="C1596" t="str">
            <v>R05DA00004</v>
          </cell>
          <cell r="D1596" t="str">
            <v>DEXTROMETORFANO BROMHIDRATO 10mg/5ml, jarabe, frasco, 120ml, V.O.</v>
          </cell>
          <cell r="E1596" t="str">
            <v>PRECIO UNICO</v>
          </cell>
          <cell r="F1596">
            <v>11330</v>
          </cell>
          <cell r="G1596">
            <v>3834</v>
          </cell>
          <cell r="H1596">
            <v>14008</v>
          </cell>
          <cell r="I1596">
            <v>0.62</v>
          </cell>
        </row>
        <row r="1597">
          <cell r="B1597">
            <v>103000701</v>
          </cell>
          <cell r="C1597" t="str">
            <v>A06AX00001</v>
          </cell>
          <cell r="D1597" t="str">
            <v>RUIBARBO 1.5% y SODIO 3.5%, mixtura, frasco, 120-240ml, V.O.</v>
          </cell>
          <cell r="E1597" t="str">
            <v>PRECIO UNICO</v>
          </cell>
          <cell r="F1597">
            <v>720</v>
          </cell>
          <cell r="G1597">
            <v>0</v>
          </cell>
          <cell r="H1597">
            <v>0</v>
          </cell>
          <cell r="I1597">
            <v>1.5</v>
          </cell>
        </row>
        <row r="1598">
          <cell r="B1598">
            <v>103001801</v>
          </cell>
          <cell r="C1598" t="str">
            <v>N05AD00001</v>
          </cell>
          <cell r="D1598" t="str">
            <v>HALOPERIDOL 2mg/ml, gotas, solución, frasco cuentagotas o gotero calibrado, 15ml, V.O.</v>
          </cell>
          <cell r="E1598" t="str">
            <v>TRAMITE USUAL</v>
          </cell>
          <cell r="F1598">
            <v>1309</v>
          </cell>
          <cell r="G1598">
            <v>148</v>
          </cell>
          <cell r="H1598">
            <v>0</v>
          </cell>
          <cell r="I1598">
            <v>2.33</v>
          </cell>
        </row>
        <row r="1599">
          <cell r="B1599">
            <v>103002901</v>
          </cell>
          <cell r="C1599" t="str">
            <v>S01AA00001</v>
          </cell>
          <cell r="D1599" t="str">
            <v>CLORANFENICOL, 0.5%, GOTAS, SOLUCIÓN, FRASCO 5-15ML, VÍA OFTÁLMICA</v>
          </cell>
          <cell r="E1599" t="str">
            <v>TRAMITE USUAL</v>
          </cell>
          <cell r="F1599">
            <v>0</v>
          </cell>
          <cell r="G1599">
            <v>91</v>
          </cell>
          <cell r="H1599">
            <v>0</v>
          </cell>
          <cell r="I1599">
            <v>3.7</v>
          </cell>
        </row>
        <row r="1600">
          <cell r="B1600">
            <v>103003201</v>
          </cell>
          <cell r="C1600" t="str">
            <v>D07AA00003</v>
          </cell>
          <cell r="D1600" t="str">
            <v>HIDROCORTISONA 0.25-2.5%, loción, frasco, 15-30ml, Vía Tópica. (Corticoide de baja potencia).</v>
          </cell>
          <cell r="E1600" t="str">
            <v>TRAMITE USUAL</v>
          </cell>
          <cell r="F1600">
            <v>0</v>
          </cell>
          <cell r="G1600">
            <v>0</v>
          </cell>
          <cell r="H1600">
            <v>0</v>
          </cell>
          <cell r="I1600">
            <v>3.9</v>
          </cell>
        </row>
        <row r="1601">
          <cell r="B1601">
            <v>103003401</v>
          </cell>
          <cell r="C1601" t="str">
            <v>S02CA00003</v>
          </cell>
          <cell r="D1601" t="str">
            <v>POLIMIXINA B, NEOMICINA, HIDROCORTISONA 1%, gotas, suspensión, frasco, 5ml, Vía Ótica.</v>
          </cell>
          <cell r="E1601" t="str">
            <v>PRECIO UNICO</v>
          </cell>
          <cell r="F1601">
            <v>0</v>
          </cell>
          <cell r="G1601">
            <v>0</v>
          </cell>
          <cell r="H1601">
            <v>0</v>
          </cell>
          <cell r="I1601">
            <v>14.2</v>
          </cell>
        </row>
        <row r="1602">
          <cell r="B1602">
            <v>103005501</v>
          </cell>
          <cell r="C1602" t="str">
            <v>D08AE00001</v>
          </cell>
          <cell r="D1602" t="str">
            <v>METACRESOLSULFÓNICO ÁCIDO con FORMALDEHÍDO (POLICRESULENO) 36 - 41%, líquido, frasco, 10-25ml, Vía Tópica.</v>
          </cell>
          <cell r="E1602" t="str">
            <v>TRAMITE USUAL</v>
          </cell>
          <cell r="F1602">
            <v>0</v>
          </cell>
          <cell r="G1602">
            <v>0</v>
          </cell>
          <cell r="H1602">
            <v>0</v>
          </cell>
          <cell r="I1602">
            <v>8.19</v>
          </cell>
        </row>
        <row r="1603">
          <cell r="B1603">
            <v>103005802</v>
          </cell>
          <cell r="C1603" t="str">
            <v>A03BB00003</v>
          </cell>
          <cell r="D1603" t="str">
            <v>HOMATROPINA METILBROMURO 5mg/5ml, elixir, frasco, 120ml, V.O.</v>
          </cell>
          <cell r="E1603" t="str">
            <v>PRECIO UNICO</v>
          </cell>
          <cell r="F1603">
            <v>7346</v>
          </cell>
          <cell r="G1603">
            <v>0</v>
          </cell>
          <cell r="H1603">
            <v>0</v>
          </cell>
          <cell r="I1603">
            <v>0.87</v>
          </cell>
        </row>
        <row r="1604">
          <cell r="B1604">
            <v>103006801</v>
          </cell>
          <cell r="C1604" t="str">
            <v>A12BA00001</v>
          </cell>
          <cell r="D1604" t="str">
            <v>POTASIO GLUCONATO, 20MEQ/15ML, ELIXIR, FRASCO, 150-200ML, V.O.</v>
          </cell>
          <cell r="E1604" t="str">
            <v>TRAMITE USUAL</v>
          </cell>
          <cell r="F1604">
            <v>0</v>
          </cell>
          <cell r="G1604">
            <v>0</v>
          </cell>
          <cell r="H1604">
            <v>0</v>
          </cell>
          <cell r="I1604">
            <v>5.17</v>
          </cell>
        </row>
        <row r="1605">
          <cell r="B1605">
            <v>103007501</v>
          </cell>
          <cell r="C1605" t="str">
            <v>A06AC00001</v>
          </cell>
          <cell r="D1605" t="str">
            <v>MUCILOIDES HIDROFÍLICOS DERIVADOS DE PLANTAGINACEAE (equivalente a un  mínimo de 49% de PSYLLIUM), polvo o cáscara, frasco, 200-350g, V.O.</v>
          </cell>
          <cell r="E1605" t="str">
            <v>TRAMITE USUAL</v>
          </cell>
          <cell r="F1605">
            <v>0</v>
          </cell>
          <cell r="G1605">
            <v>0</v>
          </cell>
          <cell r="H1605">
            <v>0</v>
          </cell>
          <cell r="I1605">
            <v>6.22</v>
          </cell>
        </row>
        <row r="1606">
          <cell r="B1606">
            <v>103007901</v>
          </cell>
          <cell r="C1606" t="str">
            <v>A02AB00001</v>
          </cell>
          <cell r="D1606" t="str">
            <v xml:space="preserve">ALUMINIO Y MAGNESIO HIDRÓXIDO, 5.9-8.3% DE HIDRÓXIDOS TOTALES, GEL O SUSPENSIÓN, FRASCO, 150-240ML, V.O.                            </v>
          </cell>
          <cell r="E1606" t="str">
            <v>PRECIO UNICO</v>
          </cell>
          <cell r="F1606">
            <v>11112</v>
          </cell>
          <cell r="G1606">
            <v>13140</v>
          </cell>
          <cell r="H1606">
            <v>1168</v>
          </cell>
          <cell r="I1606">
            <v>1.2</v>
          </cell>
        </row>
        <row r="1607">
          <cell r="B1607">
            <v>103009501</v>
          </cell>
          <cell r="C1607" t="str">
            <v>N05CM00002</v>
          </cell>
          <cell r="D1607" t="str">
            <v>PASIFLORA, 500MG/5ML, SOLUCIÓN, FRASCO, V.O.</v>
          </cell>
          <cell r="E1607" t="str">
            <v>PRECIO UNICO</v>
          </cell>
          <cell r="F1607">
            <v>9064</v>
          </cell>
          <cell r="G1607">
            <v>0</v>
          </cell>
          <cell r="H1607">
            <v>0</v>
          </cell>
          <cell r="I1607">
            <v>5.5</v>
          </cell>
        </row>
        <row r="1608">
          <cell r="B1608">
            <v>103009901</v>
          </cell>
          <cell r="C1608" t="str">
            <v>R05CA00002</v>
          </cell>
          <cell r="D1608" t="str">
            <v>GUAYACOLATO DE GLICERILO, 100MG/5ML, JARABE, FRASCO, 120ML, V.O.</v>
          </cell>
          <cell r="E1608" t="str">
            <v>PRECIO UNICO</v>
          </cell>
          <cell r="F1608">
            <v>44</v>
          </cell>
          <cell r="G1608">
            <v>0</v>
          </cell>
          <cell r="H1608">
            <v>0</v>
          </cell>
          <cell r="I1608">
            <v>0.53</v>
          </cell>
        </row>
        <row r="1609">
          <cell r="B1609">
            <v>103010301</v>
          </cell>
          <cell r="C1609" t="str">
            <v>D11AA00002 /D11AA00006</v>
          </cell>
          <cell r="D1609" t="str">
            <v>ALUMINIO ACETATO ÁCIDO, (ACETATO DE CALCIO Y SULFATO DE ALUMÍNIO), POLVO, SOBRE,  2-3G, VÍA TÓPICA.</v>
          </cell>
          <cell r="E1609" t="str">
            <v>PRECIO UNICO</v>
          </cell>
          <cell r="F1609">
            <v>0</v>
          </cell>
          <cell r="G1609">
            <v>0</v>
          </cell>
          <cell r="H1609">
            <v>0</v>
          </cell>
          <cell r="I1609">
            <v>0.38</v>
          </cell>
        </row>
        <row r="1610">
          <cell r="B1610">
            <v>103012801</v>
          </cell>
          <cell r="C1610" t="str">
            <v>J01EE00006</v>
          </cell>
          <cell r="D1610" t="str">
            <v>TRIMETROPIN 40MG CON SULFAMETOXAZOL 200MG/5ML, SUSPENSIÓN  PEDIÁTRICA, FRASCO, 100-120ML, V.O.</v>
          </cell>
          <cell r="E1610" t="str">
            <v>PRECIO UNICO</v>
          </cell>
          <cell r="F1610">
            <v>3825</v>
          </cell>
          <cell r="G1610">
            <v>174</v>
          </cell>
          <cell r="H1610">
            <v>0</v>
          </cell>
          <cell r="I1610">
            <v>0.73499999999999999</v>
          </cell>
        </row>
        <row r="1611">
          <cell r="B1611">
            <v>103015001</v>
          </cell>
          <cell r="C1611" t="str">
            <v>R01BA00001</v>
          </cell>
          <cell r="D1611" t="str">
            <v>ANTIHISTAMÍNICO CON DESCONGESTIONANTE NASAL: ANTIHISTAMÍNICO: BROMFENIRAMINA, 2MG/5ML, O CLORFENIRAMINA, 2MG/5ML, O DEXBROMFENIRAMINA, 1.5MG/5ML, O TRIPROLIDINA, 1.25MG/5ML CON DESCONGESTIONANTE NASAL: FENILEFRINA, 5MG/5ML, O PSEUDOEFEDRINA, 30MG/5ML, JARABE, FRASCO, 60-90ML, V.O.</v>
          </cell>
          <cell r="E1611" t="str">
            <v>PRECIO UNICO</v>
          </cell>
          <cell r="F1611">
            <v>46099</v>
          </cell>
          <cell r="G1611">
            <v>25158</v>
          </cell>
          <cell r="H1611">
            <v>12026</v>
          </cell>
          <cell r="I1611">
            <v>0.65</v>
          </cell>
        </row>
        <row r="1612">
          <cell r="B1612">
            <v>103015801</v>
          </cell>
          <cell r="C1612" t="str">
            <v>N05BB00001</v>
          </cell>
          <cell r="D1612" t="str">
            <v>HIDROXICINA, 0.2%, 10MG/5ML, JARABE, FRASCO, 180-200 ML, V.O.</v>
          </cell>
          <cell r="E1612" t="str">
            <v>TRAMITE USUAL</v>
          </cell>
          <cell r="F1612">
            <v>7457</v>
          </cell>
          <cell r="G1612">
            <v>343</v>
          </cell>
          <cell r="H1612">
            <v>530</v>
          </cell>
          <cell r="I1612">
            <v>1.18</v>
          </cell>
        </row>
        <row r="1613">
          <cell r="B1613">
            <v>103016601</v>
          </cell>
          <cell r="C1613" t="str">
            <v>R06AB00002</v>
          </cell>
          <cell r="D1613" t="str">
            <v>CLORFENIRAMINA  MALEATO, 2-2.5MG/5ML, JARABE, FRASCO, 120ML,  V.O.</v>
          </cell>
          <cell r="E1613" t="str">
            <v>PRECIO UNICO</v>
          </cell>
          <cell r="F1613">
            <v>1970</v>
          </cell>
          <cell r="G1613">
            <v>1402</v>
          </cell>
          <cell r="H1613">
            <v>62</v>
          </cell>
          <cell r="I1613">
            <v>0.499</v>
          </cell>
        </row>
        <row r="1614">
          <cell r="B1614">
            <v>103017501</v>
          </cell>
          <cell r="C1614" t="str">
            <v>N03AB00003</v>
          </cell>
          <cell r="D1614" t="str">
            <v>FENITOÍNA, 125MG/5ML, SUSPENSIÓN, FRASCO, 120-250ML, V.O.</v>
          </cell>
          <cell r="E1614" t="str">
            <v>TRAMITE USUAL</v>
          </cell>
          <cell r="F1614">
            <v>0</v>
          </cell>
          <cell r="G1614">
            <v>0</v>
          </cell>
          <cell r="H1614">
            <v>0</v>
          </cell>
          <cell r="I1614">
            <v>10.6</v>
          </cell>
        </row>
        <row r="1615">
          <cell r="B1615">
            <v>103018801</v>
          </cell>
          <cell r="C1615" t="str">
            <v>B03AA00003</v>
          </cell>
          <cell r="D1615" t="str">
            <v>HIERRO (SAL FERROSA), 25MG/ML DE HIERRO ELEMENTAL, GOTAS, FRASCO CON CUENTAGOTAS O GOTERO CALIBRADO, 15-30ML, V.O.</v>
          </cell>
          <cell r="E1615" t="str">
            <v>PRECIO UNICO</v>
          </cell>
          <cell r="F1615">
            <v>936</v>
          </cell>
          <cell r="G1615">
            <v>8980</v>
          </cell>
          <cell r="H1615">
            <v>205</v>
          </cell>
          <cell r="I1615">
            <v>4.8899999999999997</v>
          </cell>
        </row>
        <row r="1616">
          <cell r="B1616">
            <v>103019701</v>
          </cell>
          <cell r="C1616" t="str">
            <v>N02BE00001</v>
          </cell>
          <cell r="D1616" t="str">
            <v>PARACETAMOL (ACETAMINOFÉN), 90-100MG/ML, GOTAS, SOLUCIÓN, FRASCO CON CUENTAGOTAS O GOTERO CALIBRADO, 15-30ML, V.O.</v>
          </cell>
          <cell r="E1616" t="str">
            <v>PRECIO UNICO</v>
          </cell>
          <cell r="F1616">
            <v>7408</v>
          </cell>
          <cell r="G1616">
            <v>2707</v>
          </cell>
          <cell r="H1616">
            <v>480</v>
          </cell>
          <cell r="I1616">
            <v>1.25</v>
          </cell>
        </row>
        <row r="1617">
          <cell r="B1617">
            <v>103019801</v>
          </cell>
          <cell r="C1617" t="str">
            <v>N02BE00002</v>
          </cell>
          <cell r="D1617" t="str">
            <v xml:space="preserve">PARACETAMOL (ACETAMINOFÉN), 120-160MG/5ML, JARABE O SOLUCIÓN, FRASCO, V.O.    </v>
          </cell>
          <cell r="E1617" t="str">
            <v>PRECIO UNICO</v>
          </cell>
          <cell r="F1617">
            <v>56336</v>
          </cell>
          <cell r="G1617">
            <v>6092</v>
          </cell>
          <cell r="H1617">
            <v>4226</v>
          </cell>
          <cell r="I1617">
            <v>0.49</v>
          </cell>
        </row>
        <row r="1618">
          <cell r="B1618">
            <v>103020001</v>
          </cell>
          <cell r="C1618" t="str">
            <v>A07AA00001</v>
          </cell>
          <cell r="D1618" t="str">
            <v xml:space="preserve">NISTATINA, 100,000UI/ML, SUSPENSIÓN, FRASCO CON CUENTAGOTAS O GOTERO CALIBRADO, 24-30ML, V.O.                                                                  </v>
          </cell>
          <cell r="E1618" t="str">
            <v>PRECIO UNICO</v>
          </cell>
          <cell r="F1618">
            <v>1615</v>
          </cell>
          <cell r="G1618">
            <v>443</v>
          </cell>
          <cell r="H1618">
            <v>333</v>
          </cell>
          <cell r="I1618">
            <v>4.4000000000000004</v>
          </cell>
        </row>
        <row r="1619">
          <cell r="B1619">
            <v>103022101</v>
          </cell>
          <cell r="C1619" t="str">
            <v>J01CF00002</v>
          </cell>
          <cell r="D1619" t="str">
            <v>DICLOXACILINA, 250MG/5ML, POLVO PARA SUSPENSIÓN, FRASCO,  60–100ML, V.O.</v>
          </cell>
          <cell r="E1619" t="str">
            <v>PRECIO UNICO</v>
          </cell>
          <cell r="F1619">
            <v>9165</v>
          </cell>
          <cell r="G1619">
            <v>9330</v>
          </cell>
          <cell r="H1619">
            <v>0</v>
          </cell>
          <cell r="I1619">
            <v>2.97</v>
          </cell>
        </row>
        <row r="1620">
          <cell r="B1620">
            <v>103025101</v>
          </cell>
          <cell r="C1620" t="str">
            <v>B03AA00001</v>
          </cell>
          <cell r="D1620" t="str">
            <v xml:space="preserve">FERROSO FUMARATO, 140MG/5ML,  SUSPENSIÓN, FRASCO, 150-200ML, V.O.  </v>
          </cell>
          <cell r="E1620" t="str">
            <v>PRECIO UNICO</v>
          </cell>
          <cell r="F1620">
            <v>3</v>
          </cell>
          <cell r="G1620">
            <v>0</v>
          </cell>
          <cell r="H1620">
            <v>0</v>
          </cell>
          <cell r="I1620">
            <v>3.67</v>
          </cell>
        </row>
        <row r="1621">
          <cell r="B1621">
            <v>103025201</v>
          </cell>
          <cell r="C1621" t="str">
            <v>S01XA00007</v>
          </cell>
          <cell r="D1621" t="str">
            <v xml:space="preserve">LÁGRIMAS ARTIFICIALES QUE CONTENGAN POLÍMEROS DE ÉSTERES DE CELULOSA,  0.2%-05% Y/O ALCOHOL POLIVINÍLICO, 1%-3%, GOTAS, SOLUCIÓN, 15-20ML, VÍA OFTÁLMICA  </v>
          </cell>
          <cell r="E1621" t="str">
            <v>PRECIO UNICO</v>
          </cell>
          <cell r="F1621">
            <v>6799</v>
          </cell>
          <cell r="G1621">
            <v>0</v>
          </cell>
          <cell r="H1621">
            <v>342</v>
          </cell>
          <cell r="I1621">
            <v>0.52900000000000003</v>
          </cell>
        </row>
        <row r="1622">
          <cell r="B1622">
            <v>103027401</v>
          </cell>
          <cell r="C1622" t="str">
            <v>R05DB00001</v>
          </cell>
          <cell r="D1622" t="str">
            <v>PIPACETATO, 40MG/ML, GOTAS, FRASCO,  15ML, V.O.</v>
          </cell>
          <cell r="E1622" t="str">
            <v>TRAMITE USUAL</v>
          </cell>
          <cell r="F1622">
            <v>0</v>
          </cell>
          <cell r="G1622">
            <v>0</v>
          </cell>
          <cell r="H1622">
            <v>0</v>
          </cell>
          <cell r="I1622">
            <v>5.95</v>
          </cell>
        </row>
        <row r="1623">
          <cell r="B1623">
            <v>103029201</v>
          </cell>
          <cell r="C1623" t="str">
            <v>S01FA00003</v>
          </cell>
          <cell r="D1623" t="str">
            <v>TROPICAMIDA, 1%, GOTAS, SOLUCIÓN, FRASCO, 15ML, VÍA OFTÁLMICA</v>
          </cell>
          <cell r="E1623" t="str">
            <v>TRAMITE USUAL</v>
          </cell>
          <cell r="F1623">
            <v>0</v>
          </cell>
          <cell r="G1623">
            <v>0</v>
          </cell>
          <cell r="H1623">
            <v>0</v>
          </cell>
          <cell r="I1623">
            <v>8</v>
          </cell>
        </row>
        <row r="1624">
          <cell r="B1624">
            <v>103030501</v>
          </cell>
          <cell r="C1624" t="str">
            <v>V03AE00001</v>
          </cell>
          <cell r="D1624" t="str">
            <v>POLIESTIRENO SULFONATO, POLVO, POTE O FRASCO, 453.6 G,  V.O., VÍA RECTAL</v>
          </cell>
          <cell r="E1624" t="str">
            <v>PRECIO UNICO</v>
          </cell>
          <cell r="F1624">
            <v>165</v>
          </cell>
          <cell r="G1624">
            <v>24</v>
          </cell>
          <cell r="H1624">
            <v>70</v>
          </cell>
          <cell r="I1624">
            <v>30.42</v>
          </cell>
        </row>
        <row r="1625">
          <cell r="B1625">
            <v>103032801</v>
          </cell>
          <cell r="C1625" t="str">
            <v>J01DB00002</v>
          </cell>
          <cell r="D1625" t="str">
            <v>CEFALEXINA, 250MG/5ML, GRÁNULO O POLVO PARA SUSPENSIÓN O JARABE, 60- 100ML, FRASCO, V.O.</v>
          </cell>
          <cell r="E1625" t="str">
            <v>TRAMITE USUAL</v>
          </cell>
          <cell r="F1625">
            <v>8</v>
          </cell>
          <cell r="G1625">
            <v>10</v>
          </cell>
          <cell r="H1625">
            <v>3720</v>
          </cell>
          <cell r="I1625">
            <v>2.78</v>
          </cell>
        </row>
        <row r="1626">
          <cell r="B1626">
            <v>103035301</v>
          </cell>
          <cell r="C1626" t="str">
            <v>A11BA00002</v>
          </cell>
          <cell r="D1626" t="str">
            <v>MULTIVITAMINAS GOTAS, FRASCO CON CUENTAGOTAS O GOTERO CALIBRADO, 15-30ML V.O.</v>
          </cell>
          <cell r="E1626" t="str">
            <v>TRAMITE USUAL</v>
          </cell>
          <cell r="F1626">
            <v>0</v>
          </cell>
          <cell r="G1626">
            <v>0</v>
          </cell>
          <cell r="H1626">
            <v>0</v>
          </cell>
          <cell r="I1626">
            <v>5.0999999999999996</v>
          </cell>
        </row>
        <row r="1627">
          <cell r="B1627">
            <v>103036001</v>
          </cell>
          <cell r="C1627" t="str">
            <v>R06AA00001</v>
          </cell>
          <cell r="D1627" t="str">
            <v>DIFENHIDRAMINA, 12.5MG/5ML, JARABE, FRASCO 120ML, V.O.</v>
          </cell>
          <cell r="E1627" t="str">
            <v>PRECIO UNICO</v>
          </cell>
          <cell r="F1627">
            <v>156129</v>
          </cell>
          <cell r="G1627">
            <v>5538</v>
          </cell>
          <cell r="H1627">
            <v>2689</v>
          </cell>
          <cell r="I1627">
            <v>0.65</v>
          </cell>
        </row>
        <row r="1628">
          <cell r="B1628">
            <v>103037001</v>
          </cell>
          <cell r="C1628" t="str">
            <v>P01AB00002</v>
          </cell>
          <cell r="D1628" t="str">
            <v>METRONIDAZOL, 125MG/5ML, SUSPENSIÓN, FRASCO, 120ML, V.O.</v>
          </cell>
          <cell r="E1628" t="str">
            <v>PRECIO UNICO</v>
          </cell>
          <cell r="F1628">
            <v>2926</v>
          </cell>
          <cell r="G1628">
            <v>1189</v>
          </cell>
          <cell r="H1628">
            <v>180</v>
          </cell>
          <cell r="I1628">
            <v>1.92</v>
          </cell>
        </row>
        <row r="1629">
          <cell r="B1629">
            <v>103039201</v>
          </cell>
          <cell r="C1629" t="str">
            <v>S01HA00001</v>
          </cell>
          <cell r="D1629" t="str">
            <v>PROXIMETACAÍNA (PROPARACAÍNA), 0.5% O TETRACAÍNA (AMETHOCAÍNA), 0.5%, GOTAS, SOLUCIÓN, FRASCO, 10-15ML, VÍA OFTÁLMICA.</v>
          </cell>
          <cell r="E1629" t="str">
            <v>TRAMITE USUAL</v>
          </cell>
          <cell r="F1629">
            <v>0</v>
          </cell>
          <cell r="G1629">
            <v>293</v>
          </cell>
          <cell r="H1629">
            <v>219</v>
          </cell>
          <cell r="I1629">
            <v>14.29</v>
          </cell>
        </row>
        <row r="1630">
          <cell r="B1630">
            <v>103039801</v>
          </cell>
          <cell r="C1630" t="str">
            <v>C10AC00003</v>
          </cell>
          <cell r="D1630" t="str">
            <v xml:space="preserve">COLESTIRAMINA RESINA, 4G, POLVO, SOBRE, V.O. </v>
          </cell>
          <cell r="E1630" t="str">
            <v>PRECIO UNICO</v>
          </cell>
          <cell r="F1630">
            <v>0</v>
          </cell>
          <cell r="G1630">
            <v>0</v>
          </cell>
          <cell r="H1630">
            <v>0</v>
          </cell>
          <cell r="I1630">
            <v>1.55</v>
          </cell>
        </row>
        <row r="1631">
          <cell r="B1631">
            <v>103041201</v>
          </cell>
          <cell r="C1631" t="str">
            <v>D01AC00005</v>
          </cell>
          <cell r="D1631" t="str">
            <v xml:space="preserve">CLOTRIMAZOL, 1-2%, SOLUCIÓN, FRASCO, 20-30ML VÍA TÓPICA  </v>
          </cell>
          <cell r="E1631" t="str">
            <v>PRECIO UNICO</v>
          </cell>
          <cell r="F1631">
            <v>1</v>
          </cell>
          <cell r="G1631">
            <v>0</v>
          </cell>
          <cell r="H1631">
            <v>0</v>
          </cell>
          <cell r="I1631">
            <v>1.1100000000000001</v>
          </cell>
        </row>
        <row r="1632">
          <cell r="B1632">
            <v>103041301</v>
          </cell>
          <cell r="C1632" t="str">
            <v>R01AD00001 / R03BA00003</v>
          </cell>
          <cell r="D1632" t="str">
            <v>BECLOMETASONA DIPROPIONATO 50mcg/inhalación, solución en aerosol  libre de CFC, inhalador con 100-200 dosis,  Vía Bucal.</v>
          </cell>
          <cell r="E1632" t="str">
            <v>PRECIO UNICO</v>
          </cell>
          <cell r="F1632">
            <v>10245</v>
          </cell>
          <cell r="G1632">
            <v>3288</v>
          </cell>
          <cell r="H1632">
            <v>6745</v>
          </cell>
          <cell r="I1632">
            <v>0.98</v>
          </cell>
        </row>
        <row r="1633">
          <cell r="B1633">
            <v>103042901</v>
          </cell>
          <cell r="C1633" t="str">
            <v>N03AE00001</v>
          </cell>
          <cell r="D1633" t="str">
            <v>CLONAZEPAM, 2.5MG/ML, SOLUCIÓN, FRASCO, 10ML, V.O.</v>
          </cell>
          <cell r="E1633" t="str">
            <v>PRECIO UNICO</v>
          </cell>
          <cell r="F1633">
            <v>270</v>
          </cell>
          <cell r="G1633">
            <v>0</v>
          </cell>
          <cell r="H1633">
            <v>0</v>
          </cell>
          <cell r="I1633">
            <v>3.03</v>
          </cell>
        </row>
        <row r="1634">
          <cell r="B1634">
            <v>103043301</v>
          </cell>
          <cell r="C1634" t="str">
            <v>R03CC00002</v>
          </cell>
          <cell r="D1634" t="str">
            <v>SALBUTAMOL SULFATO, 2MG/5ML, JARABE, FRASCO, 150-180ML, V.O.</v>
          </cell>
          <cell r="E1634" t="str">
            <v>TRAMITE USUAL</v>
          </cell>
          <cell r="F1634">
            <v>5550</v>
          </cell>
          <cell r="G1634">
            <v>367</v>
          </cell>
          <cell r="H1634">
            <v>178</v>
          </cell>
          <cell r="I1634">
            <v>1.5</v>
          </cell>
        </row>
        <row r="1635">
          <cell r="B1635">
            <v>103043401</v>
          </cell>
          <cell r="C1635" t="str">
            <v>R03CC00004</v>
          </cell>
          <cell r="D1635" t="str">
            <v>SALBUTAMOL BASE O SULFATO, 100MCG/INHALACIÓN, SUSPENSIÓN EN AEROSOL LIBRE DE  CFC, INHALADOR CON  200-250 DOSIS, VÍA BUCAL.</v>
          </cell>
          <cell r="E1635" t="str">
            <v>PRECIO UNICO</v>
          </cell>
          <cell r="F1635">
            <v>7330</v>
          </cell>
          <cell r="G1635">
            <v>5505</v>
          </cell>
          <cell r="H1635">
            <v>1991</v>
          </cell>
          <cell r="I1635">
            <v>0.94</v>
          </cell>
        </row>
        <row r="1636">
          <cell r="B1636">
            <v>103047001</v>
          </cell>
          <cell r="C1636" t="str">
            <v>P02CB00001 / P02CC00001</v>
          </cell>
          <cell r="D1636" t="str">
            <v>PIRANTEL PAMOATO 250MG CON OXANTEL 250MG/5ML, SUSPENSIÓN, FRASCO, 15ML, V.O.</v>
          </cell>
          <cell r="E1636" t="str">
            <v>PRECIO UNICO</v>
          </cell>
          <cell r="F1636">
            <v>39289</v>
          </cell>
          <cell r="G1636">
            <v>6391</v>
          </cell>
          <cell r="H1636">
            <v>272</v>
          </cell>
          <cell r="I1636">
            <v>2.65</v>
          </cell>
        </row>
        <row r="1637">
          <cell r="B1637">
            <v>103047601</v>
          </cell>
          <cell r="C1637" t="str">
            <v>S01ED00001</v>
          </cell>
          <cell r="D1637" t="str">
            <v xml:space="preserve">TIMOLOL MALEATO O BETAXOLOL CLORHIDRATO O LEVOBUNOLOL CLORHIDRATO,  0.5%, GOTAS, SOLUCIÓN, FRASCO 5 - 15ML,  VÍA OFTÁLMICA.    </v>
          </cell>
          <cell r="E1637" t="str">
            <v>PRECIO UNICO</v>
          </cell>
          <cell r="F1637">
            <v>1056</v>
          </cell>
          <cell r="G1637">
            <v>1185</v>
          </cell>
          <cell r="H1637">
            <v>8398</v>
          </cell>
          <cell r="I1637">
            <v>0.28999999999999998</v>
          </cell>
        </row>
        <row r="1638">
          <cell r="B1638">
            <v>103047701</v>
          </cell>
          <cell r="C1638" t="str">
            <v>D07AB00003 /D07AB00005</v>
          </cell>
          <cell r="D1638" t="str">
            <v>BETAMETASONA VALERATO, 0.1%,  LOCIÓN CAPILAR, FRASCO, 20-60ML, VÍA TÓPICA.</v>
          </cell>
          <cell r="E1638" t="str">
            <v>PRECIO UNICO</v>
          </cell>
          <cell r="F1638">
            <v>0</v>
          </cell>
          <cell r="G1638">
            <v>0</v>
          </cell>
          <cell r="H1638">
            <v>0</v>
          </cell>
          <cell r="I1638">
            <v>9.92</v>
          </cell>
        </row>
        <row r="1639">
          <cell r="B1639">
            <v>103048601</v>
          </cell>
          <cell r="C1639" t="str">
            <v>A07CA00001</v>
          </cell>
          <cell r="D1639" t="str">
            <v>SALES DE REHIDRATACIÓN ORAL,  CON UN CONTENIDO MÍNIMO DE: DEXTROSA (GLUCOSA) ANHIDRA 20G, SODIO CLORURO 3.5G,  SODIO CITRATO DIHIDRATADO 2.9G, POTASIO  CLORURO 1.5G, POLVO, SOBRE, V.O.</v>
          </cell>
          <cell r="E1639" t="str">
            <v>PRECIO UNICO</v>
          </cell>
          <cell r="F1639">
            <v>24032</v>
          </cell>
          <cell r="G1639">
            <v>0</v>
          </cell>
          <cell r="H1639">
            <v>500</v>
          </cell>
          <cell r="I1639">
            <v>0.38</v>
          </cell>
        </row>
        <row r="1640">
          <cell r="B1640">
            <v>103048701</v>
          </cell>
          <cell r="C1640" t="str">
            <v>N03AG00003</v>
          </cell>
          <cell r="D1640" t="str">
            <v>VALPROICO ÁCIDO 250mg/5ml, jarabe o suspensión, frasco, 120ml, V.O.</v>
          </cell>
          <cell r="E1640" t="str">
            <v>PRECIO UNICO</v>
          </cell>
          <cell r="F1640">
            <v>16</v>
          </cell>
          <cell r="G1640">
            <v>0</v>
          </cell>
          <cell r="H1640">
            <v>0</v>
          </cell>
          <cell r="I1640">
            <v>1.94</v>
          </cell>
        </row>
        <row r="1641">
          <cell r="B1641">
            <v>103048901</v>
          </cell>
          <cell r="C1641" t="str">
            <v>R03CC00001 / R03AC00005</v>
          </cell>
          <cell r="D1641" t="str">
            <v>SALBUTAMOL SULFATO, 0.5%, SOLUCIÓN, FRASCO, 20-30ML, NEBULIZACIÓN.</v>
          </cell>
          <cell r="E1641" t="str">
            <v>PRECIO UNICO</v>
          </cell>
          <cell r="F1641">
            <v>1063</v>
          </cell>
          <cell r="G1641">
            <v>2577</v>
          </cell>
          <cell r="H1641">
            <v>685</v>
          </cell>
          <cell r="I1641">
            <v>1.05</v>
          </cell>
        </row>
        <row r="1642">
          <cell r="B1642">
            <v>103049101</v>
          </cell>
          <cell r="C1642" t="str">
            <v>A06AD00001</v>
          </cell>
          <cell r="D1642" t="str">
            <v xml:space="preserve">LACTULOSA LIQUIDO, 667MG/ML, FRASCO, 450-500ML, V.O.        </v>
          </cell>
          <cell r="E1642" t="str">
            <v>PRECIO UNICO</v>
          </cell>
          <cell r="F1642">
            <v>0</v>
          </cell>
          <cell r="G1642">
            <v>0</v>
          </cell>
          <cell r="H1642">
            <v>0</v>
          </cell>
          <cell r="I1642">
            <v>3.9</v>
          </cell>
        </row>
        <row r="1643">
          <cell r="B1643">
            <v>103049301</v>
          </cell>
          <cell r="C1643" t="str">
            <v>S01GA00001</v>
          </cell>
          <cell r="D1643" t="str">
            <v>NAFAZOLINA CLORHIDRATO, 0.1%, GOTAS, SOLUCIÓN, FRASCO, 7-15ML, VÍA OFTÁLMICA.</v>
          </cell>
          <cell r="E1643" t="str">
            <v>TRAMITE USUAL</v>
          </cell>
          <cell r="F1643">
            <v>368</v>
          </cell>
          <cell r="G1643">
            <v>592</v>
          </cell>
          <cell r="H1643">
            <v>95</v>
          </cell>
          <cell r="I1643">
            <v>1.8</v>
          </cell>
        </row>
        <row r="1644">
          <cell r="B1644">
            <v>103049901</v>
          </cell>
          <cell r="C1644" t="str">
            <v>S01BA00001</v>
          </cell>
          <cell r="D1644" t="str">
            <v>PREDNISOLONA ACETATO, 1%, GOTAS, SUSPENSION,  FRASCO 5-15ML, OFTALMICA.</v>
          </cell>
          <cell r="E1644" t="str">
            <v>PRECIO UNICO</v>
          </cell>
          <cell r="F1644">
            <v>6498</v>
          </cell>
          <cell r="G1644">
            <v>1301</v>
          </cell>
          <cell r="H1644">
            <v>868</v>
          </cell>
          <cell r="I1644">
            <v>6.84</v>
          </cell>
        </row>
        <row r="1645">
          <cell r="B1645">
            <v>103051001</v>
          </cell>
          <cell r="C1645" t="str">
            <v>H01BA00001</v>
          </cell>
          <cell r="D1645" t="str">
            <v>DESMOPRESINA ACETATO 0.1mg/ml, solución, frasco, 2.5ml, Vía Nasal.</v>
          </cell>
          <cell r="E1645" t="str">
            <v>PRECIO UNICO</v>
          </cell>
          <cell r="F1645">
            <v>239</v>
          </cell>
          <cell r="G1645">
            <v>247</v>
          </cell>
          <cell r="H1645">
            <v>169</v>
          </cell>
          <cell r="I1645">
            <v>58.56</v>
          </cell>
        </row>
        <row r="1646">
          <cell r="B1646">
            <v>103053701</v>
          </cell>
          <cell r="C1646" t="str">
            <v>N03AF00001</v>
          </cell>
          <cell r="D1646" t="str">
            <v xml:space="preserve">CARBAMAZEPINA 100mg/5ml, suspensión, frasco, 100ml, V.O. </v>
          </cell>
          <cell r="E1646" t="str">
            <v>TRAMITE USUAL</v>
          </cell>
          <cell r="F1646">
            <v>0</v>
          </cell>
          <cell r="G1646">
            <v>0</v>
          </cell>
          <cell r="H1646">
            <v>0</v>
          </cell>
          <cell r="I1646">
            <v>6.42</v>
          </cell>
        </row>
        <row r="1647">
          <cell r="B1647">
            <v>103053901</v>
          </cell>
          <cell r="C1647" t="str">
            <v>J01FF00003</v>
          </cell>
          <cell r="D1647" t="str">
            <v xml:space="preserve">CLINDAMICINA PALMITATO, 75MG/5ML, GRÁNULOS, POLVO, SUSPENSIÓN O SOLUCIÓN, FRASCO, 60-100 ML, V.O.    </v>
          </cell>
          <cell r="E1647" t="str">
            <v>TRAMITE USUAL</v>
          </cell>
          <cell r="F1647">
            <v>0</v>
          </cell>
          <cell r="G1647">
            <v>0</v>
          </cell>
          <cell r="H1647">
            <v>0</v>
          </cell>
          <cell r="I1647">
            <v>12.8</v>
          </cell>
        </row>
        <row r="1648">
          <cell r="B1648">
            <v>103054701</v>
          </cell>
          <cell r="C1648" t="str">
            <v>R03BB00001</v>
          </cell>
          <cell r="D1648" t="str">
            <v>Ipratropio bromuro, 15-20mcg/inhalación, solución en aerosol, inhalador con 200-250 dosis, vía bucal</v>
          </cell>
          <cell r="E1648" t="str">
            <v>PRECIO UNICO</v>
          </cell>
          <cell r="F1648">
            <v>0</v>
          </cell>
          <cell r="G1648">
            <v>2025</v>
          </cell>
          <cell r="H1648">
            <v>990</v>
          </cell>
          <cell r="I1648">
            <v>1.974</v>
          </cell>
        </row>
        <row r="1649">
          <cell r="B1649">
            <v>103054801</v>
          </cell>
          <cell r="C1649" t="str">
            <v>S01BC00001</v>
          </cell>
          <cell r="D1649" t="str">
            <v>DICLOFÉNACO 0.1%, O FLURBIPROFEN 0.03%, O SUPROFEN 1%, GOTAS, SOLUCIÓN, FRASCO, 2.5-10 ML, VÍA OFTÁLMICA.  5ml</v>
          </cell>
          <cell r="E1649" t="str">
            <v>PRECIO UNICO</v>
          </cell>
          <cell r="F1649">
            <v>3416</v>
          </cell>
          <cell r="G1649">
            <v>1506</v>
          </cell>
          <cell r="H1649">
            <v>239</v>
          </cell>
          <cell r="I1649">
            <v>0.78</v>
          </cell>
        </row>
        <row r="1650">
          <cell r="B1650">
            <v>103055001</v>
          </cell>
          <cell r="C1650" t="str">
            <v>R03BC00002 / R01AC00001</v>
          </cell>
          <cell r="D1650" t="str">
            <v>CROMOGLICATO SÓDICO, 4% PESO/VOLUMEN, SOLUCIÓN, FRASCO ATOMIZADOR CON DISPOSITIVO, VÍA NASAL.</v>
          </cell>
          <cell r="E1650" t="str">
            <v>PRECIO UNICO</v>
          </cell>
          <cell r="F1650">
            <v>606</v>
          </cell>
          <cell r="G1650">
            <v>183</v>
          </cell>
          <cell r="H1650">
            <v>1581</v>
          </cell>
          <cell r="I1650">
            <v>1.22</v>
          </cell>
        </row>
        <row r="1651">
          <cell r="B1651">
            <v>103055201</v>
          </cell>
          <cell r="C1651" t="str">
            <v>J01CA00001</v>
          </cell>
          <cell r="D1651" t="str">
            <v xml:space="preserve">AMOXICILINA BASE O TRIHIDRATADA, 250MG/5ML, POLVO PARA SUSPENSIÓN O JARABE, FRASCO,  60-100ML. V.O.     </v>
          </cell>
          <cell r="E1651" t="str">
            <v>TRAMITE USUAL</v>
          </cell>
          <cell r="F1651">
            <v>288</v>
          </cell>
          <cell r="G1651">
            <v>0</v>
          </cell>
          <cell r="H1651">
            <v>0</v>
          </cell>
          <cell r="I1651">
            <v>2</v>
          </cell>
        </row>
        <row r="1652">
          <cell r="B1652">
            <v>103056801</v>
          </cell>
          <cell r="C1652" t="str">
            <v>H02AB00008</v>
          </cell>
          <cell r="D1652" t="str">
            <v xml:space="preserve">PREDNISONA O PREDNISOLONA, 1-3MG/ML, JARABE O SOLUCIÓN, 60- 120ML, V.O. </v>
          </cell>
          <cell r="E1652" t="str">
            <v>PRECIO UNICO</v>
          </cell>
          <cell r="F1652">
            <v>22400</v>
          </cell>
          <cell r="G1652">
            <v>479</v>
          </cell>
          <cell r="H1652">
            <v>0</v>
          </cell>
          <cell r="I1652">
            <v>1.48</v>
          </cell>
        </row>
        <row r="1653">
          <cell r="B1653">
            <v>103056901</v>
          </cell>
          <cell r="C1653" t="str">
            <v>P02CA00002</v>
          </cell>
          <cell r="D1653" t="str">
            <v>ALBENDAZOL, 40MG/ML, SUSPENSIÓN, FRASCO, V.O.</v>
          </cell>
          <cell r="E1653" t="str">
            <v>TRAMITE USUAL</v>
          </cell>
          <cell r="F1653">
            <v>0</v>
          </cell>
          <cell r="G1653">
            <v>0</v>
          </cell>
          <cell r="H1653">
            <v>0</v>
          </cell>
          <cell r="I1653">
            <v>3</v>
          </cell>
        </row>
        <row r="1654">
          <cell r="B1654">
            <v>103057101</v>
          </cell>
          <cell r="C1654" t="str">
            <v>R03BB00002</v>
          </cell>
          <cell r="D1654" t="str">
            <v>IPRATROPIO BROMURO, 250MCG/ML, SOLUCIÓN, FRASCO, 20ML, NEBULIZACIÓN</v>
          </cell>
          <cell r="E1654" t="str">
            <v>PRECIO UNICO</v>
          </cell>
          <cell r="F1654">
            <v>0</v>
          </cell>
          <cell r="G1654">
            <v>0</v>
          </cell>
          <cell r="H1654">
            <v>0</v>
          </cell>
          <cell r="I1654">
            <v>1.62</v>
          </cell>
        </row>
        <row r="1655">
          <cell r="B1655">
            <v>103057301</v>
          </cell>
          <cell r="C1655" t="str">
            <v>S01EE00001</v>
          </cell>
          <cell r="D1655" t="str">
            <v>LATANOPROST, 50 MCG/ML, GOTAS, SOLUCIÓN, FRASCO, 2.5ML, VÍA OFTÁLMICA.</v>
          </cell>
          <cell r="E1655" t="str">
            <v>PRECIO UNICO</v>
          </cell>
          <cell r="F1655">
            <v>10</v>
          </cell>
          <cell r="G1655">
            <v>0</v>
          </cell>
          <cell r="H1655">
            <v>1114</v>
          </cell>
          <cell r="I1655">
            <v>1.68</v>
          </cell>
        </row>
        <row r="1656">
          <cell r="B1656">
            <v>103057401</v>
          </cell>
          <cell r="C1656" t="str">
            <v>S01EC00003</v>
          </cell>
          <cell r="D1656" t="str">
            <v>DORZOLAMIDA CLORHIDRATO, 2%, GOTAS, SOLUCIÓN, FRASCO, 5-10ML,  VÍA  OFTÁLMICA.</v>
          </cell>
          <cell r="E1656" t="str">
            <v>PRECIO UNICO</v>
          </cell>
          <cell r="F1656">
            <v>0</v>
          </cell>
          <cell r="G1656">
            <v>0</v>
          </cell>
          <cell r="H1656">
            <v>505</v>
          </cell>
          <cell r="I1656">
            <v>1.65</v>
          </cell>
        </row>
        <row r="1657">
          <cell r="B1657">
            <v>103057501</v>
          </cell>
          <cell r="C1657" t="str">
            <v>J05AE00003 / J05AR00008</v>
          </cell>
          <cell r="D1657" t="str">
            <v>LOPINAVIR 80MG CON RITONAVIR 20MG/ML, SOLUCIÓN, FRASCO, V.O.</v>
          </cell>
          <cell r="E1657" t="str">
            <v>TRAMITE USUAL</v>
          </cell>
          <cell r="F1657">
            <v>0</v>
          </cell>
          <cell r="G1657">
            <v>0</v>
          </cell>
          <cell r="H1657">
            <v>0</v>
          </cell>
          <cell r="I1657">
            <v>43.2</v>
          </cell>
        </row>
        <row r="1658">
          <cell r="B1658">
            <v>103057801</v>
          </cell>
          <cell r="C1658" t="str">
            <v>J01CR00001</v>
          </cell>
          <cell r="D1658" t="str">
            <v>AMOXICILINA 400MG CON ACIDO CLAVULÁNICO 57MG (CLAVULONATO POTÁSICO), SUSPENSIÓN, FRASCO, V.O.</v>
          </cell>
          <cell r="E1658" t="str">
            <v>PRECIO UNICO</v>
          </cell>
          <cell r="F1658">
            <v>4466</v>
          </cell>
          <cell r="G1658">
            <v>1258</v>
          </cell>
          <cell r="H1658">
            <v>700</v>
          </cell>
          <cell r="I1658">
            <v>3.08</v>
          </cell>
        </row>
        <row r="1659">
          <cell r="B1659">
            <v>103057901</v>
          </cell>
          <cell r="C1659" t="str">
            <v>P03AX00001</v>
          </cell>
          <cell r="D1659" t="str">
            <v>BENCILO BENZOATO, 25%, loción, frasco, 120ml, Vía Tópica</v>
          </cell>
          <cell r="E1659" t="str">
            <v>PRECIO UNICO</v>
          </cell>
          <cell r="F1659">
            <v>321</v>
          </cell>
          <cell r="G1659">
            <v>382</v>
          </cell>
          <cell r="H1659">
            <v>0</v>
          </cell>
          <cell r="I1659">
            <v>9.6</v>
          </cell>
        </row>
        <row r="1660">
          <cell r="B1660">
            <v>103058001</v>
          </cell>
          <cell r="C1660" t="str">
            <v>D04AX00001 / D02AB00002</v>
          </cell>
          <cell r="D1660" t="str">
            <v>CALAMINA, 8%, LOCIÓN, FRASCO, 120ML, VÍA TÓPICA.</v>
          </cell>
          <cell r="E1660" t="str">
            <v>PRECIO UNICO</v>
          </cell>
          <cell r="F1660">
            <v>77</v>
          </cell>
          <cell r="G1660">
            <v>153</v>
          </cell>
          <cell r="H1660">
            <v>327</v>
          </cell>
          <cell r="I1660">
            <v>3.58</v>
          </cell>
        </row>
        <row r="1661">
          <cell r="B1661">
            <v>103058101</v>
          </cell>
          <cell r="C1661" t="str">
            <v>A11DB00002 / A11EA00002</v>
          </cell>
          <cell r="D1661" t="str">
            <v>COMPLEJO B, elixir o jarabe, V.O.</v>
          </cell>
          <cell r="E1661" t="str">
            <v>PRECIO UNICO</v>
          </cell>
          <cell r="F1661">
            <v>0</v>
          </cell>
          <cell r="G1661">
            <v>0</v>
          </cell>
          <cell r="H1661">
            <v>0</v>
          </cell>
          <cell r="I1661">
            <v>3.7</v>
          </cell>
        </row>
        <row r="1662">
          <cell r="B1662">
            <v>103058201</v>
          </cell>
          <cell r="C1662" t="str">
            <v>S01GX00001</v>
          </cell>
          <cell r="D1662" t="str">
            <v>AZELASTINA HIDROCLORURO, 0.05%,  GOTAS, SOLUCIÓN, FRASCO, VÍA  OFTÁLMICA.</v>
          </cell>
          <cell r="E1662" t="str">
            <v>PRECIO UNICO</v>
          </cell>
          <cell r="F1662">
            <v>959</v>
          </cell>
          <cell r="G1662">
            <v>305</v>
          </cell>
          <cell r="H1662">
            <v>30</v>
          </cell>
          <cell r="I1662">
            <v>3.74</v>
          </cell>
        </row>
        <row r="1663">
          <cell r="B1663">
            <v>103058301</v>
          </cell>
          <cell r="C1663" t="str">
            <v>J01FA00001</v>
          </cell>
          <cell r="D1663" t="str">
            <v>AZITROMICINA, 200MG/5ML,  POLVO PARA SUSPENSIÓN, 15-30ML, FRASCO, V.O.</v>
          </cell>
          <cell r="E1663" t="str">
            <v>PRECIO UNICO</v>
          </cell>
          <cell r="F1663">
            <v>34818</v>
          </cell>
          <cell r="G1663">
            <v>8591</v>
          </cell>
          <cell r="H1663">
            <v>307</v>
          </cell>
          <cell r="I1663">
            <v>2.94</v>
          </cell>
        </row>
        <row r="1664">
          <cell r="B1664">
            <v>103059001</v>
          </cell>
          <cell r="C1664" t="str">
            <v>R03DA00004</v>
          </cell>
          <cell r="D1664" t="str">
            <v>TEOFILINA, 50MG/5ML, JARABE, FRASCO, 120ML, V.O.</v>
          </cell>
          <cell r="E1664" t="str">
            <v>TRAMITE USUAL</v>
          </cell>
          <cell r="F1664">
            <v>0</v>
          </cell>
          <cell r="G1664">
            <v>0</v>
          </cell>
          <cell r="H1664">
            <v>0</v>
          </cell>
          <cell r="I1664">
            <v>5.51</v>
          </cell>
        </row>
        <row r="1665">
          <cell r="B1665">
            <v>103059301</v>
          </cell>
          <cell r="C1665" t="str">
            <v>S01EA00001</v>
          </cell>
          <cell r="D1665" t="str">
            <v>BRIMONIDINA TARTRATO, 0.2%,  GOTAS,  SOLUCIÓN, FRASCO, VÍA  OFTÁLMICA</v>
          </cell>
          <cell r="E1665" t="str">
            <v>PRECIO UNICO</v>
          </cell>
          <cell r="F1665">
            <v>6880</v>
          </cell>
          <cell r="G1665">
            <v>1205</v>
          </cell>
          <cell r="H1665">
            <v>335</v>
          </cell>
          <cell r="I1665">
            <v>2.94</v>
          </cell>
        </row>
        <row r="1666">
          <cell r="B1666">
            <v>103059401</v>
          </cell>
          <cell r="C1666" t="str">
            <v>L04AD00005</v>
          </cell>
          <cell r="D1666" t="str">
            <v>CICLOSPORINA 100mg/ml, solución con microemulsión, frasco, V.O.</v>
          </cell>
          <cell r="E1666" t="str">
            <v>PRECIO UNICO</v>
          </cell>
          <cell r="F1666">
            <v>33</v>
          </cell>
          <cell r="G1666">
            <v>0</v>
          </cell>
          <cell r="H1666">
            <v>0</v>
          </cell>
          <cell r="I1666">
            <v>184</v>
          </cell>
        </row>
        <row r="1667">
          <cell r="B1667">
            <v>103059701</v>
          </cell>
          <cell r="C1667" t="str">
            <v>M01AE00001</v>
          </cell>
          <cell r="D1667" t="str">
            <v>IBUPROFENO,  100MG/5ML,  SUSPENSIÓN, FRASCO, V.O.</v>
          </cell>
          <cell r="E1667" t="str">
            <v>TRAMITE USUAL</v>
          </cell>
          <cell r="F1667">
            <v>0</v>
          </cell>
          <cell r="G1667">
            <v>0</v>
          </cell>
          <cell r="H1667">
            <v>0</v>
          </cell>
          <cell r="I1667">
            <v>3.75</v>
          </cell>
        </row>
        <row r="1668">
          <cell r="B1668">
            <v>103060201</v>
          </cell>
          <cell r="C1668" t="str">
            <v>R03BA00001</v>
          </cell>
          <cell r="D1668" t="str">
            <v>MOMETASONA FUROATO 200mcg/ inhalación, polvo seco, inhalador, Vía Bucal.</v>
          </cell>
          <cell r="E1668" t="str">
            <v>TRAMITE USUAL</v>
          </cell>
          <cell r="F1668">
            <v>0</v>
          </cell>
          <cell r="G1668">
            <v>0</v>
          </cell>
          <cell r="H1668">
            <v>0</v>
          </cell>
          <cell r="I1668">
            <v>15</v>
          </cell>
        </row>
        <row r="1669">
          <cell r="B1669">
            <v>103060401</v>
          </cell>
          <cell r="C1669" t="str">
            <v>J05AF00004</v>
          </cell>
          <cell r="D1669" t="str">
            <v>LAMIVUDINA 10mg/ml, solución, frasco, 240-300ml, V.O.</v>
          </cell>
          <cell r="E1669" t="str">
            <v>TRAMITE USUAL</v>
          </cell>
          <cell r="F1669">
            <v>0</v>
          </cell>
          <cell r="G1669">
            <v>0</v>
          </cell>
          <cell r="H1669">
            <v>0</v>
          </cell>
          <cell r="I1669">
            <v>12.2</v>
          </cell>
        </row>
        <row r="1670">
          <cell r="B1670">
            <v>103060501</v>
          </cell>
          <cell r="C1670" t="str">
            <v>J05AF00009</v>
          </cell>
          <cell r="D1670" t="str">
            <v>ZIDOVUDINA 10mg/ml, solución, frasco, 240- 300ml, V.O.   (x240)</v>
          </cell>
          <cell r="E1670" t="str">
            <v>TRAMITE USUAL</v>
          </cell>
          <cell r="F1670">
            <v>155</v>
          </cell>
          <cell r="G1670">
            <v>28</v>
          </cell>
          <cell r="H1670">
            <v>0</v>
          </cell>
          <cell r="I1670">
            <v>20.89</v>
          </cell>
        </row>
        <row r="1671">
          <cell r="B1671">
            <v>103060601</v>
          </cell>
          <cell r="C1671" t="str">
            <v>N01AH00002 / N02AB00001</v>
          </cell>
          <cell r="D1671" t="str">
            <v>FENTANILO, 25MCG, PARCHE TRANSDÉRMICO, VÍA TÓPICA.     (NARCOTICO)</v>
          </cell>
          <cell r="E1671" t="str">
            <v>PRECIO UNICO</v>
          </cell>
          <cell r="F1671">
            <v>0</v>
          </cell>
          <cell r="G1671">
            <v>0</v>
          </cell>
          <cell r="H1671">
            <v>0</v>
          </cell>
          <cell r="I1671">
            <v>3.88</v>
          </cell>
        </row>
        <row r="1672">
          <cell r="B1672">
            <v>103060801</v>
          </cell>
          <cell r="C1672" t="str">
            <v>R03BB00003</v>
          </cell>
          <cell r="D1672" t="str">
            <v>TIOTROPIO BROMURO, 18MCG/INHALACIÓN, POLVO SECO, INHALADOR CON DISPOSITIVO, VÍA BUCAL</v>
          </cell>
          <cell r="E1672" t="str">
            <v>PRECIO UNICO</v>
          </cell>
          <cell r="F1672">
            <v>0</v>
          </cell>
          <cell r="G1672">
            <v>0</v>
          </cell>
          <cell r="H1672">
            <v>6060</v>
          </cell>
          <cell r="I1672">
            <v>2.3199999999999998</v>
          </cell>
        </row>
        <row r="1673">
          <cell r="B1673">
            <v>103061001</v>
          </cell>
          <cell r="C1673" t="str">
            <v>R01AX00001</v>
          </cell>
          <cell r="D1673" t="str">
            <v xml:space="preserve">SODIO CLORURO, 0.85%-0.9%, GOTAS NASALES EN SOLUCIÓN, FRASCO 50ML, VÍA NASAL.   </v>
          </cell>
          <cell r="E1673" t="str">
            <v>TRAMITE USUAL</v>
          </cell>
          <cell r="F1673">
            <v>0</v>
          </cell>
          <cell r="G1673">
            <v>0</v>
          </cell>
          <cell r="H1673">
            <v>0</v>
          </cell>
          <cell r="I1673">
            <v>1.6</v>
          </cell>
        </row>
        <row r="1674">
          <cell r="B1674">
            <v>103061101</v>
          </cell>
          <cell r="C1674" t="str">
            <v>D05AX00002</v>
          </cell>
          <cell r="D1674" t="str">
            <v>CALCIPOTRIOL (HIDRATO), 50MCG/G CON BETAMETASONA (DIPROPIONATO), 05MG/G, GEL FRASCO, 30G, VIA TÓPICA.</v>
          </cell>
          <cell r="E1674" t="str">
            <v>PRECIO UNICO</v>
          </cell>
          <cell r="F1674">
            <v>415</v>
          </cell>
          <cell r="G1674">
            <v>179</v>
          </cell>
          <cell r="H1674">
            <v>669</v>
          </cell>
          <cell r="I1674">
            <v>25</v>
          </cell>
        </row>
        <row r="1675">
          <cell r="B1675">
            <v>103061201</v>
          </cell>
          <cell r="C1675" t="str">
            <v>N06DA00003</v>
          </cell>
          <cell r="D1675" t="str">
            <v>RIVASTIGMINA, 9MG PARCHE TRANSDÉRMICO, VÍA TÓPICA</v>
          </cell>
          <cell r="E1675" t="str">
            <v>PRECIO UNICO</v>
          </cell>
          <cell r="F1675">
            <v>25560</v>
          </cell>
          <cell r="G1675">
            <v>13560</v>
          </cell>
          <cell r="H1675">
            <v>68580</v>
          </cell>
          <cell r="I1675">
            <v>1.05</v>
          </cell>
        </row>
        <row r="1676">
          <cell r="B1676">
            <v>103061301</v>
          </cell>
          <cell r="C1676" t="str">
            <v>N06DA00004</v>
          </cell>
          <cell r="D1676" t="str">
            <v>RIVASTIGMINA, 18 MG PARCHE TRANSDÉRMICO, VÍA TÓPICA</v>
          </cell>
          <cell r="E1676" t="str">
            <v>PRECIO UNICO</v>
          </cell>
          <cell r="F1676">
            <v>110070</v>
          </cell>
          <cell r="G1676">
            <v>12570</v>
          </cell>
          <cell r="H1676">
            <v>8820</v>
          </cell>
          <cell r="I1676">
            <v>1.28</v>
          </cell>
        </row>
        <row r="1677">
          <cell r="B1677">
            <v>103061401</v>
          </cell>
          <cell r="C1677" t="str">
            <v>J01GB00004</v>
          </cell>
          <cell r="D1677" t="str">
            <v>TOBRAMICINA 300mg/5ml, solución para Inhalación y Nebulizar, ampolla.</v>
          </cell>
          <cell r="E1677" t="str">
            <v>TRAMITE USUAL</v>
          </cell>
          <cell r="F1677">
            <v>0</v>
          </cell>
          <cell r="G1677">
            <v>0</v>
          </cell>
          <cell r="H1677">
            <v>0</v>
          </cell>
          <cell r="I1677">
            <v>20.8</v>
          </cell>
        </row>
        <row r="1678">
          <cell r="B1678">
            <v>103061701</v>
          </cell>
          <cell r="C1678" t="str">
            <v>R01AD00003</v>
          </cell>
          <cell r="D1678" t="str">
            <v>MOMETASONA, 50MCG/INHALACIÓN, SUSPENSIÓN ACUOSA EN AEROSOL, INHALADOR CON 140 DOSIS, VIA NASAL.</v>
          </cell>
          <cell r="E1678" t="str">
            <v>PRECIO UNICO</v>
          </cell>
          <cell r="F1678">
            <v>0</v>
          </cell>
          <cell r="G1678">
            <v>0</v>
          </cell>
          <cell r="H1678">
            <v>0</v>
          </cell>
          <cell r="I1678">
            <v>4.1340000000000003</v>
          </cell>
        </row>
        <row r="1679">
          <cell r="B1679">
            <v>103061801</v>
          </cell>
          <cell r="C1679" t="str">
            <v>S01AA00009</v>
          </cell>
          <cell r="D1679" t="str">
            <v>TOBRAMICINA, 3MG/ML (0.3%), SOLUCION,GOTAS,VIA OFTALMICA</v>
          </cell>
          <cell r="E1679" t="str">
            <v>PRECIO UNICO</v>
          </cell>
          <cell r="F1679">
            <v>4007</v>
          </cell>
          <cell r="G1679">
            <v>670</v>
          </cell>
          <cell r="H1679">
            <v>186</v>
          </cell>
          <cell r="I1679">
            <v>7.13</v>
          </cell>
        </row>
        <row r="1680">
          <cell r="B1680">
            <v>103061901</v>
          </cell>
          <cell r="C1680" t="str">
            <v>S01CA00001</v>
          </cell>
          <cell r="D1680" t="str">
            <v xml:space="preserve">TOBRAMICINA,0.3% C/DEXAMETASONA 0.1% SUSPENSIÓN, GOTAS, VIA OFTALMICA </v>
          </cell>
          <cell r="E1680" t="str">
            <v>PRECIO UNICO</v>
          </cell>
          <cell r="F1680">
            <v>94312</v>
          </cell>
          <cell r="G1680">
            <v>415</v>
          </cell>
          <cell r="H1680">
            <v>18</v>
          </cell>
          <cell r="I1680">
            <v>1.7989999999999999</v>
          </cell>
        </row>
        <row r="1681">
          <cell r="B1681">
            <v>103062001</v>
          </cell>
          <cell r="C1681" t="str">
            <v>V04CA00002</v>
          </cell>
          <cell r="D1681" t="str">
            <v xml:space="preserve">DEXTROSA 37.5g cada 100ml, solución oral, 200ml. </v>
          </cell>
          <cell r="E1681" t="str">
            <v>TRAMITE USUAL</v>
          </cell>
          <cell r="F1681">
            <v>0</v>
          </cell>
          <cell r="G1681">
            <v>0</v>
          </cell>
          <cell r="H1681">
            <v>0</v>
          </cell>
          <cell r="I1681">
            <v>5.92</v>
          </cell>
        </row>
        <row r="1682">
          <cell r="B1682">
            <v>103062101</v>
          </cell>
          <cell r="C1682" t="str">
            <v>A06AD00002</v>
          </cell>
          <cell r="D1682" t="str">
            <v>POLIETILENGLICOL 3350, CON ELECTROLITOS (SULFATO DE SODIO ANHIDRO, BICARBONATO DE SODIO, CLORURO DE SODIO, CLORURO DE POTASIO), POLVO PARA SOLUCION, V.O.</v>
          </cell>
          <cell r="E1682" t="str">
            <v>TRAMITE USUAL</v>
          </cell>
          <cell r="F1682">
            <v>0</v>
          </cell>
          <cell r="G1682">
            <v>176</v>
          </cell>
          <cell r="H1682">
            <v>0</v>
          </cell>
          <cell r="I1682">
            <v>5.9</v>
          </cell>
        </row>
        <row r="1683">
          <cell r="B1683">
            <v>104006501</v>
          </cell>
          <cell r="C1683" t="str">
            <v>D07AA00002</v>
          </cell>
          <cell r="D1683" t="str">
            <v xml:space="preserve">CORTICOIDE DE BAJA POTENCIA NO FLUORINADO: DESONIDE, 0.05% o HIDROCORTISONA  0.25 -2.5%,  crema, tubo, 15-30g, Vía Tópica. </v>
          </cell>
          <cell r="E1683" t="str">
            <v>PRECIO UNICO</v>
          </cell>
          <cell r="F1683">
            <v>20825</v>
          </cell>
          <cell r="G1683">
            <v>3310</v>
          </cell>
          <cell r="H1683">
            <v>4120</v>
          </cell>
          <cell r="I1683">
            <v>0.59499999999999997</v>
          </cell>
        </row>
        <row r="1684">
          <cell r="B1684">
            <v>104009001</v>
          </cell>
          <cell r="C1684" t="str">
            <v>D02AX00007</v>
          </cell>
          <cell r="D1684" t="str">
            <v>ALUMINIO ACETATO ÁCIDO, 0.050% A 0.060%, CREMA, PH: 4.0 - 4.8, TUBO, 30G VÍA TÓPICA.</v>
          </cell>
          <cell r="E1684" t="str">
            <v>PRECIO UNICO</v>
          </cell>
          <cell r="F1684">
            <v>87830</v>
          </cell>
          <cell r="G1684">
            <v>16328</v>
          </cell>
          <cell r="H1684">
            <v>4840</v>
          </cell>
          <cell r="I1684">
            <v>1.73</v>
          </cell>
        </row>
        <row r="1685">
          <cell r="B1685">
            <v>104009801</v>
          </cell>
          <cell r="C1685" t="str">
            <v>D06AX00001</v>
          </cell>
          <cell r="D1685" t="str">
            <v>FUSIDATO SÓDICO 2%, ungüento, tubo, 15-20g, Vía Tópica.</v>
          </cell>
          <cell r="E1685" t="str">
            <v>PRECIO UNICO</v>
          </cell>
          <cell r="F1685">
            <v>0</v>
          </cell>
          <cell r="G1685">
            <v>0</v>
          </cell>
          <cell r="H1685">
            <v>0</v>
          </cell>
          <cell r="I1685">
            <v>2</v>
          </cell>
        </row>
        <row r="1686">
          <cell r="B1686">
            <v>104009901</v>
          </cell>
          <cell r="C1686" t="str">
            <v>D09AA00001</v>
          </cell>
          <cell r="D1686" t="str">
            <v>FUSIDATO SÓDICO 2%,  gasa impregnada, sobre, gasa 10x10cm, Vía Tópica.  / FUSIDATO SODICO 2% SOBRE GASA 10X10CM VT</v>
          </cell>
          <cell r="E1686" t="str">
            <v>TRAMITE USUAL</v>
          </cell>
          <cell r="F1686">
            <v>0</v>
          </cell>
          <cell r="G1686">
            <v>0</v>
          </cell>
          <cell r="H1686">
            <v>0</v>
          </cell>
          <cell r="I1686">
            <v>0.67</v>
          </cell>
        </row>
        <row r="1687">
          <cell r="B1687">
            <v>104011901</v>
          </cell>
          <cell r="C1687" t="str">
            <v>D07AB00002</v>
          </cell>
          <cell r="D1687" t="str">
            <v>BETAMETASONA VALERATO 0.1%, crema, tubo, 15g, Vía Tópica.</v>
          </cell>
          <cell r="E1687" t="str">
            <v>TRAMITE USUAL</v>
          </cell>
          <cell r="F1687">
            <v>0</v>
          </cell>
          <cell r="G1687">
            <v>0</v>
          </cell>
          <cell r="H1687">
            <v>0</v>
          </cell>
          <cell r="I1687">
            <v>0.5</v>
          </cell>
        </row>
        <row r="1688">
          <cell r="B1688">
            <v>104013601</v>
          </cell>
          <cell r="C1688" t="str">
            <v>D01AC00001</v>
          </cell>
          <cell r="D1688" t="str">
            <v xml:space="preserve">KETOCONAZOL, 1-2%, CREMA, TUBO, 15- 20G, VÍA TÓPICA.                 </v>
          </cell>
          <cell r="E1688" t="str">
            <v>PRECIO UNICO</v>
          </cell>
          <cell r="F1688">
            <v>2496</v>
          </cell>
          <cell r="G1688">
            <v>5282</v>
          </cell>
          <cell r="H1688">
            <v>7156</v>
          </cell>
          <cell r="I1688">
            <v>0.45</v>
          </cell>
        </row>
        <row r="1689">
          <cell r="B1689">
            <v>104014101</v>
          </cell>
          <cell r="C1689" t="str">
            <v>S01AA00004</v>
          </cell>
          <cell r="D1689" t="str">
            <v>GENTAMICINA SULFATO, 0.3%, UNGÜENTO, TUBO, 3-5G, VÍA OFTÁLMICA</v>
          </cell>
          <cell r="E1689" t="str">
            <v>PRECIO UNICO</v>
          </cell>
          <cell r="F1689">
            <v>3124</v>
          </cell>
          <cell r="G1689">
            <v>740</v>
          </cell>
          <cell r="H1689">
            <v>20</v>
          </cell>
          <cell r="I1689">
            <v>1.58</v>
          </cell>
        </row>
        <row r="1690">
          <cell r="B1690">
            <v>104014701</v>
          </cell>
          <cell r="C1690" t="str">
            <v>D06BA00001</v>
          </cell>
          <cell r="D1690" t="str">
            <v>SULFADIAZINA DE PLATA 1%, crema, pote, 100-400g, Vía Tópica.</v>
          </cell>
          <cell r="E1690" t="str">
            <v>TRAMITE USUAL</v>
          </cell>
          <cell r="F1690">
            <v>0</v>
          </cell>
          <cell r="G1690">
            <v>0</v>
          </cell>
          <cell r="H1690">
            <v>0</v>
          </cell>
          <cell r="I1690">
            <v>3.08</v>
          </cell>
        </row>
        <row r="1691">
          <cell r="B1691">
            <v>104014801</v>
          </cell>
          <cell r="C1691" t="str">
            <v>D07AC00004</v>
          </cell>
          <cell r="D1691" t="str">
            <v>CORTICOIDE POTENCIA ALTA: AMCINONIDE 0.1% o BETAMETASONA DIPROPIONATO 0.05%  o FLUOCINOLONA ACETÓNIDA 0.2%  o HALCINONIDA 1%  o MOMETASONA FUROATO 0.1%,  crema, tubo, 15g, Vía Tópica.</v>
          </cell>
          <cell r="E1691" t="str">
            <v>PRECIO UNICO</v>
          </cell>
          <cell r="F1691">
            <v>0</v>
          </cell>
          <cell r="G1691">
            <v>5224</v>
          </cell>
          <cell r="H1691">
            <v>1715</v>
          </cell>
          <cell r="I1691">
            <v>0.95</v>
          </cell>
        </row>
        <row r="1692">
          <cell r="B1692">
            <v>104014901</v>
          </cell>
          <cell r="C1692" t="str">
            <v>S01AA00002</v>
          </cell>
          <cell r="D1692" t="str">
            <v>CLORANFENICOL 1%, ungüento, tubo 3-5g, Vía Oftálmica.</v>
          </cell>
          <cell r="E1692" t="str">
            <v>PRECIO UNICO</v>
          </cell>
          <cell r="F1692">
            <v>711</v>
          </cell>
          <cell r="G1692">
            <v>155</v>
          </cell>
          <cell r="H1692">
            <v>218</v>
          </cell>
          <cell r="I1692">
            <v>4.1100000000000003</v>
          </cell>
        </row>
        <row r="1693">
          <cell r="B1693">
            <v>104015301</v>
          </cell>
          <cell r="C1693" t="str">
            <v>D10AE00001</v>
          </cell>
          <cell r="D1693" t="str">
            <v>BENZOILO PERÓXIDO 5%, gel, tubo, 40-60g, Vía Tópica.</v>
          </cell>
          <cell r="E1693" t="str">
            <v>TRAMITE USUAL</v>
          </cell>
          <cell r="F1693">
            <v>0</v>
          </cell>
          <cell r="G1693">
            <v>0</v>
          </cell>
          <cell r="H1693">
            <v>0</v>
          </cell>
          <cell r="I1693">
            <v>6.63</v>
          </cell>
        </row>
        <row r="1694">
          <cell r="B1694">
            <v>104016801</v>
          </cell>
          <cell r="C1694" t="str">
            <v>S01AD00001</v>
          </cell>
          <cell r="D1694" t="str">
            <v>ACICLOVIR 3%, ungüento, tubo, 3-7g, Vía Oftálmica.</v>
          </cell>
          <cell r="E1694" t="str">
            <v>TRAMITE USUAL</v>
          </cell>
          <cell r="F1694">
            <v>0</v>
          </cell>
          <cell r="G1694">
            <v>240</v>
          </cell>
          <cell r="H1694">
            <v>0</v>
          </cell>
          <cell r="I1694">
            <v>10</v>
          </cell>
        </row>
        <row r="1695">
          <cell r="B1695">
            <v>104017001</v>
          </cell>
          <cell r="C1695" t="str">
            <v>D07AD00001</v>
          </cell>
          <cell r="D1695" t="str">
            <v>CLOBETASOL PROPIONATO 0.05%, crema, tubo, 25g, Vía Tópica. (Corticoide súper potente).</v>
          </cell>
          <cell r="E1695" t="str">
            <v>PRECIO UNICO</v>
          </cell>
          <cell r="F1695">
            <v>0</v>
          </cell>
          <cell r="G1695">
            <v>0</v>
          </cell>
          <cell r="H1695">
            <v>0</v>
          </cell>
          <cell r="I1695">
            <v>1.54</v>
          </cell>
        </row>
        <row r="1696">
          <cell r="B1696">
            <v>104017301</v>
          </cell>
          <cell r="C1696" t="str">
            <v>M02AX00002</v>
          </cell>
          <cell r="D1696" t="str">
            <v>MENTOL COMPUESTO 10-20%, ungüento, tubo, Vía  Tópica.</v>
          </cell>
          <cell r="E1696" t="str">
            <v>PRECIO UNICO</v>
          </cell>
          <cell r="F1696">
            <v>0</v>
          </cell>
          <cell r="G1696">
            <v>4278</v>
          </cell>
          <cell r="H1696">
            <v>0</v>
          </cell>
          <cell r="I1696">
            <v>1.25</v>
          </cell>
        </row>
        <row r="1697">
          <cell r="B1697">
            <v>104018501</v>
          </cell>
          <cell r="C1697" t="str">
            <v>D06BA00003</v>
          </cell>
          <cell r="D1697" t="str">
            <v>SULFADIAZINA DE PLATA 1%, CREMA, TUBO O POTE, 30-60G VÍA TÓPICA.</v>
          </cell>
          <cell r="E1697" t="str">
            <v>PRECIO UNICO</v>
          </cell>
          <cell r="F1697">
            <v>0</v>
          </cell>
          <cell r="G1697">
            <v>0</v>
          </cell>
          <cell r="H1697">
            <v>0</v>
          </cell>
          <cell r="I1697">
            <v>2.8149999999999999</v>
          </cell>
        </row>
        <row r="1698">
          <cell r="B1698">
            <v>105001401</v>
          </cell>
          <cell r="C1698" t="str">
            <v>G03CA00001</v>
          </cell>
          <cell r="D1698" t="str">
            <v>ESTRÓGENO CONJUGADOS NATURALES DE ORIGEN EQUINO, 0.625MG/G, CREMA TUBO CON APLICADOR, 40-45 G  V. VAGINAL,                X42.5</v>
          </cell>
          <cell r="E1698" t="str">
            <v>PRECIO UNICO</v>
          </cell>
          <cell r="F1698">
            <v>0</v>
          </cell>
          <cell r="G1698">
            <v>645</v>
          </cell>
          <cell r="H1698">
            <v>0</v>
          </cell>
          <cell r="I1698">
            <v>4.6900000000000004</v>
          </cell>
        </row>
        <row r="1699">
          <cell r="B1699">
            <v>105001801</v>
          </cell>
          <cell r="C1699" t="str">
            <v>G01AF00003</v>
          </cell>
          <cell r="D1699" t="str">
            <v>METRONIDAZOL 500mg, óvulo, Vía Vaginal.</v>
          </cell>
          <cell r="E1699" t="str">
            <v>PRECIO UNICO</v>
          </cell>
          <cell r="F1699">
            <v>117940</v>
          </cell>
          <cell r="G1699">
            <v>17180</v>
          </cell>
          <cell r="H1699">
            <v>0</v>
          </cell>
          <cell r="I1699">
            <v>0.28000000000000003</v>
          </cell>
        </row>
        <row r="1700">
          <cell r="B1700">
            <v>105002501</v>
          </cell>
          <cell r="C1700" t="str">
            <v>C05AX00001</v>
          </cell>
          <cell r="D1700" t="str">
            <v>ANTIHEMORROIDAL CON CORTICOIDE Y ANESTÉSICO LOCAL: HIDROCORTISONA o BETAMETASONA o PREDNISOLONA con LIDOCAÍNA o BENZOCAÍNA; O DOBESILATO CALCIO MONOHIDRATO 4G /LIDOCAINA 2G / DEXAMETASONA ACETATO 0.025G, crema, jalea, pomada o ungüento rectal, con tubo aplicador, Vía Rectal.</v>
          </cell>
          <cell r="E1700" t="str">
            <v>TRAMITE USUAL</v>
          </cell>
          <cell r="F1700">
            <v>0</v>
          </cell>
          <cell r="G1700">
            <v>0</v>
          </cell>
          <cell r="H1700">
            <v>0</v>
          </cell>
          <cell r="I1700">
            <v>5.2</v>
          </cell>
        </row>
        <row r="1701">
          <cell r="B1701">
            <v>105004901</v>
          </cell>
          <cell r="C1701" t="str">
            <v>N02BE00003</v>
          </cell>
          <cell r="D1701" t="str">
            <v>PARACETAMOL (ACETAMINOFEN), 250-300MG. SUPOSITORIOS PEDIÁTRICOS, VIA RECTAL.</v>
          </cell>
          <cell r="E1701" t="str">
            <v>TRAMITE USUAL</v>
          </cell>
          <cell r="F1701">
            <v>0</v>
          </cell>
          <cell r="G1701">
            <v>0</v>
          </cell>
          <cell r="H1701">
            <v>0</v>
          </cell>
          <cell r="I1701">
            <v>0.15</v>
          </cell>
        </row>
        <row r="1702">
          <cell r="B1702">
            <v>105006201</v>
          </cell>
          <cell r="C1702" t="str">
            <v>G01AX00001</v>
          </cell>
          <cell r="D1702" t="str">
            <v>METACRESOLSULFÓNICO ÁCIDO con FORMALDEHÍDO (POLICRESULENO) 18mg/g, gel,  tubo con aplicador, 50g, Vía Vaginal.</v>
          </cell>
          <cell r="E1702" t="str">
            <v>TRAMITE USUAL</v>
          </cell>
          <cell r="F1702">
            <v>0</v>
          </cell>
          <cell r="G1702">
            <v>0</v>
          </cell>
          <cell r="H1702">
            <v>0</v>
          </cell>
          <cell r="I1702">
            <v>3.07</v>
          </cell>
        </row>
        <row r="1703">
          <cell r="B1703">
            <v>105007201</v>
          </cell>
          <cell r="C1703" t="str">
            <v>M01AB00002</v>
          </cell>
          <cell r="D1703" t="str">
            <v>DICLOFENACO SÓDICO 50mg,  supositorio,  Vía Rectal.</v>
          </cell>
          <cell r="E1703" t="str">
            <v>TRAMITE USUAL</v>
          </cell>
          <cell r="F1703">
            <v>264006</v>
          </cell>
          <cell r="G1703">
            <v>368860</v>
          </cell>
          <cell r="H1703">
            <v>3000</v>
          </cell>
          <cell r="I1703">
            <v>0.49</v>
          </cell>
        </row>
        <row r="1704">
          <cell r="B1704">
            <v>105007701</v>
          </cell>
          <cell r="C1704" t="str">
            <v>G01AF00001</v>
          </cell>
          <cell r="D1704" t="str">
            <v>IMIDAZOLES: CLOTRIMAZOL, ISOCONAZOL, MICONAZOL, 1-2%, CREMA O JALEA, TUBO CON APLICADOR, 35-40G, VÍA VAGINAL                 X40G</v>
          </cell>
          <cell r="E1704" t="str">
            <v>PRECIO UNICO</v>
          </cell>
          <cell r="F1704">
            <v>8385</v>
          </cell>
          <cell r="G1704">
            <v>7391</v>
          </cell>
          <cell r="H1704">
            <v>6469</v>
          </cell>
          <cell r="I1704">
            <v>0.66</v>
          </cell>
        </row>
        <row r="1705">
          <cell r="B1705">
            <v>105007801</v>
          </cell>
          <cell r="C1705" t="str">
            <v>G02AD00001</v>
          </cell>
          <cell r="D1705" t="str">
            <v xml:space="preserve">DINOPROSTONE, 2MG/3G, GEL, TUBO CON APLICADOR PRECARGADO O JERINGA, VÍA VAGINAL. </v>
          </cell>
          <cell r="E1705" t="str">
            <v>PRECIO UNICO</v>
          </cell>
          <cell r="F1705">
            <v>958</v>
          </cell>
          <cell r="G1705">
            <v>802</v>
          </cell>
          <cell r="H1705">
            <v>230</v>
          </cell>
          <cell r="I1705">
            <v>37.799999999999997</v>
          </cell>
        </row>
        <row r="1706">
          <cell r="B1706">
            <v>105008101</v>
          </cell>
          <cell r="C1706" t="str">
            <v>G02BA00002</v>
          </cell>
          <cell r="D1706" t="str">
            <v>LEVONORGESTREL 52mg (20mcg/24horas), sistema Intrauterino.</v>
          </cell>
          <cell r="E1706" t="str">
            <v>PRECIO UNICO</v>
          </cell>
          <cell r="F1706">
            <v>456</v>
          </cell>
          <cell r="G1706">
            <v>0</v>
          </cell>
          <cell r="H1706">
            <v>0</v>
          </cell>
          <cell r="I1706">
            <v>155</v>
          </cell>
        </row>
        <row r="1707">
          <cell r="B1707">
            <v>105008201</v>
          </cell>
          <cell r="C1707" t="str">
            <v>D04AB00005</v>
          </cell>
          <cell r="D1707" t="str">
            <v xml:space="preserve">LIDOCAINA 700MG, PARCHE, VIA TOPICA; </v>
          </cell>
          <cell r="E1707" t="str">
            <v>PRECIO UNICO</v>
          </cell>
          <cell r="F1707">
            <v>0</v>
          </cell>
          <cell r="G1707">
            <v>0</v>
          </cell>
          <cell r="H1707">
            <v>0</v>
          </cell>
          <cell r="I1707">
            <v>5.75</v>
          </cell>
        </row>
        <row r="1708">
          <cell r="B1708">
            <v>101001601</v>
          </cell>
          <cell r="C1708" t="str">
            <v>V03AB00004</v>
          </cell>
          <cell r="D1708" t="str">
            <v>LEUCOVORINA CÁLCICA (ACIDO FOLÍNICO), 15MG, TABLETA, V.O.</v>
          </cell>
          <cell r="E1708" t="str">
            <v>DIFICIL ADQUISICION</v>
          </cell>
          <cell r="F1708">
            <v>0</v>
          </cell>
          <cell r="G1708">
            <v>0</v>
          </cell>
          <cell r="H1708">
            <v>0</v>
          </cell>
          <cell r="I1708">
            <v>1.45302</v>
          </cell>
        </row>
        <row r="1709">
          <cell r="B1709">
            <v>101020401</v>
          </cell>
          <cell r="C1709" t="str">
            <v>C01DA00001</v>
          </cell>
          <cell r="D1709" t="str">
            <v>GLICERIL TRINITRATO (NITROGLICERINA), 0.4MG, TABLETA, VÍA SUBLINGUAL</v>
          </cell>
          <cell r="E1709" t="str">
            <v>DIFICIL ADQUISICION</v>
          </cell>
          <cell r="F1709">
            <v>0</v>
          </cell>
          <cell r="G1709">
            <v>0</v>
          </cell>
          <cell r="H1709">
            <v>0</v>
          </cell>
          <cell r="I1709">
            <v>0.4</v>
          </cell>
        </row>
        <row r="1710">
          <cell r="B1710">
            <v>101021901</v>
          </cell>
          <cell r="C1710" t="str">
            <v>P01BD00002</v>
          </cell>
          <cell r="D1710" t="str">
            <v>PIRIMETAMINA, 25MG, TABLETA, V.O</v>
          </cell>
          <cell r="E1710" t="str">
            <v>DIFICIL ADQUISICION</v>
          </cell>
          <cell r="F1710">
            <v>0</v>
          </cell>
          <cell r="G1710">
            <v>0</v>
          </cell>
          <cell r="H1710">
            <v>0</v>
          </cell>
          <cell r="I1710">
            <v>0.36370000000000002</v>
          </cell>
        </row>
        <row r="1711">
          <cell r="B1711">
            <v>101029601</v>
          </cell>
          <cell r="C1711" t="str">
            <v>J01EC00001</v>
          </cell>
          <cell r="D1711" t="str">
            <v>SULFADIAZINA, 500MG, TABLETA, V.O.</v>
          </cell>
          <cell r="E1711" t="str">
            <v>DIFICIL ADQUISICION</v>
          </cell>
          <cell r="F1711">
            <v>0</v>
          </cell>
          <cell r="G1711">
            <v>0</v>
          </cell>
          <cell r="H1711">
            <v>0</v>
          </cell>
          <cell r="I1711">
            <v>0.25</v>
          </cell>
        </row>
        <row r="1712">
          <cell r="B1712">
            <v>101037601</v>
          </cell>
          <cell r="C1712" t="str">
            <v>G03XA00002</v>
          </cell>
          <cell r="D1712" t="str">
            <v>GESTRINONA, 2.5 MG, CÁPSULA, V.O</v>
          </cell>
          <cell r="E1712" t="str">
            <v>DIFICIL ADQUISICION</v>
          </cell>
          <cell r="F1712">
            <v>0</v>
          </cell>
          <cell r="G1712">
            <v>0</v>
          </cell>
          <cell r="H1712">
            <v>0</v>
          </cell>
          <cell r="I1712">
            <v>14</v>
          </cell>
        </row>
        <row r="1713">
          <cell r="B1713">
            <v>101043101</v>
          </cell>
          <cell r="C1713" t="str">
            <v>N05BA00005</v>
          </cell>
          <cell r="D1713" t="str">
            <v>LORAZEPAM, 2MG, TABLETA, V.O.</v>
          </cell>
          <cell r="E1713" t="str">
            <v>DIFICIL ADQUISICION</v>
          </cell>
          <cell r="F1713">
            <v>0</v>
          </cell>
          <cell r="G1713">
            <v>0</v>
          </cell>
          <cell r="H1713">
            <v>0</v>
          </cell>
          <cell r="I1713">
            <v>1.4E-2</v>
          </cell>
        </row>
        <row r="1714">
          <cell r="B1714">
            <v>101047001</v>
          </cell>
          <cell r="C1714" t="str">
            <v>J04AB00001</v>
          </cell>
          <cell r="D1714" t="str">
            <v xml:space="preserve">RIFAMPICINA, 300MG, CÁPSULA O TABLETA
V.O
</v>
          </cell>
          <cell r="E1714" t="str">
            <v>DIFICIL ADQUISICION</v>
          </cell>
          <cell r="F1714">
            <v>0</v>
          </cell>
          <cell r="G1714">
            <v>0</v>
          </cell>
          <cell r="H1714">
            <v>0</v>
          </cell>
          <cell r="I1714">
            <v>0.69694</v>
          </cell>
        </row>
        <row r="1715">
          <cell r="B1715">
            <v>101059301</v>
          </cell>
          <cell r="C1715" t="str">
            <v>J04AC00001</v>
          </cell>
          <cell r="D1715" t="str">
            <v>ISONIAZIDA 100MG.COMPRIMIDO, V.O.</v>
          </cell>
          <cell r="E1715" t="str">
            <v>MINISTERIO DE SALUD</v>
          </cell>
          <cell r="F1715">
            <v>0</v>
          </cell>
          <cell r="G1715">
            <v>0</v>
          </cell>
          <cell r="H1715">
            <v>0</v>
          </cell>
          <cell r="I1715">
            <v>7.6940000000000003E-3</v>
          </cell>
        </row>
        <row r="1716">
          <cell r="B1716">
            <v>101060601</v>
          </cell>
          <cell r="C1716" t="str">
            <v>J04AK00001</v>
          </cell>
          <cell r="D1716" t="str">
            <v>ETAMBUTOL 400mg, tableta,  V.O.</v>
          </cell>
          <cell r="E1716" t="str">
            <v>DIFICIL ADQUISICIÓN</v>
          </cell>
          <cell r="F1716">
            <v>0</v>
          </cell>
          <cell r="G1716">
            <v>0</v>
          </cell>
          <cell r="H1716">
            <v>0</v>
          </cell>
          <cell r="I1716">
            <v>0.2432</v>
          </cell>
        </row>
        <row r="1717">
          <cell r="B1717">
            <v>101068801</v>
          </cell>
          <cell r="C1717" t="str">
            <v>J04AM00001</v>
          </cell>
          <cell r="D1717" t="str">
            <v>RIFAMPICINA 150mg con ISONIAZIDA 100mg, cápsula o tableta,  V.O.</v>
          </cell>
          <cell r="E1717" t="str">
            <v>MINISTERIO DE SALUD</v>
          </cell>
          <cell r="F1717">
            <v>0</v>
          </cell>
          <cell r="G1717">
            <v>0</v>
          </cell>
          <cell r="H1717">
            <v>0</v>
          </cell>
          <cell r="I1717">
            <v>0.4</v>
          </cell>
        </row>
        <row r="1718">
          <cell r="B1718">
            <v>101071801</v>
          </cell>
          <cell r="C1718" t="str">
            <v>H02AA00001</v>
          </cell>
          <cell r="D1718" t="str">
            <v xml:space="preserve">FLUDROCORTISONA ACETATO, 0.1MG, TABLETA, V.O. </v>
          </cell>
          <cell r="E1718" t="str">
            <v>DIFICIL ADQUISICION</v>
          </cell>
          <cell r="F1718">
            <v>0</v>
          </cell>
          <cell r="G1718">
            <v>0</v>
          </cell>
          <cell r="H1718">
            <v>0</v>
          </cell>
          <cell r="I1718">
            <v>1.5</v>
          </cell>
        </row>
        <row r="1719">
          <cell r="B1719">
            <v>101072401</v>
          </cell>
          <cell r="C1719" t="str">
            <v>J04AK00002</v>
          </cell>
          <cell r="D1719" t="str">
            <v>PIRAZINAMIDA 500mg, tableta, V.O.</v>
          </cell>
          <cell r="E1719" t="str">
            <v>DIFICIL ADQUISICIÓN</v>
          </cell>
          <cell r="F1719">
            <v>0</v>
          </cell>
          <cell r="G1719">
            <v>0</v>
          </cell>
          <cell r="H1719">
            <v>0</v>
          </cell>
          <cell r="I1719">
            <v>8.3000000000000004E-2</v>
          </cell>
        </row>
        <row r="1720">
          <cell r="B1720">
            <v>101076101</v>
          </cell>
          <cell r="C1720" t="str">
            <v>R03DA00002</v>
          </cell>
          <cell r="D1720" t="str">
            <v>TEOFILINA ANHIDRA 250-300mg, cápsula o tableta, L.A., V.O.</v>
          </cell>
          <cell r="E1720" t="str">
            <v>DIFICIL ADQUISICIÓN</v>
          </cell>
          <cell r="F1720">
            <v>0</v>
          </cell>
          <cell r="G1720">
            <v>0</v>
          </cell>
          <cell r="H1720">
            <v>0</v>
          </cell>
          <cell r="I1720">
            <v>0.34179999999999999</v>
          </cell>
        </row>
        <row r="1721">
          <cell r="B1721">
            <v>101091101</v>
          </cell>
          <cell r="C1721" t="str">
            <v>H02AB00003</v>
          </cell>
          <cell r="D1721" t="str">
            <v>DEXAMETASONA 4mg, tableta, V.O.</v>
          </cell>
          <cell r="E1721" t="str">
            <v xml:space="preserve">DIFICIL ADQUISICIÓN </v>
          </cell>
          <cell r="F1721">
            <v>30800</v>
          </cell>
          <cell r="G1721">
            <v>0</v>
          </cell>
          <cell r="H1721">
            <v>900</v>
          </cell>
          <cell r="I1721">
            <v>0.16</v>
          </cell>
        </row>
        <row r="1722">
          <cell r="B1722">
            <v>101091201</v>
          </cell>
          <cell r="C1722" t="str">
            <v>J04AM00002</v>
          </cell>
          <cell r="D1722" t="str">
            <v xml:space="preserve">RIFAMPICINA 120GM. CON ISONIAZIDA 50MG. CON PIRAZINAMIDA 300MG., CÁPSULA O COMPRIMIDO. V.O. </v>
          </cell>
          <cell r="E1722" t="str">
            <v>MINISTERIO DE SALUD</v>
          </cell>
          <cell r="F1722">
            <v>0</v>
          </cell>
          <cell r="G1722">
            <v>0</v>
          </cell>
          <cell r="H1722">
            <v>0</v>
          </cell>
          <cell r="I1722">
            <v>3.3000000000000002E-2</v>
          </cell>
        </row>
        <row r="1723">
          <cell r="B1723">
            <v>101091901</v>
          </cell>
          <cell r="C1723" t="str">
            <v>L01BC00001</v>
          </cell>
          <cell r="D1723" t="str">
            <v>CAPECITABINA, 500MG, TABLETA O CÁPSULA, V.O.</v>
          </cell>
          <cell r="E1723" t="str">
            <v>DIFICIL ADQUISICION</v>
          </cell>
          <cell r="F1723">
            <v>0</v>
          </cell>
          <cell r="G1723">
            <v>0</v>
          </cell>
          <cell r="H1723">
            <v>0</v>
          </cell>
          <cell r="I1723">
            <v>3.46</v>
          </cell>
        </row>
        <row r="1724">
          <cell r="B1724">
            <v>101092701</v>
          </cell>
          <cell r="C1724" t="str">
            <v>D05BB00001</v>
          </cell>
          <cell r="D1724" t="str">
            <v>ACITRETINA, 25 MG,  CAPSULA, V.O.</v>
          </cell>
          <cell r="E1724" t="str">
            <v>DIFICIL ADQUISICION</v>
          </cell>
          <cell r="F1724">
            <v>0</v>
          </cell>
          <cell r="G1724">
            <v>0</v>
          </cell>
          <cell r="H1724">
            <v>0</v>
          </cell>
          <cell r="I1724">
            <v>1.68</v>
          </cell>
        </row>
        <row r="1725">
          <cell r="B1725">
            <v>101093701</v>
          </cell>
          <cell r="C1725" t="str">
            <v>A02BC00002</v>
          </cell>
          <cell r="D1725" t="str">
            <v>OMEPRAZOL, 10MG, CÁPSULA O TABLETA, V.O.</v>
          </cell>
          <cell r="E1725" t="str">
            <v>DIFICIL ADQUISICION</v>
          </cell>
          <cell r="F1725">
            <v>0</v>
          </cell>
          <cell r="G1725">
            <v>0</v>
          </cell>
          <cell r="H1725">
            <v>0</v>
          </cell>
          <cell r="I1725">
            <v>0.8</v>
          </cell>
        </row>
        <row r="1726">
          <cell r="B1726">
            <v>101094401</v>
          </cell>
          <cell r="C1726" t="str">
            <v>L01XX00013</v>
          </cell>
          <cell r="D1726" t="str">
            <v>TRETINOÍNA (ACIDO RETINOICO) 10mg, cápsula, V.O.</v>
          </cell>
          <cell r="E1726" t="str">
            <v>UNIDAD EJECUTORA</v>
          </cell>
          <cell r="F1726">
            <v>0</v>
          </cell>
          <cell r="G1726">
            <v>0</v>
          </cell>
          <cell r="H1726">
            <v>0</v>
          </cell>
          <cell r="I1726">
            <v>3.9279500000000001</v>
          </cell>
        </row>
        <row r="1727">
          <cell r="B1727">
            <v>102006701</v>
          </cell>
          <cell r="C1727" t="str">
            <v>J01GA00001</v>
          </cell>
          <cell r="D1727" t="str">
            <v>Estreptomicina sulfato, 1g, polvo liofilizado, I.M.</v>
          </cell>
          <cell r="E1727" t="str">
            <v>MINISTERIO DE SALUD</v>
          </cell>
          <cell r="F1727">
            <v>0</v>
          </cell>
          <cell r="G1727">
            <v>0</v>
          </cell>
          <cell r="H1727">
            <v>0</v>
          </cell>
          <cell r="I1727">
            <v>1.155599</v>
          </cell>
        </row>
        <row r="1728">
          <cell r="B1728">
            <v>102007701</v>
          </cell>
          <cell r="C1728" t="str">
            <v>J06BB00002</v>
          </cell>
          <cell r="D1728" t="str">
            <v>INMUNOGLOBULINA ANTITETÁNICA 250UI, solución, I.M.</v>
          </cell>
          <cell r="E1728" t="str">
            <v>DIFICIL ADQUISICIÓN</v>
          </cell>
          <cell r="F1728">
            <v>0</v>
          </cell>
          <cell r="G1728">
            <v>0</v>
          </cell>
          <cell r="H1728">
            <v>0</v>
          </cell>
          <cell r="I1728">
            <v>2.39</v>
          </cell>
        </row>
        <row r="1729">
          <cell r="B1729">
            <v>102012401</v>
          </cell>
          <cell r="C1729" t="str">
            <v>G02AB00001</v>
          </cell>
          <cell r="D1729" t="str">
            <v xml:space="preserve">METILERGONOVINA 0.2mg/ml, solución, I.M., I.V. </v>
          </cell>
          <cell r="E1729" t="str">
            <v>COMPRA ESPECIAL</v>
          </cell>
          <cell r="F1729">
            <v>0</v>
          </cell>
          <cell r="G1729">
            <v>0</v>
          </cell>
          <cell r="H1729">
            <v>0</v>
          </cell>
          <cell r="I1729">
            <v>5.0968999999999998</v>
          </cell>
        </row>
        <row r="1730">
          <cell r="B1730">
            <v>102030001</v>
          </cell>
          <cell r="C1730" t="str">
            <v>L01BC00004</v>
          </cell>
          <cell r="D1730" t="str">
            <v xml:space="preserve">FLUOROURACILO 50mg/ml, solución, ampolla o vial, 510ml, I.V. FLUOROURACILO 50mg/ml, solución, I.V. </v>
          </cell>
          <cell r="E1730" t="str">
            <v>DIFICIL ADQUISICIÓN</v>
          </cell>
          <cell r="F1730">
            <v>0</v>
          </cell>
          <cell r="G1730">
            <v>0</v>
          </cell>
          <cell r="H1730">
            <v>0</v>
          </cell>
          <cell r="I1730">
            <v>9.9212000000000007</v>
          </cell>
        </row>
        <row r="1731">
          <cell r="B1731">
            <v>102040801</v>
          </cell>
          <cell r="C1731" t="str">
            <v>C02DD00001</v>
          </cell>
          <cell r="D1731" t="str">
            <v xml:space="preserve">NITROPRUSIATO SÓDICO 50mg, polvo liofilizado o solución,  I.V. </v>
          </cell>
          <cell r="E1731" t="str">
            <v>DIFICIL ADQUISICIÓN</v>
          </cell>
          <cell r="F1731">
            <v>245</v>
          </cell>
          <cell r="G1731">
            <v>0</v>
          </cell>
          <cell r="H1731">
            <v>0</v>
          </cell>
          <cell r="I1731">
            <v>11</v>
          </cell>
        </row>
        <row r="1732">
          <cell r="B1732">
            <v>102045901</v>
          </cell>
          <cell r="C1732" t="str">
            <v>L01AD00001</v>
          </cell>
          <cell r="D1732" t="str">
            <v>CARMUSTINA 100mg, polvo liofilizado,  I.V.</v>
          </cell>
          <cell r="E1732" t="str">
            <v>DIFICIL ADQUISICIÓN</v>
          </cell>
          <cell r="F1732">
            <v>0</v>
          </cell>
          <cell r="G1732">
            <v>0</v>
          </cell>
          <cell r="H1732">
            <v>0</v>
          </cell>
          <cell r="I1732">
            <v>438.87</v>
          </cell>
        </row>
        <row r="1733">
          <cell r="B1733">
            <v>102046401</v>
          </cell>
          <cell r="C1733" t="str">
            <v>N03AA00001</v>
          </cell>
          <cell r="D1733" t="str">
            <v xml:space="preserve">FENOBARBITAL 65mg/ml, solución, I.M., I.V.  </v>
          </cell>
          <cell r="E1733" t="str">
            <v>DIFICIL ADQUISICIÓN</v>
          </cell>
          <cell r="F1733">
            <v>0</v>
          </cell>
          <cell r="G1733">
            <v>0</v>
          </cell>
          <cell r="H1733">
            <v>0</v>
          </cell>
          <cell r="I1733">
            <v>4.1120000000000001</v>
          </cell>
        </row>
        <row r="1734">
          <cell r="B1734">
            <v>102048301</v>
          </cell>
          <cell r="C1734" t="str">
            <v>C01CA00003</v>
          </cell>
          <cell r="D1734" t="str">
            <v>ISOPROTERENOL 0.2mg/ml, solución, I.V.</v>
          </cell>
          <cell r="E1734" t="str">
            <v xml:space="preserve">DIFICIL ADQUISICIÓN </v>
          </cell>
          <cell r="F1734">
            <v>180</v>
          </cell>
          <cell r="G1734">
            <v>0</v>
          </cell>
          <cell r="H1734">
            <v>0</v>
          </cell>
          <cell r="I1734">
            <v>22</v>
          </cell>
        </row>
        <row r="1735">
          <cell r="B1735">
            <v>102054201</v>
          </cell>
          <cell r="C1735" t="str">
            <v>J07BD00001</v>
          </cell>
          <cell r="D1735" t="str">
            <v>VACUNA ANTI-SARAMPIÓN VIVA ATENUADA, polvo liofilizado, vial, 0.5ml, S.C.</v>
          </cell>
          <cell r="E1735" t="str">
            <v>MINISTERIO DE SALUD</v>
          </cell>
          <cell r="F1735">
            <v>0</v>
          </cell>
          <cell r="G1735">
            <v>0</v>
          </cell>
          <cell r="H1735">
            <v>0</v>
          </cell>
          <cell r="I1735">
            <v>10.10521</v>
          </cell>
        </row>
        <row r="1736">
          <cell r="B1736">
            <v>102055201</v>
          </cell>
          <cell r="C1736" t="str">
            <v>J07CA00001 / J07AX00001</v>
          </cell>
          <cell r="D1736" t="str">
            <v>TRIPLE VACUNA DPT, solución,  ampolla, I.M.</v>
          </cell>
          <cell r="E1736" t="str">
            <v>MINISTERIO DE SALUD</v>
          </cell>
          <cell r="F1736">
            <v>0</v>
          </cell>
          <cell r="G1736">
            <v>0</v>
          </cell>
          <cell r="H1736">
            <v>0</v>
          </cell>
          <cell r="I1736">
            <v>0</v>
          </cell>
        </row>
        <row r="1737">
          <cell r="B1737">
            <v>102057301</v>
          </cell>
          <cell r="C1737" t="str">
            <v>J07AM00001</v>
          </cell>
          <cell r="D1737" t="str">
            <v>TOXOIDE TETÁNICO (PRECIPITADO EN ALUMBRE), solución, vial, 5-10ml, I.M.</v>
          </cell>
          <cell r="E1737" t="str">
            <v>MINISTERIO DE SALUD</v>
          </cell>
          <cell r="F1737">
            <v>0</v>
          </cell>
          <cell r="G1737">
            <v>0</v>
          </cell>
          <cell r="H1737">
            <v>0</v>
          </cell>
          <cell r="I1737">
            <v>0</v>
          </cell>
        </row>
        <row r="1738">
          <cell r="B1738">
            <v>102064101</v>
          </cell>
          <cell r="C1738" t="str">
            <v>J07AL00001</v>
          </cell>
          <cell r="D1738" t="str">
            <v>VACUNA ANTINEUMOCÓCCICA 25mcg/0.5ml, solución, I.M., S.C.</v>
          </cell>
          <cell r="E1738" t="str">
            <v>MINISTERIO DE SALUD</v>
          </cell>
          <cell r="F1738">
            <v>0</v>
          </cell>
          <cell r="G1738">
            <v>0</v>
          </cell>
          <cell r="H1738">
            <v>0</v>
          </cell>
          <cell r="I1738">
            <v>19.827750000000002</v>
          </cell>
        </row>
        <row r="1739">
          <cell r="B1739">
            <v>102067601</v>
          </cell>
          <cell r="C1739" t="str">
            <v>V03AC00004</v>
          </cell>
          <cell r="D1739" t="str">
            <v>DEFEROXAMINA MESILATO 500mg,  polvo liofilizado, I.M., I.V.</v>
          </cell>
          <cell r="E1739" t="str">
            <v xml:space="preserve">DIFICIL ADQUISICIÓN </v>
          </cell>
          <cell r="F1739">
            <v>0</v>
          </cell>
          <cell r="G1739">
            <v>0</v>
          </cell>
          <cell r="H1739">
            <v>0</v>
          </cell>
          <cell r="I1739">
            <v>17.028179999999999</v>
          </cell>
        </row>
        <row r="1740">
          <cell r="B1740">
            <v>102069501</v>
          </cell>
          <cell r="C1740" t="str">
            <v>C01EB00003</v>
          </cell>
          <cell r="D1740" t="str">
            <v>INDOMETACINA SÓDICA 1mg, polvo liofilizado o solución, I.V.</v>
          </cell>
          <cell r="E1740" t="str">
            <v xml:space="preserve">DIFICIL ADQUISICIÓN </v>
          </cell>
          <cell r="F1740">
            <v>4</v>
          </cell>
          <cell r="G1740">
            <v>0</v>
          </cell>
          <cell r="H1740">
            <v>0</v>
          </cell>
          <cell r="I1740">
            <v>250</v>
          </cell>
        </row>
        <row r="1741">
          <cell r="B1741">
            <v>102074501</v>
          </cell>
          <cell r="C1741" t="str">
            <v>V03AB00006</v>
          </cell>
          <cell r="D1741" t="str">
            <v>REACTIVADORES DE LA ACETILCOLINESTERASA: OBIDOXIMA 250mg/ml  o PRALIDOXIMA CLORURO 50mg/ml o PRALIDOXIMA METILSULFATO 20mg/ml, solución,  ampolla o vial, Uso Parenteral.</v>
          </cell>
          <cell r="E1741" t="str">
            <v xml:space="preserve">COMPRA ESPECIAL </v>
          </cell>
          <cell r="F1741">
            <v>0</v>
          </cell>
          <cell r="G1741">
            <v>0</v>
          </cell>
          <cell r="H1741">
            <v>0</v>
          </cell>
          <cell r="I1741">
            <v>82</v>
          </cell>
        </row>
        <row r="1742">
          <cell r="B1742">
            <v>102076201</v>
          </cell>
          <cell r="C1742" t="str">
            <v>J06AA00002</v>
          </cell>
          <cell r="D1742" t="str">
            <v>Suero Antialacrán (Suero Anti-Escorpionico) ampolla</v>
          </cell>
          <cell r="E1742" t="str">
            <v xml:space="preserve">COMPRA ESPECIAL </v>
          </cell>
          <cell r="F1742">
            <v>0</v>
          </cell>
          <cell r="G1742">
            <v>0</v>
          </cell>
          <cell r="H1742">
            <v>0</v>
          </cell>
          <cell r="I1742">
            <v>84</v>
          </cell>
        </row>
        <row r="1743">
          <cell r="B1743">
            <v>102079901</v>
          </cell>
          <cell r="C1743" t="str">
            <v>L01DB00003</v>
          </cell>
          <cell r="D1743" t="str">
            <v>MITOXANTRONA 2mg/ml, solución, I.V.</v>
          </cell>
          <cell r="E1743" t="str">
            <v>TRAMITE USUAL</v>
          </cell>
          <cell r="F1743">
            <v>0</v>
          </cell>
          <cell r="G1743">
            <v>0</v>
          </cell>
          <cell r="H1743">
            <v>0</v>
          </cell>
          <cell r="I1743">
            <v>49.66</v>
          </cell>
        </row>
        <row r="1744">
          <cell r="B1744">
            <v>102080901</v>
          </cell>
          <cell r="C1744" t="str">
            <v xml:space="preserve">B03XA00003                           </v>
          </cell>
          <cell r="D1744" t="str">
            <v>EPOETINA  (ERITROPOYETINA)  20,000-50,000UI, solución o polvo, vial multidosis, S.C., I.V.</v>
          </cell>
          <cell r="E1744" t="str">
            <v>DIFICIL ADQUISICIÓN</v>
          </cell>
          <cell r="F1744">
            <v>0</v>
          </cell>
          <cell r="G1744">
            <v>0</v>
          </cell>
          <cell r="H1744">
            <v>0</v>
          </cell>
          <cell r="I1744">
            <v>95</v>
          </cell>
        </row>
        <row r="1745">
          <cell r="B1745">
            <v>102081201</v>
          </cell>
          <cell r="C1745" t="str">
            <v>L04AA00008</v>
          </cell>
          <cell r="D1745" t="str">
            <v>INMUNOGLOBULINA ANTITIMOCÍTICA 50mg/ml, solución, I.V.</v>
          </cell>
          <cell r="E1745" t="str">
            <v>UNIDAD EJECUTORA</v>
          </cell>
          <cell r="F1745">
            <v>0</v>
          </cell>
          <cell r="G1745">
            <v>0</v>
          </cell>
          <cell r="H1745">
            <v>0</v>
          </cell>
          <cell r="I1745">
            <v>200</v>
          </cell>
        </row>
        <row r="1746">
          <cell r="B1746">
            <v>102081601</v>
          </cell>
          <cell r="C1746" t="str">
            <v>L01XX00010</v>
          </cell>
          <cell r="D1746" t="str">
            <v>IRINOTECAN CLORHIDRATO 20mg/ml, solución, I.V.</v>
          </cell>
          <cell r="E1746" t="str">
            <v>UNIDAD EJECUTORA</v>
          </cell>
          <cell r="F1746">
            <v>0</v>
          </cell>
          <cell r="G1746" t="str">
            <v>0</v>
          </cell>
          <cell r="H1746">
            <v>0</v>
          </cell>
          <cell r="I1746">
            <v>38.89</v>
          </cell>
        </row>
        <row r="1747">
          <cell r="B1747">
            <v>102091501</v>
          </cell>
          <cell r="C1747" t="str">
            <v>L01BB00001</v>
          </cell>
          <cell r="D1747" t="str">
            <v>CLADRIBINA 1-2 mg/ml, Solución Inyectable, I.V. o SC.</v>
          </cell>
          <cell r="E1747" t="str">
            <v>UNIDAD EJECUTORA</v>
          </cell>
          <cell r="F1747">
            <v>0</v>
          </cell>
          <cell r="G1747">
            <v>0</v>
          </cell>
          <cell r="H1747">
            <v>0</v>
          </cell>
          <cell r="I1747">
            <v>600</v>
          </cell>
        </row>
        <row r="1748">
          <cell r="B1748">
            <v>102091601</v>
          </cell>
          <cell r="C1748" t="str">
            <v>L01DB00005</v>
          </cell>
          <cell r="D1748" t="str">
            <v>DAUNORUBICINA HIDROCLORURO 20mg, polvo liofilizado, I.V.</v>
          </cell>
          <cell r="E1748" t="str">
            <v>UNIDAD EJECUTORA</v>
          </cell>
          <cell r="F1748">
            <v>0</v>
          </cell>
          <cell r="G1748">
            <v>0</v>
          </cell>
          <cell r="H1748">
            <v>0</v>
          </cell>
          <cell r="I1748">
            <v>50</v>
          </cell>
        </row>
        <row r="1749">
          <cell r="B1749">
            <v>102091901</v>
          </cell>
          <cell r="C1749" t="str">
            <v>L01BB00009</v>
          </cell>
          <cell r="D1749" t="str">
            <v>FLUDARABINA FOSFATO  50mg,  polvo liofilizado,  vial, I.V.</v>
          </cell>
          <cell r="E1749" t="str">
            <v>DIFICIL ADQUISICIÓN</v>
          </cell>
          <cell r="F1749">
            <v>0</v>
          </cell>
          <cell r="G1749">
            <v>0</v>
          </cell>
          <cell r="H1749">
            <v>0</v>
          </cell>
          <cell r="I1749">
            <v>74.77</v>
          </cell>
        </row>
        <row r="1750">
          <cell r="B1750">
            <v>102092701</v>
          </cell>
          <cell r="C1750" t="str">
            <v>L01AA00006</v>
          </cell>
          <cell r="D1750" t="str">
            <v>MELFALANO CLORHIDRATO 50mg, polvo liofilizado, I.V.</v>
          </cell>
          <cell r="E1750" t="str">
            <v>UNIDAD EJECUTORA</v>
          </cell>
          <cell r="F1750">
            <v>0</v>
          </cell>
          <cell r="G1750">
            <v>0</v>
          </cell>
          <cell r="H1750">
            <v>0</v>
          </cell>
          <cell r="I1750">
            <v>125</v>
          </cell>
        </row>
        <row r="1751">
          <cell r="B1751">
            <v>102093101</v>
          </cell>
          <cell r="C1751" t="str">
            <v>B05XA00014</v>
          </cell>
          <cell r="D1751" t="str">
            <v>CARDIOPLÉJICA, solución para perfusión cardiaca, Instilación Cardiaca.</v>
          </cell>
          <cell r="E1751" t="str">
            <v>UNIDAD EJECUTORA</v>
          </cell>
          <cell r="F1751">
            <v>0</v>
          </cell>
          <cell r="G1751">
            <v>0</v>
          </cell>
          <cell r="H1751">
            <v>0</v>
          </cell>
          <cell r="I1751">
            <v>51.686079999999997</v>
          </cell>
        </row>
        <row r="1752">
          <cell r="B1752">
            <v>102102601</v>
          </cell>
          <cell r="C1752" t="str">
            <v>R03DX00003</v>
          </cell>
          <cell r="D1752" t="str">
            <v>OMALIZUMAB, 150mg, POLVO P/SOLU, S.C</v>
          </cell>
          <cell r="E1752" t="str">
            <v>RECIENTE INCLUSION</v>
          </cell>
          <cell r="F1752">
            <v>0</v>
          </cell>
          <cell r="G1752">
            <v>0</v>
          </cell>
          <cell r="H1752">
            <v>0</v>
          </cell>
          <cell r="I1752">
            <v>0</v>
          </cell>
        </row>
        <row r="1753">
          <cell r="B1753">
            <v>103003901</v>
          </cell>
          <cell r="C1753" t="str">
            <v>J04AM00004 / J04AB00004</v>
          </cell>
          <cell r="D1753" t="str">
            <v>RIFAMPICINA, 100MG/5ML, JARABE O SUSPENSION,  90-120ML, V.O.</v>
          </cell>
          <cell r="E1753" t="str">
            <v>DIFICIL ADQUISICIÓN</v>
          </cell>
          <cell r="F1753">
            <v>0</v>
          </cell>
          <cell r="G1753">
            <v>0</v>
          </cell>
          <cell r="H1753">
            <v>0</v>
          </cell>
          <cell r="I1753">
            <v>8.2339699999999993</v>
          </cell>
        </row>
        <row r="1754">
          <cell r="B1754">
            <v>103004201</v>
          </cell>
          <cell r="C1754" t="str">
            <v>A06AG00001</v>
          </cell>
          <cell r="D1754" t="str">
            <v>SODIO BIFOSFATO 19G/SODIO FOSFATO 7G Ó DSS (DIOCTIL SULFOSUCCINATO SÓDICO) 0.01G/SORBITOL 13.4G, SOLUCIÓN, (ENEMA), ENVASE PLÁSTICO DESCARTABLE CON CÁNULA RECTAL, 60-135ML, VÍA RECTAL</v>
          </cell>
          <cell r="E1754" t="str">
            <v>DIFICIL ADQUISICIÓN</v>
          </cell>
          <cell r="F1754">
            <v>0</v>
          </cell>
          <cell r="G1754">
            <v>0</v>
          </cell>
          <cell r="H1754">
            <v>0</v>
          </cell>
          <cell r="I1754">
            <v>2.15</v>
          </cell>
        </row>
        <row r="1755">
          <cell r="B1755">
            <v>103013102</v>
          </cell>
          <cell r="C1755" t="str">
            <v>S01FA00001</v>
          </cell>
          <cell r="D1755" t="str">
            <v>ATROPINA SULFATO, 1%, GOTAS, SOLUCIÓN, FRASCO,  5-10ML, VÍA  OFTÁLMICA.</v>
          </cell>
          <cell r="E1755" t="str">
            <v>DIFICIL ADQUISICIÓN</v>
          </cell>
          <cell r="F1755">
            <v>0</v>
          </cell>
          <cell r="G1755">
            <v>0</v>
          </cell>
          <cell r="H1755">
            <v>0</v>
          </cell>
          <cell r="I1755">
            <v>3.8436300000000001</v>
          </cell>
        </row>
        <row r="1756">
          <cell r="B1756">
            <v>103033401</v>
          </cell>
          <cell r="C1756" t="str">
            <v>A11CB00001 / A11JC00001</v>
          </cell>
          <cell r="D1756" t="str">
            <v>TRIVITAMINAS ADC, GOTAS, FRASCO CONCUENTAGOTAS O GOTERO CALIBRADO, 15- 30ML. V.O.</v>
          </cell>
          <cell r="E1756" t="str">
            <v>DIFICIL ADQUISICIÓN</v>
          </cell>
          <cell r="F1756">
            <v>0</v>
          </cell>
          <cell r="G1756">
            <v>3371</v>
          </cell>
          <cell r="H1756">
            <v>2149</v>
          </cell>
          <cell r="I1756">
            <v>5.25</v>
          </cell>
        </row>
        <row r="1757">
          <cell r="B1757">
            <v>103035901</v>
          </cell>
          <cell r="C1757" t="str">
            <v>N05BA00002</v>
          </cell>
          <cell r="D1757" t="str">
            <v>DIAZEPAM 2mg/5ml, jarabe, frasco, 100ml, V.O.</v>
          </cell>
          <cell r="E1757" t="str">
            <v>DIFICIL ADQUISICIÓN</v>
          </cell>
          <cell r="F1757">
            <v>0</v>
          </cell>
          <cell r="G1757">
            <v>0</v>
          </cell>
          <cell r="H1757">
            <v>0</v>
          </cell>
        </row>
        <row r="1758">
          <cell r="B1758">
            <v>103040801</v>
          </cell>
          <cell r="C1758" t="str">
            <v>N01AB00002</v>
          </cell>
          <cell r="D1758" t="str">
            <v>SEVOFLURANO, SOLUCIÓN, FRASCO, 250ML, INHALACIÓN</v>
          </cell>
          <cell r="E1758" t="str">
            <v>DIFICIL ADQUISICIÓN</v>
          </cell>
          <cell r="F1758">
            <v>35</v>
          </cell>
          <cell r="G1758">
            <v>0</v>
          </cell>
          <cell r="H1758">
            <v>0</v>
          </cell>
          <cell r="I1758">
            <v>72</v>
          </cell>
        </row>
        <row r="1759">
          <cell r="B1759">
            <v>103054201</v>
          </cell>
          <cell r="C1759" t="str">
            <v>J01XE00002</v>
          </cell>
          <cell r="D1759" t="str">
            <v>NITROFURANTOÍNA 50mg/5ml, suspensión, frasco, 60 - 100ml, V.O.</v>
          </cell>
          <cell r="E1759" t="str">
            <v>DIFICIL ADQUISICIÓN</v>
          </cell>
          <cell r="F1759">
            <v>0</v>
          </cell>
          <cell r="G1759">
            <v>0</v>
          </cell>
          <cell r="H1759">
            <v>0</v>
          </cell>
          <cell r="I1759">
            <v>4.8535399999999997</v>
          </cell>
        </row>
        <row r="1760">
          <cell r="B1760">
            <v>103058801</v>
          </cell>
          <cell r="C1760" t="str">
            <v>D11AX00003 / D02AB00003</v>
          </cell>
          <cell r="D1760" t="str">
            <v>ZINC ÓXIDO 1% y UREA 1%, loción,  frasco, Vía Tópica.</v>
          </cell>
          <cell r="E1760" t="str">
            <v>DIFICIL ADQUISICIÓN</v>
          </cell>
          <cell r="F1760">
            <v>0</v>
          </cell>
          <cell r="G1760">
            <v>0</v>
          </cell>
          <cell r="H1760">
            <v>0</v>
          </cell>
          <cell r="I1760">
            <v>4.5621700000000001</v>
          </cell>
        </row>
        <row r="1761">
          <cell r="B1761">
            <v>103059601</v>
          </cell>
          <cell r="C1761" t="str">
            <v>N06AB00002</v>
          </cell>
          <cell r="D1761" t="str">
            <v>FLUOXETINA HIDROCLORURO 20mg/5ml, solución, frasco, V.O.</v>
          </cell>
          <cell r="E1761" t="str">
            <v>DIFICIL ADQUISICIÓN</v>
          </cell>
          <cell r="F1761">
            <v>0</v>
          </cell>
          <cell r="G1761">
            <v>0</v>
          </cell>
          <cell r="H1761">
            <v>0</v>
          </cell>
          <cell r="I1761">
            <v>2.29</v>
          </cell>
        </row>
        <row r="1762">
          <cell r="B1762">
            <v>103060301</v>
          </cell>
          <cell r="C1762" t="str">
            <v>J05AR00002</v>
          </cell>
          <cell r="D1762" t="str">
            <v>ABACAVIR SULFATO, 20MG/ML, SOLUCIÓN,FRASCO, V.O.</v>
          </cell>
          <cell r="E1762" t="str">
            <v>DIFICIL ADQUISICIÓN</v>
          </cell>
          <cell r="F1762">
            <v>0</v>
          </cell>
          <cell r="G1762">
            <v>0</v>
          </cell>
          <cell r="H1762">
            <v>0</v>
          </cell>
          <cell r="I1762">
            <v>100</v>
          </cell>
        </row>
        <row r="1763">
          <cell r="B1763">
            <v>104017601</v>
          </cell>
          <cell r="C1763" t="str">
            <v>D02AE00001</v>
          </cell>
          <cell r="D1763" t="str">
            <v>UREA 20%, crema, tubo,  50-100g, Vía Tópica.</v>
          </cell>
          <cell r="E1763" t="str">
            <v>TRAMITE USUAL</v>
          </cell>
          <cell r="F1763">
            <v>0</v>
          </cell>
          <cell r="G1763">
            <v>0</v>
          </cell>
          <cell r="H1763">
            <v>0</v>
          </cell>
          <cell r="I1763">
            <v>10.17</v>
          </cell>
        </row>
        <row r="1764">
          <cell r="B1764">
            <v>104017701</v>
          </cell>
          <cell r="C1764" t="str">
            <v>L01BC00006</v>
          </cell>
          <cell r="D1764" t="str">
            <v>FLUORACILO 5%, crema, tubo, 15-30g, Vía Tópica.</v>
          </cell>
          <cell r="E1764" t="str">
            <v>UNIDAD EJECUTORA</v>
          </cell>
          <cell r="F1764">
            <v>0</v>
          </cell>
          <cell r="G1764">
            <v>0</v>
          </cell>
          <cell r="H1764">
            <v>0</v>
          </cell>
          <cell r="I1764">
            <v>12.17873</v>
          </cell>
        </row>
        <row r="1765">
          <cell r="B1765">
            <v>104018001</v>
          </cell>
          <cell r="C1765" t="str">
            <v>N01BA00002</v>
          </cell>
          <cell r="D1765" t="str">
            <v>BENZOCAINA 20%, gel, pote, 12g, Vía Tópica.</v>
          </cell>
          <cell r="E1765" t="str">
            <v>UNIDAD EJECUTORA</v>
          </cell>
          <cell r="F1765">
            <v>0</v>
          </cell>
          <cell r="G1765">
            <v>0</v>
          </cell>
          <cell r="H1765">
            <v>0</v>
          </cell>
          <cell r="I1765">
            <v>0.5</v>
          </cell>
        </row>
        <row r="1766">
          <cell r="B1766">
            <v>105002901</v>
          </cell>
          <cell r="C1766" t="str">
            <v>D04AB00001</v>
          </cell>
          <cell r="D1766" t="str">
            <v>LIGNOCAÍNA (LIDOCAÍNA) 2%, jalea, tubo,  20-30g, Vía Tópica.</v>
          </cell>
          <cell r="E1766" t="str">
            <v>DIFICIL ADQUISICIÓN</v>
          </cell>
          <cell r="F1766">
            <v>2210</v>
          </cell>
          <cell r="G1766">
            <v>0</v>
          </cell>
          <cell r="H1766">
            <v>0</v>
          </cell>
          <cell r="I1766">
            <v>14.95</v>
          </cell>
        </row>
        <row r="1767">
          <cell r="B1767">
            <v>110013001</v>
          </cell>
          <cell r="C1767" t="str">
            <v>MN02030685</v>
          </cell>
          <cell r="D1767" t="str">
            <v>MATERIA PRIMA ALCOHOL PURO CALIDAD USP MINIMO DE 95%</v>
          </cell>
          <cell r="E1767" t="str">
            <v xml:space="preserve">COMPRA ESPECIAL </v>
          </cell>
          <cell r="F1767">
            <v>13000</v>
          </cell>
          <cell r="G1767">
            <v>2000</v>
          </cell>
          <cell r="H1767">
            <v>0</v>
          </cell>
          <cell r="I1767">
            <v>2.5</v>
          </cell>
        </row>
        <row r="1768">
          <cell r="B1768">
            <v>102006701</v>
          </cell>
          <cell r="C1768" t="str">
            <v>J01GA00001</v>
          </cell>
          <cell r="D1768" t="str">
            <v>Estreptomicina sulfato, 1g, polvo liofilizado, I.M.</v>
          </cell>
          <cell r="E1768" t="str">
            <v>MINISTERIO DE SALUD</v>
          </cell>
          <cell r="F1768">
            <v>0</v>
          </cell>
          <cell r="G1768">
            <v>0</v>
          </cell>
          <cell r="H1768">
            <v>0</v>
          </cell>
          <cell r="I1768">
            <v>1.155599</v>
          </cell>
        </row>
        <row r="1769">
          <cell r="B1769">
            <v>102105901</v>
          </cell>
          <cell r="C1769" t="str">
            <v>N05AX00008</v>
          </cell>
          <cell r="D1769" t="str">
            <v>PALIPERIDONA PALMITATO, 100mg, solución o suspensión, l.M.</v>
          </cell>
          <cell r="E1769" t="str">
            <v>RECIEN INCLUIDO</v>
          </cell>
          <cell r="F1769">
            <v>0</v>
          </cell>
          <cell r="G1769">
            <v>0</v>
          </cell>
          <cell r="H1769">
            <v>0</v>
          </cell>
        </row>
        <row r="1770">
          <cell r="B1770">
            <v>102106001</v>
          </cell>
          <cell r="C1770" t="str">
            <v>N05AX00009</v>
          </cell>
          <cell r="D1770" t="str">
            <v>PALIPERIDONA PALMITATO, 150mg, solución o suspensión, l.M.</v>
          </cell>
          <cell r="E1770" t="str">
            <v>RECIEN INCLUIDO</v>
          </cell>
          <cell r="F1770">
            <v>0</v>
          </cell>
          <cell r="G1770">
            <v>0</v>
          </cell>
          <cell r="H1770">
            <v>0</v>
          </cell>
        </row>
        <row r="1771">
          <cell r="B1771" t="str">
            <v>1020808P1</v>
          </cell>
          <cell r="C1771" t="str">
            <v>L01XC00005</v>
          </cell>
          <cell r="D1771" t="str">
            <v>RITUXIMAB 100mg, solución, I.V.</v>
          </cell>
          <cell r="E1771" t="str">
            <v>TRAMITE USUAL</v>
          </cell>
          <cell r="F1771">
            <v>0</v>
          </cell>
          <cell r="G1771">
            <v>0</v>
          </cell>
          <cell r="H1771">
            <v>0</v>
          </cell>
          <cell r="I1771">
            <v>69</v>
          </cell>
        </row>
        <row r="1772">
          <cell r="B1772" t="str">
            <v>1020817P1</v>
          </cell>
          <cell r="C1772" t="str">
            <v>L01XC00006</v>
          </cell>
          <cell r="D1772" t="str">
            <v>RITUXIMAB 500mg, solución, I.V.</v>
          </cell>
          <cell r="E1772" t="str">
            <v>TRAMITE USUAL</v>
          </cell>
          <cell r="F1772">
            <v>0</v>
          </cell>
          <cell r="G1772">
            <v>0</v>
          </cell>
          <cell r="H1772">
            <v>0</v>
          </cell>
          <cell r="I1772">
            <v>221</v>
          </cell>
        </row>
        <row r="1773">
          <cell r="B1773" t="str">
            <v>1020923P1</v>
          </cell>
          <cell r="C1773" t="str">
            <v>L04AB00002</v>
          </cell>
          <cell r="D1773" t="str">
            <v>INFLIXIMAB 100mg, polvo liofilizado, I.V.</v>
          </cell>
          <cell r="E1773" t="str">
            <v>TRAMITE USUAL</v>
          </cell>
          <cell r="F1773">
            <v>0</v>
          </cell>
          <cell r="G1773">
            <v>0</v>
          </cell>
          <cell r="H1773">
            <v>0</v>
          </cell>
          <cell r="I1773">
            <v>144.30000000000001</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NOTAS DE ANULACION"/>
      <sheetName val="INSUMOS QUE YA NO SE VAN A COMP"/>
      <sheetName val="RECIENTE INCLUSION ANULADOS"/>
      <sheetName val="COTIZADORES"/>
      <sheetName val="ALMACENES"/>
      <sheetName val="PROFORMA-TU"/>
      <sheetName val="CALCULO-TU"/>
      <sheetName val="PAISES"/>
      <sheetName val="MARCACION"/>
      <sheetName val="NOTA DE PROFORMAS"/>
      <sheetName val="PROFORMA-PU"/>
      <sheetName val="CALCULO-PU"/>
      <sheetName val="RESOLUCION ADMINISTRATI"/>
      <sheetName val="REFORESTADORA LOS MONOS"/>
      <sheetName val="INSUMOS DECIERTOS"/>
      <sheetName val="MARCACIONES"/>
      <sheetName val="NOTA DE APREMIANTE"/>
      <sheetName val="INCUMPLIMIENTO IMPRIMIR"/>
      <sheetName val="INFORME DE CONSUMO"/>
      <sheetName val="Inf.Contraloria"/>
      <sheetName val="CERTIFICACION PRESUPUESTARIA"/>
      <sheetName val="Hoja2"/>
      <sheetName val="Gráfico1"/>
    </sheetNames>
    <sheetDataSet>
      <sheetData sheetId="0">
        <row r="1">
          <cell r="D1" t="str">
            <v/>
          </cell>
          <cell r="K1" t="str">
            <v>CONSUMO ESTIMADO</v>
          </cell>
        </row>
        <row r="2">
          <cell r="D2">
            <v>0</v>
          </cell>
          <cell r="G2" t="str">
            <v xml:space="preserve">AGOTADOS TU. </v>
          </cell>
          <cell r="K2">
            <v>65</v>
          </cell>
        </row>
        <row r="3">
          <cell r="B3" t="str">
            <v>CÓDIGO /ABASTO</v>
          </cell>
          <cell r="C3" t="str">
            <v>CÓDIGO / SAFIRO</v>
          </cell>
          <cell r="D3" t="str">
            <v>DESCRIPCIÓN</v>
          </cell>
          <cell r="G3" t="str">
            <v>ANALISTA</v>
          </cell>
          <cell r="K3" t="str">
            <v>CONSUMO MENSUAL</v>
          </cell>
          <cell r="T3" t="str">
            <v>TOTAL/EXT. DISPONIBLES</v>
          </cell>
          <cell r="V3" t="str">
            <v>PRECIO UNITARIO</v>
          </cell>
          <cell r="AU3" t="str">
            <v>RENGLÓN3</v>
          </cell>
          <cell r="AV3" t="str">
            <v>PROVEEDOR 4</v>
          </cell>
        </row>
        <row r="4">
          <cell r="B4">
            <v>209012400</v>
          </cell>
          <cell r="C4" t="str">
            <v>OA01020005</v>
          </cell>
          <cell r="D4" t="str">
            <v>NEUTRALIZADOR DE OLORES BIOLÓGICOS (Se solicita de 2oz)</v>
          </cell>
          <cell r="G4" t="str">
            <v>GD</v>
          </cell>
          <cell r="K4">
            <v>406</v>
          </cell>
          <cell r="T4">
            <v>0</v>
          </cell>
          <cell r="V4">
            <v>10</v>
          </cell>
        </row>
        <row r="5">
          <cell r="B5">
            <v>209019005</v>
          </cell>
          <cell r="C5" t="str">
            <v>MA01050021</v>
          </cell>
          <cell r="D5" t="str">
            <v>FIJADOR DE APÓSITO (Se solicita rollo 10cm x 10mts)</v>
          </cell>
          <cell r="G5" t="str">
            <v>GD</v>
          </cell>
          <cell r="K5">
            <v>600</v>
          </cell>
          <cell r="T5">
            <v>0</v>
          </cell>
          <cell r="V5">
            <v>9.49</v>
          </cell>
          <cell r="AV5" t="str">
            <v>HOSPIMÉDICA PANAMÁ S.A.</v>
          </cell>
        </row>
        <row r="6">
          <cell r="B6">
            <v>209022500</v>
          </cell>
          <cell r="C6" t="str">
            <v>MA09050006</v>
          </cell>
          <cell r="D6" t="str">
            <v>SISTEMA DE COMPRESIÓN DE MÚLTIPLES CAPAS</v>
          </cell>
          <cell r="G6" t="str">
            <v>GD</v>
          </cell>
          <cell r="K6">
            <v>3000</v>
          </cell>
          <cell r="T6">
            <v>5040</v>
          </cell>
          <cell r="V6">
            <v>23.46</v>
          </cell>
        </row>
        <row r="7">
          <cell r="B7">
            <v>209022601</v>
          </cell>
          <cell r="C7" t="str">
            <v>MA01010013</v>
          </cell>
          <cell r="D7" t="str">
            <v>APÓSITO DE CARBÓN ACTIVADO Y PLATA (Se solicita de 10.5cm x 10.5cm (4" x 4"))</v>
          </cell>
          <cell r="G7" t="str">
            <v>GD</v>
          </cell>
          <cell r="K7">
            <v>1040</v>
          </cell>
          <cell r="T7">
            <v>0</v>
          </cell>
          <cell r="V7">
            <v>6.86</v>
          </cell>
        </row>
        <row r="8">
          <cell r="B8">
            <v>209037200</v>
          </cell>
          <cell r="C8" t="str">
            <v>MA01010107</v>
          </cell>
          <cell r="D8" t="str">
            <v xml:space="preserve">TIRA DE GASA PRESATURADA DE CLORURO DE SODIO AL 20% </v>
          </cell>
          <cell r="G8" t="str">
            <v>GD</v>
          </cell>
          <cell r="K8">
            <v>300</v>
          </cell>
          <cell r="T8">
            <v>1389</v>
          </cell>
          <cell r="V8">
            <v>5.25</v>
          </cell>
        </row>
        <row r="9">
          <cell r="B9">
            <v>209037300</v>
          </cell>
          <cell r="C9" t="str">
            <v>MA01010111</v>
          </cell>
          <cell r="D9" t="str">
            <v xml:space="preserve">GASA CON TRIBROMOFENATO DE BISMUTO AL 3% (Se solicita rollo 5" x 9yds) </v>
          </cell>
          <cell r="G9" t="str">
            <v>GD</v>
          </cell>
          <cell r="K9">
            <v>600</v>
          </cell>
          <cell r="T9">
            <v>0</v>
          </cell>
          <cell r="V9">
            <v>2.35</v>
          </cell>
          <cell r="AV9" t="str">
            <v>KENDALL, S.A.</v>
          </cell>
        </row>
        <row r="10">
          <cell r="B10">
            <v>209019700</v>
          </cell>
          <cell r="C10" t="str">
            <v>MA01010021</v>
          </cell>
          <cell r="D10" t="str">
            <v>APÓSITO DE HIDROPOLÍMERO CON ISLOTE CENTRAL.   TAMAÑO: 11cm x 11cm.( 41/2" X 41/2" ).</v>
          </cell>
          <cell r="G10" t="str">
            <v>GD</v>
          </cell>
          <cell r="K10">
            <v>600</v>
          </cell>
          <cell r="T10">
            <v>0</v>
          </cell>
          <cell r="V10">
            <v>5.65</v>
          </cell>
          <cell r="AV10" t="str">
            <v>UCITECH, S.A.</v>
          </cell>
        </row>
        <row r="11">
          <cell r="B11">
            <v>209019703</v>
          </cell>
          <cell r="C11" t="str">
            <v>MA01010123</v>
          </cell>
          <cell r="D11" t="str">
            <v>APÓSITO DE HIDROPOLÍMERO CON ISLOTE CENTRAL (Se solicita 7cm x 9cm (2¾" x 3½"))</v>
          </cell>
          <cell r="G11" t="str">
            <v>GD</v>
          </cell>
          <cell r="K11">
            <v>725</v>
          </cell>
          <cell r="T11">
            <v>3298</v>
          </cell>
          <cell r="V11">
            <v>4</v>
          </cell>
          <cell r="AV11" t="str">
            <v>TERAPIAS AVANZADAS, S.A</v>
          </cell>
        </row>
        <row r="12">
          <cell r="B12">
            <v>209168701</v>
          </cell>
          <cell r="C12" t="str">
            <v>SC02030163</v>
          </cell>
          <cell r="D12" t="str">
            <v xml:space="preserve">PELÍCULA PROTECTORA PARA PROTECCIÓN DE LA PIEL Y EVITAR LA IRRITACIÓN PRODUCTO DE FLUIDOS CORPORALES (ORINA, HECES)  </v>
          </cell>
          <cell r="G12" t="str">
            <v>GD</v>
          </cell>
          <cell r="K12">
            <v>360</v>
          </cell>
          <cell r="T12">
            <v>22</v>
          </cell>
          <cell r="V12">
            <v>8.5</v>
          </cell>
        </row>
        <row r="13">
          <cell r="B13">
            <v>209251801</v>
          </cell>
          <cell r="C13" t="str">
            <v>MA01010088</v>
          </cell>
          <cell r="D13" t="str">
            <v>ALGINATO DE CALCIO EN APÓSITO, CORDÓN O CUERDA</v>
          </cell>
          <cell r="G13" t="str">
            <v>GD</v>
          </cell>
          <cell r="K13">
            <v>250</v>
          </cell>
          <cell r="T13">
            <v>0</v>
          </cell>
          <cell r="V13">
            <v>3.4</v>
          </cell>
          <cell r="AV13" t="str">
            <v>3M  PANAMÁ, S.A</v>
          </cell>
        </row>
        <row r="14">
          <cell r="B14">
            <v>209118301</v>
          </cell>
          <cell r="C14" t="str">
            <v>MA01010052</v>
          </cell>
          <cell r="D14" t="str">
            <v xml:space="preserve">APÓSITO CON ALMOHADILLA MULTICAPAS (Se selicita 10cm x 10cm cuadrado) </v>
          </cell>
          <cell r="G14" t="str">
            <v>GD</v>
          </cell>
          <cell r="K14">
            <v>1204</v>
          </cell>
          <cell r="T14">
            <v>3075</v>
          </cell>
          <cell r="V14">
            <v>25</v>
          </cell>
          <cell r="AV14" t="str">
            <v>UCITECH, S.A.</v>
          </cell>
        </row>
        <row r="15">
          <cell r="B15">
            <v>209129600</v>
          </cell>
          <cell r="C15" t="str">
            <v>MA01010105</v>
          </cell>
          <cell r="D15" t="str">
            <v>APÓSITO CON PLATA IMPREGNADA DE TRIGLICÉRIDOS (Se solicita 10 x 10cm)</v>
          </cell>
          <cell r="G15" t="str">
            <v>GD</v>
          </cell>
          <cell r="K15">
            <v>500</v>
          </cell>
          <cell r="T15">
            <v>0</v>
          </cell>
          <cell r="V15">
            <v>6.85</v>
          </cell>
        </row>
        <row r="16">
          <cell r="B16">
            <v>209046112</v>
          </cell>
          <cell r="C16" t="str">
            <v>SC02020026</v>
          </cell>
          <cell r="D16" t="str">
            <v xml:space="preserve">PAÑAL DESECHABLE ADULTO (Talla de cintura 45" a 58" (114.3cm a 147.32cm, de tela no tejida) </v>
          </cell>
          <cell r="G16" t="str">
            <v>GD</v>
          </cell>
          <cell r="K16">
            <v>1000000</v>
          </cell>
          <cell r="T16">
            <v>0</v>
          </cell>
          <cell r="V16">
            <v>0.52551999999999999</v>
          </cell>
          <cell r="AV16" t="str">
            <v>ADVANCED MEDICAL  SUPPLY CORP / KENDALL,S.A.</v>
          </cell>
        </row>
        <row r="17">
          <cell r="B17">
            <v>209003502</v>
          </cell>
          <cell r="C17" t="str">
            <v>AF01010002</v>
          </cell>
          <cell r="D17" t="str">
            <v>CONECTOR PARA BOMBA DE INFUSIÓN CON FILTRO DE AIRE</v>
          </cell>
          <cell r="G17" t="str">
            <v>GD</v>
          </cell>
          <cell r="K17">
            <v>25000</v>
          </cell>
          <cell r="T17">
            <v>18000</v>
          </cell>
          <cell r="V17">
            <v>5.1095100000000002</v>
          </cell>
        </row>
        <row r="18">
          <cell r="B18">
            <v>209003700</v>
          </cell>
          <cell r="C18" t="str">
            <v>MA04060008</v>
          </cell>
          <cell r="D18" t="str">
            <v>AGUJA PARA NEUMOPERITONEO  (TIPO VERESS) PARA LAPARASCOPIA (Se solicita 120mm)</v>
          </cell>
          <cell r="G18" t="str">
            <v>GD</v>
          </cell>
          <cell r="K18">
            <v>160</v>
          </cell>
          <cell r="T18">
            <v>1618</v>
          </cell>
          <cell r="V18">
            <v>9.4215</v>
          </cell>
        </row>
        <row r="19">
          <cell r="B19">
            <v>209056301</v>
          </cell>
          <cell r="C19" t="str">
            <v>MN04020172</v>
          </cell>
          <cell r="D19" t="str">
            <v>CÁNULA OROFARINGEA TIPO BERMAN (Se solicita 90mm adulto)</v>
          </cell>
          <cell r="G19" t="str">
            <v>GD</v>
          </cell>
          <cell r="K19">
            <v>750</v>
          </cell>
          <cell r="T19">
            <v>0</v>
          </cell>
          <cell r="V19">
            <v>0.29888999999999999</v>
          </cell>
          <cell r="AV19" t="str">
            <v>JERS MEDICAL PANAMA, INC</v>
          </cell>
        </row>
        <row r="20">
          <cell r="B20">
            <v>209056302</v>
          </cell>
          <cell r="C20" t="str">
            <v>MN04020170</v>
          </cell>
          <cell r="D20" t="str">
            <v xml:space="preserve">CÁNULA OROFARINGEA TIPO BERMAN (Se solicita 100mm adulto)     </v>
          </cell>
          <cell r="G20" t="str">
            <v>GD</v>
          </cell>
          <cell r="K20">
            <v>1200</v>
          </cell>
          <cell r="T20">
            <v>4610</v>
          </cell>
          <cell r="V20">
            <v>0.25</v>
          </cell>
          <cell r="AV20" t="str">
            <v>MEDI-LAB, S.A.</v>
          </cell>
        </row>
        <row r="21">
          <cell r="B21">
            <v>209057600</v>
          </cell>
          <cell r="C21" t="str">
            <v>OA04010032</v>
          </cell>
          <cell r="D21" t="str">
            <v>VASO PLÁSTICO DESECHABLE  PARA MEDICAMENTO.</v>
          </cell>
          <cell r="G21" t="str">
            <v>GD</v>
          </cell>
          <cell r="K21">
            <v>300000</v>
          </cell>
          <cell r="T21">
            <v>3082200</v>
          </cell>
          <cell r="V21">
            <v>1.0370000000000001E-2</v>
          </cell>
        </row>
        <row r="22">
          <cell r="B22">
            <v>209058501</v>
          </cell>
          <cell r="C22" t="str">
            <v>AF01050002</v>
          </cell>
          <cell r="D22" t="str">
            <v xml:space="preserve">TUBO DE EXTENSIÓN DE VENOCLÍSIS (Se solicita 17" de longitud)                                                                             </v>
          </cell>
          <cell r="G22" t="str">
            <v>GD</v>
          </cell>
          <cell r="K22">
            <v>6000</v>
          </cell>
          <cell r="T22">
            <v>39350</v>
          </cell>
          <cell r="V22">
            <v>0.46800000000000003</v>
          </cell>
        </row>
        <row r="23">
          <cell r="B23">
            <v>209059901</v>
          </cell>
          <cell r="C23" t="str">
            <v>SU01010033</v>
          </cell>
          <cell r="D23" t="str">
            <v xml:space="preserve">SUTURA: CATGUT SIMPLE, CALIBRE 2-0, LONGITUD 67 A 75cm, AGUJA DE 20 A 22mm, ½ CÍRCULO, PUNTA REDONDA ESTÉRIL </v>
          </cell>
          <cell r="G23" t="str">
            <v>GD</v>
          </cell>
          <cell r="K23">
            <v>300</v>
          </cell>
          <cell r="T23">
            <v>1800</v>
          </cell>
          <cell r="V23">
            <v>0.8</v>
          </cell>
          <cell r="AV23" t="str">
            <v>INTERMEDIC S.A</v>
          </cell>
        </row>
        <row r="24">
          <cell r="B24">
            <v>209062602</v>
          </cell>
          <cell r="C24" t="str">
            <v>SU01020004</v>
          </cell>
          <cell r="D24" t="str">
            <v>SUTURA: NYLON MONOFILAMENTO, CALIBRE 3-0, AGUJA CORTANTE  LONGITUD 45CM,  AGUJA DE 19 A 20MM, ⅜ CÍRCULO, PUNTA CORTANTE ESTÉRIL.</v>
          </cell>
          <cell r="G24" t="str">
            <v>GD</v>
          </cell>
          <cell r="K24">
            <v>5000</v>
          </cell>
          <cell r="T24">
            <v>14232</v>
          </cell>
          <cell r="V24">
            <v>0.50888999999999995</v>
          </cell>
          <cell r="AV24" t="str">
            <v>KENDALL,S.A.</v>
          </cell>
        </row>
        <row r="25">
          <cell r="B25">
            <v>209062902</v>
          </cell>
          <cell r="C25" t="str">
            <v>SU01020001</v>
          </cell>
          <cell r="D25" t="str">
            <v xml:space="preserve">SUTURA: NYLON MONOFILAMENTO, CALIBRE 10-0, LONGITUD 30CM, DOBLE AGUJA DE 6.2 A 6.5MM, ⅜ CÍRCULO, PUNTA CORTANTE ESPATULADA ESTÉRIL.    </v>
          </cell>
          <cell r="G25" t="str">
            <v>GD</v>
          </cell>
          <cell r="K25">
            <v>360</v>
          </cell>
          <cell r="T25">
            <v>348</v>
          </cell>
          <cell r="V25">
            <v>2.4900000000000002</v>
          </cell>
          <cell r="AV25" t="str">
            <v>INTERMEDIC S.A</v>
          </cell>
        </row>
        <row r="26">
          <cell r="B26">
            <v>209065300</v>
          </cell>
          <cell r="C26" t="str">
            <v>SU01020042</v>
          </cell>
          <cell r="D26" t="str">
            <v>SUTURA: SEDA NEGRA TRENZADA SILICONIZADA, CALIBRE 4-0, LONGITUD 45cm, AGUJA DE 12 A 13mm, ⅜ CÍRCULO, PUNTA CORTANTE, ESTÉRIL</v>
          </cell>
          <cell r="G26" t="str">
            <v>GD</v>
          </cell>
          <cell r="K26">
            <v>300</v>
          </cell>
          <cell r="T26">
            <v>1116</v>
          </cell>
          <cell r="V26">
            <v>0.66525999999999996</v>
          </cell>
        </row>
        <row r="27">
          <cell r="B27">
            <v>209111300</v>
          </cell>
          <cell r="C27" t="str">
            <v>MA12040040</v>
          </cell>
          <cell r="D27" t="str">
            <v xml:space="preserve">MATRIZ EXTRACELULAR TRIDIMENSIONAL (Se solicita 7 x 20cm malla)   </v>
          </cell>
          <cell r="G27" t="str">
            <v>GD</v>
          </cell>
          <cell r="K27">
            <v>250</v>
          </cell>
          <cell r="T27">
            <v>0</v>
          </cell>
          <cell r="V27">
            <v>260</v>
          </cell>
        </row>
        <row r="28">
          <cell r="B28">
            <v>209119700</v>
          </cell>
          <cell r="C28" t="str">
            <v>SU01010085</v>
          </cell>
          <cell r="D28" t="str">
            <v>SUTURA: MONOFILAMENTO SINTÉTICO ABSORBIBLE, CALIBRE 4-0.</v>
          </cell>
          <cell r="G28" t="str">
            <v>GD</v>
          </cell>
          <cell r="K28">
            <v>600</v>
          </cell>
          <cell r="T28">
            <v>4320</v>
          </cell>
          <cell r="V28">
            <v>2.4773399999999999</v>
          </cell>
        </row>
        <row r="29">
          <cell r="B29">
            <v>209193700</v>
          </cell>
          <cell r="C29" t="str">
            <v>SC01030001</v>
          </cell>
          <cell r="D29" t="str">
            <v xml:space="preserve">DELANTAL PROTECTOR DE FLUIDOS (JUMSUIT) </v>
          </cell>
          <cell r="G29" t="str">
            <v>GD</v>
          </cell>
          <cell r="K29">
            <v>2000</v>
          </cell>
          <cell r="T29">
            <v>0</v>
          </cell>
          <cell r="V29">
            <v>39.224600000000002</v>
          </cell>
          <cell r="AV29" t="str">
            <v>PANAFARMA, S.A.</v>
          </cell>
        </row>
        <row r="30">
          <cell r="B30">
            <v>209007502</v>
          </cell>
          <cell r="C30" t="str">
            <v>OA01010008</v>
          </cell>
          <cell r="D30" t="str">
            <v xml:space="preserve">DETERGENTE ANIÓNICO EN POLVO </v>
          </cell>
          <cell r="G30" t="str">
            <v>GD</v>
          </cell>
          <cell r="K30">
            <v>200</v>
          </cell>
          <cell r="T30">
            <v>0</v>
          </cell>
          <cell r="V30">
            <v>35.479999999999997</v>
          </cell>
          <cell r="AV30" t="str">
            <v>VITALMEDIC.S.A</v>
          </cell>
        </row>
        <row r="31">
          <cell r="B31">
            <v>209008100</v>
          </cell>
          <cell r="C31" t="str">
            <v>MA04030001</v>
          </cell>
          <cell r="D31" t="str">
            <v>AGUJA HIPODÉRMICA DESECHABLE (Se solicita calibre 18G de 38mm (1½") de longitud)</v>
          </cell>
          <cell r="G31" t="str">
            <v>GD</v>
          </cell>
          <cell r="K31">
            <v>130000</v>
          </cell>
          <cell r="T31">
            <v>0</v>
          </cell>
          <cell r="V31">
            <v>9.1000000000000004E-3</v>
          </cell>
          <cell r="AV31" t="str">
            <v>HEALTHCARE PRODUCTS CENTROAMÉRICA, S.A.</v>
          </cell>
        </row>
        <row r="32">
          <cell r="B32">
            <v>209008400</v>
          </cell>
          <cell r="C32" t="str">
            <v>MA04030005</v>
          </cell>
          <cell r="D32" t="str">
            <v>AGUJA HIPODÉRMICA DESECHABLE (Se solicita calibre 21G de 25mm (1") de longitud)</v>
          </cell>
          <cell r="G32" t="str">
            <v>GD</v>
          </cell>
          <cell r="K32">
            <v>50000</v>
          </cell>
          <cell r="T32">
            <v>148700</v>
          </cell>
          <cell r="V32">
            <v>1.184E-2</v>
          </cell>
          <cell r="AV32" t="str">
            <v>PRODUCTOS DESCARTABLES DE PANAMÁ, S.A.</v>
          </cell>
        </row>
        <row r="33">
          <cell r="B33">
            <v>209008500</v>
          </cell>
          <cell r="C33" t="str">
            <v>MA04030006</v>
          </cell>
          <cell r="D33" t="str">
            <v>AGUJA HIPODÉRMICA DESECHABLE (Se solicita calibre 21G de 38mm (1½") de longitud)</v>
          </cell>
          <cell r="G33" t="str">
            <v>GD</v>
          </cell>
          <cell r="K33">
            <v>120000</v>
          </cell>
          <cell r="T33">
            <v>270100</v>
          </cell>
          <cell r="V33">
            <v>1.1299999999999999E-2</v>
          </cell>
        </row>
        <row r="34">
          <cell r="B34">
            <v>209008600</v>
          </cell>
          <cell r="C34" t="str">
            <v>MA04030007</v>
          </cell>
          <cell r="D34" t="str">
            <v xml:space="preserve">AGUJA HIPODÉRMICA DESECHABLE (Se solicita calibre 22G x 1") </v>
          </cell>
          <cell r="G34" t="str">
            <v>GD</v>
          </cell>
          <cell r="K34">
            <v>30000</v>
          </cell>
          <cell r="T34">
            <v>83000</v>
          </cell>
          <cell r="V34">
            <v>1.1480000000000001E-2</v>
          </cell>
        </row>
        <row r="35">
          <cell r="B35">
            <v>209008700</v>
          </cell>
          <cell r="C35" t="str">
            <v>MA04030008</v>
          </cell>
          <cell r="D35" t="str">
            <v xml:space="preserve">AGUJA HIPODÉRMICA DESECHABLE (Se solicita calibre 22G de 38mm (1½") de longitud) </v>
          </cell>
          <cell r="G35" t="str">
            <v>GD</v>
          </cell>
          <cell r="K35">
            <v>100000</v>
          </cell>
          <cell r="T35">
            <v>251100</v>
          </cell>
          <cell r="V35">
            <v>1.4999999999999999E-2</v>
          </cell>
          <cell r="AV35" t="str">
            <v>HEALTHCARE PRODUCTS CENTROAMÉRICA, S.A.</v>
          </cell>
        </row>
        <row r="36">
          <cell r="B36">
            <v>209008800</v>
          </cell>
          <cell r="C36" t="str">
            <v>MA04030009</v>
          </cell>
          <cell r="D36" t="str">
            <v>AGUJA HIPODÉRMICA DESECHABLE  (Se solicita calibre 23G de 25mm (1") de longitud)</v>
          </cell>
          <cell r="G36" t="str">
            <v>GD</v>
          </cell>
          <cell r="K36">
            <v>65000</v>
          </cell>
          <cell r="T36">
            <v>138400</v>
          </cell>
          <cell r="V36">
            <v>1.1129999999999999E-2</v>
          </cell>
          <cell r="AV36" t="str">
            <v>HEALTHCARE PRODUCTS CENTROAMÉRICA, S.A.</v>
          </cell>
        </row>
        <row r="37">
          <cell r="B37">
            <v>209009000</v>
          </cell>
          <cell r="C37" t="str">
            <v>MA04030012</v>
          </cell>
          <cell r="D37" t="str">
            <v xml:space="preserve">AGUJA HIPODÉRMICA DESECHABLE (Se solicita calibre 25G de 1" de longitud) </v>
          </cell>
          <cell r="G37" t="str">
            <v>GD</v>
          </cell>
          <cell r="K37">
            <v>150000</v>
          </cell>
          <cell r="T37">
            <v>1835900</v>
          </cell>
          <cell r="V37">
            <v>1.1129999999999999E-2</v>
          </cell>
        </row>
        <row r="38">
          <cell r="B38">
            <v>209009002</v>
          </cell>
          <cell r="C38" t="str">
            <v>MA04030013</v>
          </cell>
          <cell r="D38" t="str">
            <v>AGUJA HIPODÉRMICA DESECHABLE (Se solicita calibre 25G de 38mm (1½") de longitud)</v>
          </cell>
          <cell r="G38" t="str">
            <v>GD</v>
          </cell>
          <cell r="K38">
            <v>24000</v>
          </cell>
          <cell r="T38">
            <v>8600</v>
          </cell>
          <cell r="V38">
            <v>1.4999999999999999E-2</v>
          </cell>
          <cell r="AV38" t="str">
            <v>HEALTHCARE PRODUCTS CENTROAMÉRICA, S.A.</v>
          </cell>
        </row>
        <row r="39">
          <cell r="B39">
            <v>209013300</v>
          </cell>
          <cell r="C39" t="str">
            <v>MA07010005</v>
          </cell>
          <cell r="D39" t="str">
            <v>RECIPIENTE DESECHABLE PARA SISTEMA DE DRENAJE TORÁCICO DIGITAL (Se solicita de 800cc de capacidad)</v>
          </cell>
          <cell r="G39" t="str">
            <v>GD</v>
          </cell>
          <cell r="K39">
            <v>552</v>
          </cell>
          <cell r="T39">
            <v>1698</v>
          </cell>
          <cell r="V39">
            <v>71.205290000000005</v>
          </cell>
        </row>
        <row r="40">
          <cell r="B40">
            <v>209013400</v>
          </cell>
          <cell r="C40" t="str">
            <v>MA07020044</v>
          </cell>
          <cell r="D40" t="str">
            <v xml:space="preserve">TUBO PARA SISTEMA DE DRENAJE TORÁCICO DIGITAL CONEXIÓN DOBLE. </v>
          </cell>
          <cell r="G40" t="str">
            <v>GD</v>
          </cell>
          <cell r="K40">
            <v>184</v>
          </cell>
          <cell r="T40">
            <v>67</v>
          </cell>
          <cell r="V40">
            <v>24.162610000000001</v>
          </cell>
          <cell r="AV40" t="str">
            <v>ALPHA MEDIQ, S.A.</v>
          </cell>
        </row>
        <row r="41">
          <cell r="B41">
            <v>209016801</v>
          </cell>
          <cell r="C41" t="str">
            <v>MA12010006</v>
          </cell>
          <cell r="D41" t="str">
            <v>ESPONJA  HEMOSTÁTICA  DE GELATINA ABSORBENTE (Se solicita 7cm x 5cm x 1cm (70mm x 50mm x 10mmm))</v>
          </cell>
          <cell r="G41" t="str">
            <v>GD</v>
          </cell>
          <cell r="K41">
            <v>1000</v>
          </cell>
          <cell r="T41">
            <v>0</v>
          </cell>
          <cell r="V41">
            <v>5.19</v>
          </cell>
        </row>
        <row r="42">
          <cell r="B42">
            <v>209018800</v>
          </cell>
          <cell r="C42" t="str">
            <v>SU02010007</v>
          </cell>
          <cell r="D42" t="str">
            <v>APLICADOR DE GRAPAS AUTOMÁTICO PARA LAPAROSCOPIA (Se solicita con grapa de 10mm, 20 grapas, mediano / grande)</v>
          </cell>
          <cell r="G42" t="str">
            <v>GD</v>
          </cell>
          <cell r="K42">
            <v>300</v>
          </cell>
          <cell r="T42">
            <v>106</v>
          </cell>
          <cell r="V42">
            <v>58.33</v>
          </cell>
          <cell r="AV42" t="str">
            <v>KENDALL,S.A.</v>
          </cell>
        </row>
        <row r="43">
          <cell r="B43">
            <v>209018801</v>
          </cell>
          <cell r="C43" t="str">
            <v>SU02010006</v>
          </cell>
          <cell r="D43" t="str">
            <v>APLICADOR DE GRAPAS AUTOMÁTICO PARA LAPAROSCOPIA (Se solicita de 5mm, 20 grapas, mediano / grande)</v>
          </cell>
          <cell r="G43" t="str">
            <v>GD</v>
          </cell>
          <cell r="K43">
            <v>50</v>
          </cell>
          <cell r="T43">
            <v>0</v>
          </cell>
          <cell r="V43">
            <v>127.45</v>
          </cell>
          <cell r="AV43" t="str">
            <v>MEDICAL INNOVATIONS &amp; ADVANCES CORP, (IAMCO)</v>
          </cell>
        </row>
        <row r="44">
          <cell r="B44">
            <v>209019200</v>
          </cell>
          <cell r="C44" t="str">
            <v>MA11010009</v>
          </cell>
          <cell r="D44" t="str">
            <v>APLICADOR DE MADERA CON ALGODÓN, ESTÉRIL (Se solicita de 6")</v>
          </cell>
          <cell r="G44" t="str">
            <v>GD</v>
          </cell>
          <cell r="K44">
            <v>160000</v>
          </cell>
          <cell r="T44">
            <v>332400</v>
          </cell>
          <cell r="V44">
            <v>3.5000000000000001E-3</v>
          </cell>
        </row>
        <row r="45">
          <cell r="B45">
            <v>209019501</v>
          </cell>
          <cell r="C45" t="str">
            <v>MA01010019</v>
          </cell>
          <cell r="D45" t="str">
            <v>APÓSITO HIDROCOLOIDE (Se solicita extra delgado, 15cm x 15cm (6" X 6"))</v>
          </cell>
          <cell r="G45" t="str">
            <v>GD</v>
          </cell>
          <cell r="K45">
            <v>1000</v>
          </cell>
          <cell r="T45">
            <v>0</v>
          </cell>
          <cell r="V45">
            <v>3.8967800000000001</v>
          </cell>
        </row>
        <row r="46">
          <cell r="B46">
            <v>209019502</v>
          </cell>
          <cell r="C46" t="str">
            <v>MA01010166</v>
          </cell>
          <cell r="D46" t="str">
            <v>APÓSITO HIDROCOLOIDE (ESTÁNDAR, REGULAR O EXTRA ABSORBENTE) (Se solicita 20cm x 20cm (8" x 8" cuadrado))</v>
          </cell>
          <cell r="G46" t="str">
            <v>GD</v>
          </cell>
          <cell r="K46">
            <v>500</v>
          </cell>
          <cell r="T46">
            <v>0</v>
          </cell>
          <cell r="V46">
            <v>4.0199999999999996</v>
          </cell>
          <cell r="AV46" t="str">
            <v>ADVANCED MEDICAL  SUPPLY CORP</v>
          </cell>
        </row>
        <row r="47">
          <cell r="B47">
            <v>209019503</v>
          </cell>
          <cell r="C47" t="str">
            <v>MA01010015</v>
          </cell>
          <cell r="D47" t="str">
            <v>APÓSITO HIDROCOLOIDE (Se solicita extra delgado, 10cm x 10cm (4" x 4") cuadrado)</v>
          </cell>
          <cell r="G47" t="str">
            <v>GD</v>
          </cell>
          <cell r="K47">
            <v>400</v>
          </cell>
          <cell r="T47">
            <v>0</v>
          </cell>
          <cell r="V47">
            <v>1.02</v>
          </cell>
        </row>
        <row r="48">
          <cell r="B48">
            <v>209019507</v>
          </cell>
          <cell r="C48" t="str">
            <v>MA01010032</v>
          </cell>
          <cell r="D48" t="str">
            <v>APÓSITO TRANSPARENTE ESTÉRIL (Se solicita de 8-10cm x 10-12.5cm)</v>
          </cell>
          <cell r="G48" t="str">
            <v>GD</v>
          </cell>
          <cell r="K48">
            <v>20000</v>
          </cell>
          <cell r="T48">
            <v>0</v>
          </cell>
          <cell r="V48">
            <v>0.1489</v>
          </cell>
          <cell r="AV48" t="str">
            <v>ADVANCED MEDICAL SUPPLY CORP</v>
          </cell>
        </row>
        <row r="49">
          <cell r="B49">
            <v>209019508</v>
          </cell>
          <cell r="C49" t="str">
            <v>MA01010033</v>
          </cell>
          <cell r="D49" t="str">
            <v>APÓSITO TRANSPARENTE ESTÉRIL (Se solicita de 5-6cm x 7-8cm)</v>
          </cell>
          <cell r="G49" t="str">
            <v>GD</v>
          </cell>
          <cell r="K49">
            <v>10000</v>
          </cell>
          <cell r="T49">
            <v>37560</v>
          </cell>
          <cell r="V49">
            <v>0.1</v>
          </cell>
          <cell r="AV49" t="str">
            <v>4 HOSPITALS INC</v>
          </cell>
        </row>
        <row r="50">
          <cell r="B50">
            <v>209019600</v>
          </cell>
          <cell r="C50" t="str">
            <v>MA01050002</v>
          </cell>
          <cell r="D50" t="str">
            <v xml:space="preserve">APÓSITO OCULAR ADULTO ESTÉRIL </v>
          </cell>
          <cell r="G50" t="str">
            <v>GD</v>
          </cell>
          <cell r="K50">
            <v>5000</v>
          </cell>
          <cell r="T50">
            <v>0</v>
          </cell>
          <cell r="V50">
            <v>0.06</v>
          </cell>
        </row>
        <row r="51">
          <cell r="B51">
            <v>209019900</v>
          </cell>
          <cell r="C51" t="str">
            <v>SU02010008</v>
          </cell>
          <cell r="D51" t="str">
            <v xml:space="preserve">INSTRUMENTO DE ENGRAPADO PARA CIERRE DE PIEL DESECHABLE </v>
          </cell>
          <cell r="G51" t="str">
            <v>GD</v>
          </cell>
          <cell r="K51">
            <v>700</v>
          </cell>
          <cell r="T51">
            <v>0</v>
          </cell>
          <cell r="V51">
            <v>3.68</v>
          </cell>
          <cell r="AV51" t="str">
            <v>KENDALL, S.A</v>
          </cell>
        </row>
        <row r="52">
          <cell r="B52">
            <v>209019902</v>
          </cell>
          <cell r="C52" t="str">
            <v>SU02010009</v>
          </cell>
          <cell r="D52" t="str">
            <v xml:space="preserve">INSTRUMENTAL DE ENGRAPADO TORACO ABDOMINAL Y REGARGA, DESECHABLE (Se solicita carga de 60mm, 3.5mm de altura de grapa abierta y 1.5mm de altura de grapa cerrada. Y por cada dos (2) instrumentos con carga, debe entregar una recarga adicional) </v>
          </cell>
          <cell r="G52" t="str">
            <v>GD</v>
          </cell>
          <cell r="K52">
            <v>30</v>
          </cell>
          <cell r="T52">
            <v>225</v>
          </cell>
          <cell r="V52">
            <v>97.89</v>
          </cell>
          <cell r="AV52" t="str">
            <v>KENDALL, S.A.</v>
          </cell>
        </row>
        <row r="53">
          <cell r="B53">
            <v>209019903</v>
          </cell>
          <cell r="C53" t="str">
            <v>SU02010011</v>
          </cell>
          <cell r="D53" t="str">
            <v xml:space="preserve">INSTRUMENTO DE ENGRAPADO TORACO ABDOMINAL Y RECARGA DESECHABLE (Se solicita carga de 30mm, 3.5mm de altura de grapa abierta y 1.5mm de altura de grapa cerrada. Por cada dos (2) instrumentos con carga, debe entregar una recarga adicional) </v>
          </cell>
          <cell r="G53" t="str">
            <v>GD</v>
          </cell>
          <cell r="K53">
            <v>25</v>
          </cell>
          <cell r="T53">
            <v>72</v>
          </cell>
          <cell r="V53">
            <v>112.4203</v>
          </cell>
          <cell r="AV53" t="str">
            <v>KENDALL, S.A</v>
          </cell>
        </row>
        <row r="54">
          <cell r="B54">
            <v>209019904</v>
          </cell>
          <cell r="C54" t="str">
            <v>SU02010003</v>
          </cell>
          <cell r="D54" t="str">
            <v>INSTRUMENTO DE ENGRAPADO Y CORTE LINEAL PARA CIRUGÍA ABIERTA, DESECHABLE (Se solicita carga de 60mm de largo, altura de grapa abierta de 3.8mm y altura de grapa cerrada de 1.5mm. Por cada instrumento con carga debe entregar tres (3) recargas adicionales)</v>
          </cell>
          <cell r="G54" t="str">
            <v>GD</v>
          </cell>
          <cell r="K54">
            <v>100</v>
          </cell>
          <cell r="T54">
            <v>1514</v>
          </cell>
          <cell r="V54">
            <v>116.33969999999999</v>
          </cell>
          <cell r="AV54" t="str">
            <v>KENDALL, S.A.</v>
          </cell>
        </row>
        <row r="55">
          <cell r="B55">
            <v>209019905</v>
          </cell>
          <cell r="C55" t="str">
            <v>SU02010010</v>
          </cell>
          <cell r="D55" t="str">
            <v xml:space="preserve">INSTRUMENTO DE ENGRAPADO TORACO ABDOMINAL Y RECARGA DESECHABLE (Se solicita carga de 90mm, altura de grapa abierta 3.5mm y altura de grapa cerrada 1.5mm. Por cada dos (2) instrumentos con carga, debe entregar una carga adicional) </v>
          </cell>
          <cell r="G55" t="str">
            <v>GD</v>
          </cell>
          <cell r="K55">
            <v>30</v>
          </cell>
          <cell r="T55">
            <v>18</v>
          </cell>
          <cell r="V55">
            <v>93.28</v>
          </cell>
          <cell r="AV55" t="str">
            <v>KENDALL, S.A.</v>
          </cell>
        </row>
        <row r="56">
          <cell r="B56">
            <v>209019906</v>
          </cell>
          <cell r="C56" t="str">
            <v>SU02010002</v>
          </cell>
          <cell r="D56" t="str">
            <v>INSTRUMENTO DE ENGRAPADO MECÁNICO CIRCULAR DESECHABLE (Se solicita curvo, de 29mm, con grapas de altura mínima de 4.8mm abierta, o indicador de escala de compresión de 2mm cerrada)</v>
          </cell>
          <cell r="G56" t="str">
            <v>GD</v>
          </cell>
          <cell r="K56">
            <v>30</v>
          </cell>
          <cell r="T56">
            <v>259</v>
          </cell>
          <cell r="V56">
            <v>544.89297999999997</v>
          </cell>
        </row>
        <row r="57">
          <cell r="B57">
            <v>209019907</v>
          </cell>
          <cell r="C57" t="str">
            <v>SU02010001</v>
          </cell>
          <cell r="D57" t="str">
            <v>ENGRAPADORA  CIRCULAR CORTANTE CON YUNQUE ARTICULABLE PARA ANASTOMOSIS DIGESTIVA (Se solicita curvo, de 31mm, con grapas de altura mínima de 4.8mm abierta)</v>
          </cell>
          <cell r="G57" t="str">
            <v>GD</v>
          </cell>
          <cell r="K57">
            <v>30</v>
          </cell>
          <cell r="T57">
            <v>141</v>
          </cell>
          <cell r="V57">
            <v>425.14384000000001</v>
          </cell>
        </row>
        <row r="58">
          <cell r="B58">
            <v>209019910</v>
          </cell>
          <cell r="C58" t="str">
            <v>SU02010005</v>
          </cell>
          <cell r="D58" t="str">
            <v xml:space="preserve">INSTRUMENTO DE ENGRAPADO MECÁNICO PARA FIJAR  MALLAS EN  HERNIAS, DESECHABLE, CON 10 GRAPAS O MAS, DE TITANIUM  DE 4.8mm (Por cada instrumento con su carga, debe entregar una carga adicional) </v>
          </cell>
          <cell r="G58" t="str">
            <v>GD</v>
          </cell>
          <cell r="K58">
            <v>80</v>
          </cell>
          <cell r="T58">
            <v>0</v>
          </cell>
          <cell r="V58">
            <v>110.87</v>
          </cell>
          <cell r="AV58" t="str">
            <v>KENDALL, S.A.</v>
          </cell>
        </row>
        <row r="59">
          <cell r="B59">
            <v>209020600</v>
          </cell>
          <cell r="C59" t="str">
            <v>SU02020005</v>
          </cell>
          <cell r="D59" t="str">
            <v>INSTRUMENTO PARA LIGAR VASOS DE TITANIUM, DESECHABLE (Se solicita tamaño chico)</v>
          </cell>
          <cell r="G59" t="str">
            <v>GD</v>
          </cell>
          <cell r="K59">
            <v>100</v>
          </cell>
          <cell r="T59">
            <v>383</v>
          </cell>
          <cell r="V59">
            <v>52.509</v>
          </cell>
        </row>
        <row r="60">
          <cell r="B60">
            <v>209020902</v>
          </cell>
          <cell r="C60" t="str">
            <v>SU02040004</v>
          </cell>
          <cell r="D60" t="str">
            <v xml:space="preserve">RECARGA DE CLIP DE POLÍMERO NO ABSORBIBLE (Se solicita de 7 a 16mm. La empresa entregará a la unidad la pinza para aplicar el mismo) </v>
          </cell>
          <cell r="G60" t="str">
            <v>GD</v>
          </cell>
          <cell r="K60">
            <v>10</v>
          </cell>
          <cell r="T60">
            <v>0</v>
          </cell>
          <cell r="V60">
            <v>80</v>
          </cell>
          <cell r="AV60" t="str">
            <v>MEDICAL INNOVATIONS &amp; ADVANCES CORP,(IAMCO)</v>
          </cell>
        </row>
        <row r="61">
          <cell r="B61">
            <v>209021504</v>
          </cell>
          <cell r="C61" t="str">
            <v>MN01030039</v>
          </cell>
          <cell r="D61" t="str">
            <v>BOLSA MIXTA TERMOSELLABLE PARA ESTERILIZAR, 12" x 18" (304.8 x 457.2mm)</v>
          </cell>
          <cell r="G61" t="str">
            <v>GD</v>
          </cell>
          <cell r="K61">
            <v>2000</v>
          </cell>
          <cell r="T61">
            <v>0</v>
          </cell>
          <cell r="V61">
            <v>0.28999999999999998</v>
          </cell>
        </row>
        <row r="62">
          <cell r="B62">
            <v>209021507</v>
          </cell>
          <cell r="C62" t="str">
            <v>MN01030051</v>
          </cell>
          <cell r="D62" t="str">
            <v xml:space="preserve">ROLLO TERMOSELLABLE PARA ESTERILIZACIÓN DE 3" X 660' (7.5cm Ó 75mm x 200mts)  </v>
          </cell>
          <cell r="G62" t="str">
            <v>GD</v>
          </cell>
          <cell r="K62">
            <v>80</v>
          </cell>
          <cell r="T62">
            <v>228</v>
          </cell>
          <cell r="V62">
            <v>13.266690000000001</v>
          </cell>
        </row>
        <row r="63">
          <cell r="B63">
            <v>209021508</v>
          </cell>
          <cell r="C63" t="str">
            <v>MN01030040</v>
          </cell>
          <cell r="D63" t="str">
            <v>ROLLO SIN FUELLE TERMOSELLABLE PARA ESTERILIZACION 4" DE ANCHO x 660' (10cm Ó 100mm x 200mts)</v>
          </cell>
          <cell r="G63" t="str">
            <v>GD</v>
          </cell>
          <cell r="K63">
            <v>80</v>
          </cell>
          <cell r="T63">
            <v>0</v>
          </cell>
          <cell r="V63">
            <v>16.486740000000001</v>
          </cell>
        </row>
        <row r="64">
          <cell r="B64">
            <v>209021516</v>
          </cell>
          <cell r="C64" t="str">
            <v>MN01030053</v>
          </cell>
          <cell r="D64" t="str">
            <v>BOLSA MIXTA TERMOSELLABLE PARA ESTERILIZACIÓN 8" x 12" (200 x 300mm)</v>
          </cell>
          <cell r="G64" t="str">
            <v>GD</v>
          </cell>
          <cell r="K64">
            <v>6000</v>
          </cell>
          <cell r="T64">
            <v>0</v>
          </cell>
          <cell r="V64">
            <v>3.5299999999999998E-2</v>
          </cell>
        </row>
        <row r="65">
          <cell r="B65">
            <v>209021702</v>
          </cell>
          <cell r="C65" t="str">
            <v>MA10030003</v>
          </cell>
          <cell r="D65" t="str">
            <v xml:space="preserve">BOLSA DE 1 PIEZA PARA COLOSTOMÍA/ILEOSTOMÍA PARA ADULTO RECORTABLE, ABIERTA (Se solicita con filtro de carbón incorporado y diámetro de 10mm o 12mm hasta 70 mm)                                                                                                                                                                           </v>
          </cell>
          <cell r="G65" t="str">
            <v>GD</v>
          </cell>
          <cell r="K65">
            <v>17640</v>
          </cell>
          <cell r="T65">
            <v>5490</v>
          </cell>
          <cell r="V65">
            <v>3.0377000000000001</v>
          </cell>
        </row>
        <row r="66">
          <cell r="B66">
            <v>209022305</v>
          </cell>
          <cell r="C66" t="str">
            <v>MA10040026</v>
          </cell>
          <cell r="D66" t="str">
            <v>BOLSA BIODEGRADABLE COLECTORA DE VÓMITO</v>
          </cell>
          <cell r="G66" t="str">
            <v>GD</v>
          </cell>
          <cell r="K66">
            <v>6600</v>
          </cell>
          <cell r="T66">
            <v>10015</v>
          </cell>
          <cell r="V66">
            <v>1.95</v>
          </cell>
          <cell r="AV66" t="str">
            <v>HEALTHCARE PRODUCTS CENTROAMÉRICA, S.A</v>
          </cell>
        </row>
        <row r="67">
          <cell r="B67">
            <v>209024800</v>
          </cell>
          <cell r="C67" t="str">
            <v>SC01020001</v>
          </cell>
          <cell r="D67" t="str">
            <v>CUBIERTA DE ZAPATO (Se solicita sin cinta)</v>
          </cell>
          <cell r="G67" t="str">
            <v>GD</v>
          </cell>
          <cell r="K67">
            <v>150000</v>
          </cell>
          <cell r="T67">
            <v>0</v>
          </cell>
          <cell r="V67">
            <v>0.24099999999999999</v>
          </cell>
        </row>
        <row r="68">
          <cell r="B68">
            <v>209025901</v>
          </cell>
          <cell r="C68" t="str">
            <v>SC02030136</v>
          </cell>
          <cell r="D68" t="str">
            <v>BRAZALETE  DE IDENTIFICACIÓN PEDIÁTRICA (Se solicita longitud de 8")</v>
          </cell>
          <cell r="G68" t="str">
            <v>GD</v>
          </cell>
          <cell r="K68">
            <v>15000</v>
          </cell>
          <cell r="T68">
            <v>0</v>
          </cell>
          <cell r="V68">
            <v>4.2000000000000003E-2</v>
          </cell>
        </row>
        <row r="69">
          <cell r="B69">
            <v>209026003</v>
          </cell>
          <cell r="C69" t="str">
            <v>SC02030006</v>
          </cell>
          <cell r="D69" t="str">
            <v>BRAZALETE  DE IDENTIFICACIÓN PARA ADULTO (Se solicita longitud de 10")</v>
          </cell>
          <cell r="G69" t="str">
            <v>GD</v>
          </cell>
          <cell r="K69">
            <v>40000</v>
          </cell>
          <cell r="T69">
            <v>0</v>
          </cell>
          <cell r="V69">
            <v>4.2999999999999997E-2</v>
          </cell>
        </row>
        <row r="70">
          <cell r="B70">
            <v>209029912</v>
          </cell>
          <cell r="C70" t="str">
            <v>IN02020008</v>
          </cell>
          <cell r="D70" t="str">
            <v>TROCAR PARA CIRUGÍA LAPAROSCÓPICA DE 2mm A 15mm DE DIÁMETRO, PUNTA CORTANTE DESECHABLE (Se solicita de 5mm)</v>
          </cell>
          <cell r="G70" t="str">
            <v>GD</v>
          </cell>
          <cell r="K70">
            <v>500</v>
          </cell>
          <cell r="T70">
            <v>0</v>
          </cell>
          <cell r="V70">
            <v>19.329999999999998</v>
          </cell>
          <cell r="AV70" t="str">
            <v>KENDALL, S.A.</v>
          </cell>
        </row>
        <row r="71">
          <cell r="B71">
            <v>209029914</v>
          </cell>
          <cell r="C71" t="str">
            <v>IN02020007</v>
          </cell>
          <cell r="D71" t="str">
            <v>TROCAR PARA CIRUGÍA LAPAROSCÓPICA DE 2mm A 15mm DE DIÁMETRO, PUNTA CORTANTE DESECHABLE (Se solicita de 12mm)</v>
          </cell>
          <cell r="G71" t="str">
            <v>GD</v>
          </cell>
          <cell r="K71">
            <v>500</v>
          </cell>
          <cell r="T71">
            <v>206</v>
          </cell>
          <cell r="V71">
            <v>25.873329999999999</v>
          </cell>
        </row>
        <row r="72">
          <cell r="B72">
            <v>209030001</v>
          </cell>
          <cell r="C72" t="str">
            <v>MA08020016</v>
          </cell>
          <cell r="D72" t="str">
            <v>SET PARA TOMA DE VIA DE CANALIZACION</v>
          </cell>
          <cell r="G72" t="str">
            <v>GD</v>
          </cell>
          <cell r="K72">
            <v>5000</v>
          </cell>
          <cell r="T72">
            <v>0</v>
          </cell>
          <cell r="V72">
            <v>1.4218200000000001</v>
          </cell>
        </row>
        <row r="73">
          <cell r="B73">
            <v>209030702</v>
          </cell>
          <cell r="C73" t="str">
            <v>MA12010028</v>
          </cell>
          <cell r="D73" t="str">
            <v>CERA DE HUESO.</v>
          </cell>
          <cell r="G73" t="str">
            <v>GD</v>
          </cell>
          <cell r="K73">
            <v>168</v>
          </cell>
          <cell r="T73">
            <v>1188</v>
          </cell>
          <cell r="V73">
            <v>1.8751500000000001</v>
          </cell>
        </row>
        <row r="74">
          <cell r="B74">
            <v>209030904</v>
          </cell>
          <cell r="C74" t="str">
            <v>SC02030008</v>
          </cell>
          <cell r="D74" t="str">
            <v>CINTA  DE HILADILLO ESTÉRIL DE ALGODÓN TRENZADO</v>
          </cell>
          <cell r="G74" t="str">
            <v>GD</v>
          </cell>
          <cell r="K74">
            <v>600</v>
          </cell>
          <cell r="T74">
            <v>0</v>
          </cell>
          <cell r="V74">
            <v>2.97072</v>
          </cell>
        </row>
        <row r="75">
          <cell r="B75">
            <v>209031100</v>
          </cell>
          <cell r="C75" t="str">
            <v>MA08040010</v>
          </cell>
          <cell r="D75" t="str">
            <v>COBERTOR PARA SILLETA (PALETA)</v>
          </cell>
          <cell r="G75" t="str">
            <v>GD</v>
          </cell>
          <cell r="K75">
            <v>500</v>
          </cell>
          <cell r="T75">
            <v>0</v>
          </cell>
          <cell r="V75">
            <v>0.41549000000000003</v>
          </cell>
        </row>
        <row r="76">
          <cell r="B76">
            <v>209031201</v>
          </cell>
          <cell r="C76" t="str">
            <v>MA08040003</v>
          </cell>
          <cell r="D76" t="str">
            <v>COBERTOR CÁMARA DE VIDEO (Se solicita 15cm x 250cm)</v>
          </cell>
          <cell r="G76" t="str">
            <v>GD</v>
          </cell>
          <cell r="K76">
            <v>1000</v>
          </cell>
          <cell r="T76">
            <v>0</v>
          </cell>
          <cell r="V76">
            <v>2.5</v>
          </cell>
          <cell r="AV76" t="str">
            <v>PROMOCIÓN MÉDICA, S.A. (PROMED, S.A.)</v>
          </cell>
        </row>
        <row r="77">
          <cell r="B77">
            <v>209031901</v>
          </cell>
          <cell r="C77" t="str">
            <v>MA10040005</v>
          </cell>
          <cell r="D77" t="str">
            <v>BOLSA PARA OBTENCIÓN DE MUESTRAS EN CIRUGÍA LAPAROSCÓPICA (Se solicita de 10cm x 20cm)</v>
          </cell>
          <cell r="G77" t="str">
            <v>GD</v>
          </cell>
          <cell r="K77">
            <v>250</v>
          </cell>
          <cell r="T77">
            <v>0</v>
          </cell>
          <cell r="V77">
            <v>41.201839999999997</v>
          </cell>
        </row>
        <row r="78">
          <cell r="B78">
            <v>209032201</v>
          </cell>
          <cell r="C78" t="str">
            <v>MA01050048</v>
          </cell>
          <cell r="D78" t="str">
            <v xml:space="preserve">PROTECTOR PLÁSTICO PARA EL OJO </v>
          </cell>
          <cell r="G78" t="str">
            <v>GD</v>
          </cell>
          <cell r="K78">
            <v>200</v>
          </cell>
          <cell r="T78">
            <v>0</v>
          </cell>
          <cell r="V78">
            <v>6.6933100000000003</v>
          </cell>
          <cell r="AV78" t="str">
            <v>DROGUERÍA RAMÓN GONZÁLEZ REVILLA, S.A.</v>
          </cell>
        </row>
        <row r="79">
          <cell r="B79">
            <v>209032301</v>
          </cell>
          <cell r="C79" t="str">
            <v>AP03020067</v>
          </cell>
          <cell r="D79" t="str">
            <v>LÁPIZ ESTÉRIL PARA CAUTERIO, DESECHABLE DE CONTROL MANUAL DUAL</v>
          </cell>
          <cell r="G79" t="str">
            <v>GD</v>
          </cell>
          <cell r="K79">
            <v>4000</v>
          </cell>
          <cell r="T79">
            <v>1155</v>
          </cell>
          <cell r="V79">
            <v>1.95095</v>
          </cell>
          <cell r="AV79" t="str">
            <v>ADVANCED MEDICAL SUPPLY CORP</v>
          </cell>
        </row>
        <row r="80">
          <cell r="B80">
            <v>209033101</v>
          </cell>
          <cell r="C80" t="str">
            <v>MA01010037</v>
          </cell>
          <cell r="D80" t="str">
            <v>VENDA AUTOADHERIBLE DE PLÁSTICO RECTANGULAR                                                                                                                                                                1. Autoadherible con lámina protectia de plástico2. Con apósito central3. Perforada4. Hipoalergénica5. De 3" (76mm) de largo y 3/4" (19mm) de ancho 6. Desechable                                                                                                                                                                                                                                                                           C.T.N.I.: 22397</v>
          </cell>
          <cell r="G80" t="str">
            <v>GD</v>
          </cell>
          <cell r="K80">
            <v>30000</v>
          </cell>
          <cell r="T80">
            <v>0</v>
          </cell>
          <cell r="V80">
            <v>1.022E-2</v>
          </cell>
        </row>
        <row r="81">
          <cell r="B81">
            <v>209033200</v>
          </cell>
          <cell r="C81" t="str">
            <v>MA01010038</v>
          </cell>
          <cell r="D81" t="str">
            <v>VENDA ADHESIVA DE PLÁSTICO REDONDA</v>
          </cell>
          <cell r="G81" t="str">
            <v>GD</v>
          </cell>
          <cell r="K81">
            <v>100000</v>
          </cell>
          <cell r="T81">
            <v>7400</v>
          </cell>
          <cell r="V81">
            <v>1.082E-2</v>
          </cell>
        </row>
        <row r="82">
          <cell r="B82">
            <v>209033306</v>
          </cell>
          <cell r="C82" t="str">
            <v>SC01010028</v>
          </cell>
          <cell r="D82" t="str">
            <v>BATA DESECHABLE PARA USO GENERAL NO ESTÉRIL AAMI  NIVEL 3 (Se solicita tamaño regular o universal (mediano-grande))</v>
          </cell>
          <cell r="G82" t="str">
            <v>GD</v>
          </cell>
          <cell r="K82">
            <v>300000</v>
          </cell>
          <cell r="T82">
            <v>0</v>
          </cell>
          <cell r="V82">
            <v>1.2685</v>
          </cell>
        </row>
        <row r="83">
          <cell r="B83">
            <v>209033314</v>
          </cell>
          <cell r="C83" t="str">
            <v>SC01010061</v>
          </cell>
          <cell r="D83" t="str">
            <v>BATA QUIRURGICA ESTERIL. AAMI NIVEL 4 . SOLICITO TAMAÑO MEDIANO.</v>
          </cell>
          <cell r="G83" t="str">
            <v>GD</v>
          </cell>
          <cell r="K83">
            <v>6000</v>
          </cell>
          <cell r="T83">
            <v>0</v>
          </cell>
          <cell r="V83">
            <v>2.74112</v>
          </cell>
          <cell r="AV83" t="str">
            <v>HEALTHCARE PRODUCTS CENTROAMÉRICA, S.A.</v>
          </cell>
        </row>
        <row r="84">
          <cell r="B84">
            <v>209033315</v>
          </cell>
          <cell r="C84" t="str">
            <v>SC01010063</v>
          </cell>
          <cell r="D84" t="str">
            <v>BATA QUIRURGICA ESTERIL. AAMI NIVEL 4 TAMAÑO GRANDE</v>
          </cell>
          <cell r="G84" t="str">
            <v>GD</v>
          </cell>
          <cell r="K84">
            <v>8000</v>
          </cell>
          <cell r="T84">
            <v>0</v>
          </cell>
          <cell r="V84">
            <v>1.46576</v>
          </cell>
          <cell r="AV84" t="str">
            <v>HEALTHCARE PRODUCTS CENTROAMÉRICA, S.A</v>
          </cell>
        </row>
        <row r="85">
          <cell r="B85">
            <v>209033316</v>
          </cell>
          <cell r="C85" t="str">
            <v>SC01010064</v>
          </cell>
          <cell r="D85" t="str">
            <v>BATA QUIRURGICA ESTERIL. AAMI NIVEL 4 . *SE SOLICITA TAMAÑO EXTRA GRANDE*</v>
          </cell>
          <cell r="G85" t="str">
            <v>GD</v>
          </cell>
          <cell r="K85">
            <v>6000</v>
          </cell>
          <cell r="T85">
            <v>0</v>
          </cell>
          <cell r="V85">
            <v>1.4863999999999999</v>
          </cell>
        </row>
        <row r="86">
          <cell r="B86">
            <v>209033311</v>
          </cell>
          <cell r="C86" t="str">
            <v>SC01010056</v>
          </cell>
          <cell r="D86" t="str">
            <v>BATA QUIRURGICA ESTERIL AAMI NIVEL 3. SE SOLICITA TAMAÑO MEDIANO</v>
          </cell>
          <cell r="G86" t="str">
            <v>GD</v>
          </cell>
          <cell r="K86">
            <v>190000</v>
          </cell>
          <cell r="T86">
            <v>0</v>
          </cell>
          <cell r="V86">
            <v>1.30891</v>
          </cell>
        </row>
        <row r="87">
          <cell r="B87">
            <v>209033312</v>
          </cell>
          <cell r="C87" t="str">
            <v>SC01010058</v>
          </cell>
          <cell r="D87" t="str">
            <v>BATA QUIRURGICA ESTERIL AAMI NIVEL 3. SE SOLICITA TAMAÑO GRANDE</v>
          </cell>
          <cell r="G87" t="str">
            <v>GD</v>
          </cell>
          <cell r="K87">
            <v>180000</v>
          </cell>
          <cell r="T87">
            <v>0</v>
          </cell>
          <cell r="V87">
            <v>1.37677</v>
          </cell>
        </row>
        <row r="88">
          <cell r="B88">
            <v>209546401</v>
          </cell>
          <cell r="C88" t="str">
            <v>SC01010029</v>
          </cell>
          <cell r="D88" t="str">
            <v>BATA DESECHABLE PARA USO GENERAL NO ESTERIL AAMI  NIVEL 3 SOLICITAMOS TAMAÑO REGULAR O UNIVERSAL (GRANDE)</v>
          </cell>
          <cell r="G88" t="str">
            <v>GD</v>
          </cell>
          <cell r="K88">
            <v>195000</v>
          </cell>
          <cell r="T88">
            <v>0</v>
          </cell>
          <cell r="V88">
            <v>0.61399999999999999</v>
          </cell>
        </row>
        <row r="89">
          <cell r="B89">
            <v>209033400</v>
          </cell>
          <cell r="C89" t="str">
            <v>IN01030059</v>
          </cell>
          <cell r="D89" t="str">
            <v>DEPRESOR DE LENGUA, ESTÉRIL  DE 150 MM  (6 PULG.) DE LONGITUD  18MM  (3/4 DE PULGADAS DE ANCHO)</v>
          </cell>
          <cell r="G89" t="str">
            <v>GD</v>
          </cell>
          <cell r="K89">
            <v>160000</v>
          </cell>
          <cell r="T89">
            <v>0</v>
          </cell>
          <cell r="V89">
            <v>1.72E-2</v>
          </cell>
          <cell r="AV89" t="str">
            <v>HEALTHCARE PRODUCTS CENTROAMÉRICA, S.A.</v>
          </cell>
        </row>
        <row r="90">
          <cell r="B90">
            <v>209484901</v>
          </cell>
          <cell r="C90" t="str">
            <v>MA03010123</v>
          </cell>
          <cell r="D90" t="str">
            <v>BANDEJA PARA CATETERIZACION VENOSO CENTRAL DOBLE LUMEN PEDIATRICA CON 2 ANTIBIOTICOS (MINOCICLINA Y RIFAMPICINA).                               SE SOLICITA 5FR X 8CM, DE POLIURETANO, SUTURA DE NYLON CON AGUJA CURVA.Desechable, estéril, radiopaco.Especificaciones: 1. Catéter venoso central de 2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90" t="str">
            <v>GD</v>
          </cell>
          <cell r="K90">
            <v>30</v>
          </cell>
          <cell r="T90">
            <v>115</v>
          </cell>
          <cell r="V90">
            <v>260</v>
          </cell>
          <cell r="AV90" t="str">
            <v>HMG INVESTMENT CORP</v>
          </cell>
        </row>
        <row r="91">
          <cell r="B91">
            <v>209321101</v>
          </cell>
          <cell r="C91" t="str">
            <v>MA07010050</v>
          </cell>
          <cell r="D91" t="str">
            <v>SISTEMA DE DRENAJE TORACICO DE TRES CAMARASPara uso de recolección de fluidos torácico y/o mediastinalEspecificaciones técnicas:1. Sistema de drenaje torácico cerrado de uno o doble tubo y tres cámaras: Control de succión, sello de agua y recolección.2. Control de succión húmeda o control de succión en seco 3. Con capacidad mínima de 2100 ml y graduación visible para fácil lectura.4. La primera cámara de colección de 200ml facilita la lectura de volúmenes pediátricos5. De plástico, libre de látex. 6. Con Sello de agua, monitor graduado de fuga de aire y llave para regular el burbujeo de aspiración. 7. Válvulas de presiones positivas y negativas. Con tapón de la válvula, atmosfera que regula la presión de succión superior a - 20cm de agua.8. Sistemas antiderribos (en caso de caída del dispositivo no se debe mezclar de fluidos las cámaras adyacentes ya que habría error en las mediciones) para recuperar niveles de fluidos en caso de caída. 9. Tubos autosellables para la toma de muestras. 10. Colgadores flexibles multiposicionales. Manigueta para fácil transportación.11. Estéril.12. De un solo usoLA INSTITUCIÓN SOLICITARÁ LAS ESPECIFICACIONES REQUERIDAS.</v>
          </cell>
          <cell r="G91" t="str">
            <v>GD</v>
          </cell>
          <cell r="K91">
            <v>100</v>
          </cell>
          <cell r="T91">
            <v>834</v>
          </cell>
          <cell r="V91">
            <v>28.89</v>
          </cell>
        </row>
        <row r="92">
          <cell r="B92">
            <v>209340601</v>
          </cell>
          <cell r="C92" t="str">
            <v>AP03010005</v>
          </cell>
          <cell r="D92" t="str">
            <v>ELECTRODOS PARA ELECTROESTIMULACIÓN (ELECTRODOS OVALADOS 5 X 10 CM)</v>
          </cell>
          <cell r="G92" t="str">
            <v>GD</v>
          </cell>
          <cell r="K92">
            <v>42</v>
          </cell>
          <cell r="T92">
            <v>0</v>
          </cell>
          <cell r="V92">
            <v>20</v>
          </cell>
        </row>
        <row r="93">
          <cell r="B93">
            <v>209340701</v>
          </cell>
          <cell r="C93" t="str">
            <v>AP03010025</v>
          </cell>
          <cell r="D93" t="str">
            <v>ELECTRODOS PARA ELECTROESTIMULACIÓN (ELECTRODOS CUADRADOS 2 X 2 CM)</v>
          </cell>
          <cell r="G93" t="str">
            <v>GD</v>
          </cell>
          <cell r="K93">
            <v>42</v>
          </cell>
          <cell r="T93">
            <v>0</v>
          </cell>
          <cell r="V93">
            <v>20</v>
          </cell>
        </row>
        <row r="94">
          <cell r="B94">
            <v>209355201</v>
          </cell>
          <cell r="C94" t="str">
            <v>AP03010010</v>
          </cell>
          <cell r="D94" t="str">
            <v>ELECTRODOS PARA ELECTROESTIMULACIÓN (ELECTRODOS RECTANGULARES 5 X 9 CM)</v>
          </cell>
          <cell r="G94" t="str">
            <v>GD</v>
          </cell>
          <cell r="K94">
            <v>42</v>
          </cell>
          <cell r="T94">
            <v>373</v>
          </cell>
          <cell r="V94">
            <v>20</v>
          </cell>
        </row>
        <row r="95">
          <cell r="B95">
            <v>209036301</v>
          </cell>
          <cell r="C95" t="str">
            <v>AF01020021</v>
          </cell>
          <cell r="D95" t="str">
            <v>CONECTOR O EQUIPO PARA INFUSIÓN DE SOLUCIÓN PARENTERAL, CON DOS FILTRO Para administración de solución1.  Con filtro en:       1.1. Espiga.       1.2. Cámara2.  Mínimo de 10 o 20 gotas por ML.3.  Uno a tres sitios de inyección en "Y" de goma o libre de aguja.4.  Plástico grado médico transparente.5.  Conector  de rosca.6.  Llave reguladora con cámara de goteo.7.  Mínimo de 70" ó más de longitud total.8.  Estéril.9.  De un solo uso.LA INSTITUCIÓN SOLICITARÁ LO QUE REQUIERA.</v>
          </cell>
          <cell r="G95" t="str">
            <v>GD</v>
          </cell>
          <cell r="K95">
            <v>124600</v>
          </cell>
          <cell r="T95">
            <v>84680</v>
          </cell>
          <cell r="V95">
            <v>0.35071999999999998</v>
          </cell>
        </row>
        <row r="96">
          <cell r="B96">
            <v>209292701</v>
          </cell>
          <cell r="C96" t="str">
            <v>SC01060008</v>
          </cell>
          <cell r="D96" t="str">
            <v>MASCARA FACIAL                                                                                                                                                                                                                                                                          Para ser utilizada todo el dìa,reduce la contaminaciòn cruzada,que sea efectiva bajo condiciones extremas lluvia,sol,frio.Capa externa e Interna resistente a fluidos.Tapa Nasal interna flexible para reducir el escape,el empañamiento y pueda acomodarse fàcilmente a la mayoria de los tamaños de caras incluyendo niños.Con ganchos para las orejas para un mejor factor de ajuste.Capa de filtraciòn de fibra no tejida especial para filtrar partìculas y Capa activa que permita detectar de manera agresiva,los agentes patògenos al contacto (Virus-Bacterias)que causen enfermedades respiratorias tales:Virus de Influenza :cepas estacionales y potenciales H1N1,H5N1Virus de Resfriado comùn y otros Virus Respiratorios que incluyen Rhinovirus y Sars.Mycobacterium (agentes causantes de tuberculosis y sus formas resistentes a medicamentos).Bacteria que causa Neumonia(que incluye Neumonia estreptocòcica).Virus del Sarampiòn.Efectiva contra gèrmenes que causan enfermedades no respiratorisa tales como MRSA (estreptococo aèreo resistente a la meticilina y virus herpes simple.)Filtracion Viral Mejorada &gt;99% de virus vivoInactivaciòn viral ràpida &lt;99.99% en menos de 1 minuto.Transpiracion optima,presiòn diferencial baja:2.22mmH2O/cm2.</v>
          </cell>
          <cell r="G96" t="str">
            <v>GD</v>
          </cell>
          <cell r="K96">
            <v>15000</v>
          </cell>
          <cell r="T96">
            <v>0</v>
          </cell>
          <cell r="V96">
            <v>5.5</v>
          </cell>
          <cell r="AV96" t="str">
            <v>HMG INVESTMENT CORP</v>
          </cell>
        </row>
        <row r="97">
          <cell r="B97">
            <v>209046707</v>
          </cell>
          <cell r="C97" t="str">
            <v>MN01030019</v>
          </cell>
          <cell r="D97" t="str">
            <v>PAPEL PARA ESTERILIZAR GRADO MEDICO (MINIMO DE 60 GRAMOS POR METRO CUADRADO), 24"X24" (60CMS. X 60 CMS.)</v>
          </cell>
          <cell r="G97" t="str">
            <v>GD</v>
          </cell>
          <cell r="K97">
            <v>30000</v>
          </cell>
          <cell r="T97">
            <v>36500</v>
          </cell>
          <cell r="V97">
            <v>0.10501000000000001</v>
          </cell>
          <cell r="AV97" t="str">
            <v>ESPECIALISTAS EN ESTERILIZACIÓN Y ENVASE DE PANAMÁ, S.A / HEALTHCARE PRODUCTS CENTROAMÉRICA, S.A.</v>
          </cell>
        </row>
        <row r="98">
          <cell r="B98">
            <v>209313501</v>
          </cell>
          <cell r="C98" t="str">
            <v>IN01010116</v>
          </cell>
          <cell r="D98" t="str">
            <v>Cuchillete de 2,2mm. CUCHILLETE DE 2.2MM,CUCHILLA BISELADA DE CORTE SIMPLE (CONSTRUIDA) DE POLICARBONATO Y ACERO INOXIDABLE</v>
          </cell>
          <cell r="G98" t="str">
            <v>GD</v>
          </cell>
          <cell r="K98">
            <v>334</v>
          </cell>
          <cell r="T98">
            <v>3388</v>
          </cell>
          <cell r="V98">
            <v>22</v>
          </cell>
        </row>
        <row r="99">
          <cell r="B99">
            <v>209332801</v>
          </cell>
          <cell r="C99" t="str">
            <v>MA04010015</v>
          </cell>
          <cell r="D99" t="str">
            <v>BANDEJA DE ANESTESIA EPIDURAL CONTINUA DESECHABLE CON MEDICAMENTO   1. Aguja Tuohy /Huber con o sin alas de 17 ó 18G x 88 a 90mm, o su equivalente en pulgadas, con o sin orificio en la parteexterna de la curvatura de punta, que permita el paso de la aguja espinal.2. Catéter epidural de 18 a 20G x 90 a 100cm o su equivalente en pulgadas. 3. Envase o su equivalente para colocar solución antiséptica.4. Aguja 18G x 1 1/2", con o sin filtro. 5. Aguja 21G ó 22Gx 1 1/2 6. Aguja 25G x 1 a 1 ½”.7. Jeringuilla plástica de 3cc y 20cc. 8. Jeringuilla de 5cc a 10cc para técnica de pérdida de resistencia del espacio epidural.9. Filtro de 0.20 a 0.22 micra. 10. Etiqueta para el catéter11. Campo fenestrado con adhesivo. 12. Toalla absorbente para secado de mano.13. Aplicadores de esponja o gasas para preparación de la piel.14. Lidocaína al 1% (ampolla de 5 ó 10 ml) 15. Lidocaína al 1.5% con Epinefrina: 1:200,000 (ampolla de 5 ó 10 ml) 16. Cloruro de sodio al 0.9% vial 5ml ó 10 ml17. Solución antiséptica 18. Soporte de catéter LA UNIDAD EJECUTORA SOLICITARÁ LAS ESPECIFICACIONES Y TAMAÑOS QUE REQUIERA SEGÚN NECESIDAD.</v>
          </cell>
          <cell r="G99" t="str">
            <v>GD</v>
          </cell>
          <cell r="K99">
            <v>1000</v>
          </cell>
          <cell r="T99">
            <v>3000</v>
          </cell>
          <cell r="V99">
            <v>28</v>
          </cell>
        </row>
        <row r="100">
          <cell r="B100">
            <v>209610401</v>
          </cell>
          <cell r="C100" t="str">
            <v>MA01020054</v>
          </cell>
          <cell r="D100" t="str">
            <v>EMPAQUES FRÍOS MEDIANOS 19 X 28 CM</v>
          </cell>
          <cell r="G100" t="str">
            <v>GD</v>
          </cell>
          <cell r="K100">
            <v>5</v>
          </cell>
          <cell r="T100">
            <v>0</v>
          </cell>
          <cell r="V100">
            <v>40</v>
          </cell>
        </row>
        <row r="101">
          <cell r="B101">
            <v>209377501</v>
          </cell>
          <cell r="C101" t="str">
            <v>SC01050015</v>
          </cell>
          <cell r="D101" t="str">
            <v xml:space="preserve">GUANTES QUIRÚRGICOS LIBRES DE LATEX Y POLVO, ESTÉRIL  SE SOLICITA TAMAÑO 6                                                                                                                                                                                               Guantes quirúrgicos estériles libre de látex y polvo, libre de tiuranos y tiazoles; lo que disminuye el riesgo de alergias ocasionadas por aceleradores y coagulantes. Deberá venir por par (derecho e izquierdo), estéril y desechable.Dimensiones de:Tamaño          Talla                 Longitudes             (Tolerancia:+/-6mm)   (Tolerancia: +/-10mm)             (Ancho de la palma)     5 1/2            pend                    pend6                 70                      2306 1/2            83                      2307                 89                      2307 1/2            95                      2308                 102                     2308 1/2            108                     2309                 112                     230Los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 fijación en el antebrazo. El espesor de la yema de los dedos, palma de la mano y muñeca debe ser de 0.05mm o mayor. Resistente al alargamiento y procesos de la esterilización (sin envejecimiento acelerado). Alargamiento a la ruptura (% mínimo) 300%. Resistencia a la tensión: 9 MPa. El agente de superficie utilizado para facilitar su colocación debe ser inerte e inocuo (con o sin aloe vera). Debe presentar hermeticidad. Estéril, libre de pirógenos. No tóxico en caso de ser esterilizado por óxido de etileno. Con doble envoltura y de fácil extracción aséptica de su contenido. En su envase interno deberá estar marcado con el tamaño del guante y el nombre específico de la mano (derecho e izquierdo). En su parte externa deberá marcarse el tamaño del guante, mes, año de fabricación y fecha de expiración. La institución solicitará las especificaciones que requiera. </v>
          </cell>
          <cell r="G101" t="str">
            <v>GD</v>
          </cell>
          <cell r="K101">
            <v>500</v>
          </cell>
          <cell r="T101">
            <v>0</v>
          </cell>
          <cell r="V101">
            <v>1.04</v>
          </cell>
          <cell r="AV101" t="str">
            <v>MEDICAL DEPOT, S.A</v>
          </cell>
        </row>
        <row r="102">
          <cell r="B102">
            <v>209379701</v>
          </cell>
          <cell r="C102" t="str">
            <v>MA07010051</v>
          </cell>
          <cell r="D102" t="str">
            <v>RECIPIENTE PARA SUCCION  SE SOLICITA Con válvulas de cierre -Capacidad: De 1000 a 1500 cc                                                                                                                                                                                                                                               Descripción: Para colectar secreciones mediante una succión.Especificaciones técnicas. 1- Bolsa o vaso2- Plástica transparente 3- Tapa sellada4- Con una salida5- Con válvulas de cierre o sin válvulas de cierre6- No estéril7- De un sólo uso8- Capacidad: De 1000 a 1500 ccDe 2000 a 3000 ccCOMPATIBLE CON EQUIPO EXISTENTELA INSTITUCIÓN SOLICITARÁ EL TIPO DE VÁLVULA Y CAPACIDAD</v>
          </cell>
          <cell r="G102" t="str">
            <v>GD</v>
          </cell>
          <cell r="K102">
            <v>4000</v>
          </cell>
          <cell r="T102">
            <v>30250</v>
          </cell>
          <cell r="V102">
            <v>2</v>
          </cell>
        </row>
        <row r="103">
          <cell r="B103">
            <v>209379801</v>
          </cell>
          <cell r="C103" t="str">
            <v>MA07010052</v>
          </cell>
          <cell r="D103" t="str">
            <v>RECIPIENTE PARA SUCCION                                                                                                                                                                                                                                                                 SE SOLICITA Con válvulas de cierre -Capacidad: De 2000 a 3000 cc                                                                                                                                                                   Descripción: Para colectar secreciones mediante una succión.Especificaciones técnicas. 1- Bolsa o vaso2- Plástica transparente 3- Tapa sellada4- Con una salida5- Con válvulas de cierre o sin válvulas de cierre6- No estéril7- De un sólo uso8- Capacidad: De 1000 a 1500 ccDe 2000 a 3000 cc</v>
          </cell>
          <cell r="G103" t="str">
            <v>GD</v>
          </cell>
          <cell r="K103">
            <v>3000</v>
          </cell>
          <cell r="T103">
            <v>0</v>
          </cell>
          <cell r="V103">
            <v>2.0499999999999998</v>
          </cell>
          <cell r="AV103" t="str">
            <v>MEDICAL DEPOT, S.A.</v>
          </cell>
        </row>
        <row r="104">
          <cell r="B104">
            <v>209419501</v>
          </cell>
          <cell r="C104" t="str">
            <v>OA01010111</v>
          </cell>
          <cell r="D104" t="str">
            <v>DETERGENTE LIQUIDO CON ENZIMAS SE SOLICITA DE CUATRO ENZIMAS                                                                                                                                                                                      Utilizado en el lavado de instrumental para disolver, digerir restos, material orgánico y disminuir la carga bacteriana.1. De una o más enzimas.2.100 % biodegradable.3.Anticorrosivo. 4.pH neutro.5.Baja espuma.6.Compatible con los materiales metal, plástico, goma o tubería corrugada, etc.7.Compatible para lavado automático y manual.8.Acción de 5 minutos o menos al tener contacto con la materia orgánica.LA INSTITUCIÓN ESPECIFICARÁ LA CANTIDAD DE ENZIMA DE ACUERDO A SU NECESIDAD.</v>
          </cell>
          <cell r="G104" t="str">
            <v>GD</v>
          </cell>
          <cell r="K104">
            <v>600</v>
          </cell>
          <cell r="T104">
            <v>0</v>
          </cell>
          <cell r="V104">
            <v>36.799999999999997</v>
          </cell>
        </row>
        <row r="105">
          <cell r="B105">
            <v>209419601</v>
          </cell>
          <cell r="C105" t="str">
            <v>AP02060247</v>
          </cell>
          <cell r="D105" t="str">
            <v>JUEGOS DE TUBOS DE SILICON REUSABLE PARA TORRE DE HISTEROSCOPIA DE FLUJO CONTINUO PARA GINECOLOGIAHisteroscopio de flujo continuo para uso en Ginecología ambulatoria*** SE SOLICITA SOLAMENTE LOS ACCESORIOS***ESPECIFICACIONES TÉCNICAS:1-Lente entre 25º y 30º, con visión foroblícua, diámetro entre 2.7mm y 3mm, longitud entre 30 cm y 32 cm, esterilizable enautoclave, con conductor de luz de fibra de vidrio incorporado. 2 -Vaina de un solo flujo de 3.5mm o 4.3 mm de diámetro con canal para instrumentos semirígidos de 5 Fr., con llave yadaptador de cierre.3 -Vaina de flujo continuo de 5 mm o 5.5mm, con llave y adaptador de cierre.4 -Pinza de biopsia y agarre,con ambas mordazas movibles (abertura bilateral o doble acción), 5 Fr. entre 34 cm y 42 cm delongitud.5 -Tijera de punta roma con movimiento o apertura unilateral de la mandibula, 5 Fr. entre 34 y 42cm de longitud6 -Cable de transmisión de luz de fibra óptica de 4.8 a 5 mm de diametro, con 250 cm o más de largo, esterilizable en autoclave.7. Fuente de luz de Xenón de 300 Watts, temperatura de color de 6000 grados Kelvin o más, regulación manual de la intensidadde la luz.8. Una (1) Cámara de video de un chip ó más con zoom, resolución horizontal de 450 líneas o más.Con regulador de laexposición manual o automático, balance manual o automático del blanco. Compatibilidad NTSC, con salida S-VHS y RGB.9. Bomba con pedal o control remoto de succión e irrigación para histeroscopia; con monitoreo constante de la presión deirrigación, presión y flujo de succión. Presión de irrigación entre 0 y 200mm de Hg.Con flujo entre 0 y 500 ml/min.10. Un (1) monitor grado médico de 19" o más,pantalla plana, LCD o TFT, con entrada de vídeo.11. Alimentación eléctrica 110-120 Voltios/ 60 Hz.ACCESORIOS:1. Incluye dos (2) juegos de tubos de silicón reusable2. Cien (100) filtros antibacterial desechable,3. Dos (2) botellas de succión esterilizables con su soporte.4. Un (1) carro dedicado para albergar los componentes del equipo, con transformador y regleta incorporada para laalimentación eléctrica.LOS COMPONENTES, ACCESORIOS Y CABLES PODRÁN ADQUIRIRSE INDIVIDUALMENTE, SEGÚN LA NECESIDAD DELA UNIDAD SOLICITANTE. DEBE SER COMPATIBLE CON EL EQUIPO EXISTENTE</v>
          </cell>
          <cell r="G105" t="str">
            <v>GD</v>
          </cell>
          <cell r="K105">
            <v>200</v>
          </cell>
          <cell r="T105">
            <v>0</v>
          </cell>
          <cell r="V105">
            <v>55</v>
          </cell>
          <cell r="AV105" t="str">
            <v>PROMOCIÓN MÉDICA, S.A. (PROMED, S.A.)</v>
          </cell>
        </row>
        <row r="106">
          <cell r="B106">
            <v>209443301</v>
          </cell>
          <cell r="C106" t="str">
            <v>SC01050047</v>
          </cell>
          <cell r="D106" t="str">
            <v>GUANTES QUIRURGICO DE LATEX ESTERIL SE SOLICITA TAMAÑO 6                                                                                                                                                                                                                                                              Guantes quirúrgicos de látex natural 100% con bajo contenido de polvo (no mas de 200mg. De polvo por guante); no deberá tener más de 300 microgramos de proteína por guante. Deberá venir por par (derecho e izquierdo), estéril y desechables. Dimensiones de:Tamaño Talla(mm) Longitudes(mm)(Tolerancia:+/- 6mm) (Tolerancia:+/- 10mm)5  1/2            70           2456                    80           2656  1/2            83           2657                    89           2657  1/2            95           2658                    102          2658  1/2           108          2659                    114          2659 1/2            120           265Los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sufijación en el antebrazo. -El espesor de la yema de los dedos, palma de la mano y muñeca debe ser de 0.l0mm o mayor.-Resistente al alargamiento y procesos de la esterilización (sin envejecimiento acelerado). -Alargamiento a la ruptura (% mínimo) 750% -Resistencia a la tensión: 24 MPa (mínimo).-El agente de superficie utilizado para facilitar su colocación debe ser inerte e inocuo (con o sin aloe vera).-Debe presentar hermeticidad.-Estéril, libre de pirógenos. -No tóxico en caso de ser esterilizado por óxido de etileno.-Con doble envoltura y de fácil extracción aséptica de su contenido. -En su envase interno deberá estar marcado con el tamaño del guante y el nombre específico de la mano (derecho e izquierdo).-En su parte externa deberá marcarse el tamaño del guante, mes, año de fabricación y fecha de expiración. La institución solicitará las especificaciones que requiera.</v>
          </cell>
          <cell r="G106" t="str">
            <v>GD</v>
          </cell>
          <cell r="K106">
            <v>500</v>
          </cell>
          <cell r="T106">
            <v>0</v>
          </cell>
          <cell r="V106">
            <v>0.21</v>
          </cell>
          <cell r="AV106" t="str">
            <v>HEALTHCARE PRODUCTS CENTROAMÉRICA, S.A.</v>
          </cell>
        </row>
        <row r="107">
          <cell r="B107">
            <v>209459201</v>
          </cell>
          <cell r="C107" t="str">
            <v>MA08020054</v>
          </cell>
          <cell r="D107" t="str">
            <v>SET DE ROPA PARA CITOSCOPÍA         1.Desechable 2.Estéril.3.Libre de Pelusa.4.Retardante al Fuego.5.Impermeable al agua.6.Permeable al aire. 7.Contiene: •Un (1) Cubre mesa de instrumentos con áreas reforzadas, 152 x 229cm.•Una (1) Bata Quirúrgica, con Toalla Grande•Dos (2) Perneras, 79 x 122cm, con tobillera de 15cm.•Un (1) Campo en forma T para cistoscopia 152 x 76 x 213.</v>
          </cell>
          <cell r="G107" t="str">
            <v>GD</v>
          </cell>
          <cell r="K107">
            <v>200</v>
          </cell>
          <cell r="T107">
            <v>0</v>
          </cell>
          <cell r="V107">
            <v>26.14</v>
          </cell>
        </row>
        <row r="108">
          <cell r="B108">
            <v>209471401</v>
          </cell>
          <cell r="C108" t="str">
            <v>SU01020115</v>
          </cell>
          <cell r="D108" t="str">
            <v>SUTURA POLIDIOXANONA CALIBRE 3-0 SE SOLICITA LONGITUD 14CMX14CMDispositivo de control de tejidos sin nudos, consiste en un material dentado para suturas provisto con una aguja quirúrgica acada extremo. Los dientes permiten la aproximación tisular sin que sea necesario recurrir a ligaduras con nudos quirúrgicos.Retiene el 67% de la resistencia a la tensión original después de dos semanas, el 50% a las 4 semanas y el 37% a las 6semanas.Especificaciones técnicas:1. Sutura de polidioxanona con calibre 3-0.2. Fuerza tensil sintético absorbible de color violeta.3. Hilo dentado bidireccional.4. Longitud de hilo de 7cmx7cm y 14cm x 14 cm.5. Doble aguja de 19 mm 3/8 de circulo, reverso cortante de acero inoxidable templado con estrías longitudinales para aumentar la estabilidad de la aguja en el porta agujas.LA INSTITUCIÓN SOLICITARÁ LAS ESPECIFICACIONES QUE REQUIERA SEGÚN NECESIDAD.</v>
          </cell>
          <cell r="G108" t="str">
            <v>GD</v>
          </cell>
          <cell r="K108">
            <v>6000</v>
          </cell>
          <cell r="T108">
            <v>0</v>
          </cell>
          <cell r="V108">
            <v>15</v>
          </cell>
        </row>
        <row r="109">
          <cell r="B109">
            <v>209484301</v>
          </cell>
          <cell r="C109" t="str">
            <v>MA03010117</v>
          </cell>
          <cell r="D109" t="str">
            <v>BANDEJA PARA CATETERIZACION VENOSO CENTRAL DOBLE LUMEN NEONATAL.                                                                                                                                                                                SE SOLICITA 4FR X 5CM, DE POLIURETANO, SUTURA DE NYLON CON AGUJA CURVA.Desechable, estéril, radiopaco.Especificaciones: 1. Catéter venoso central de 2 vías.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09" t="str">
            <v>GD</v>
          </cell>
          <cell r="K109">
            <v>50</v>
          </cell>
          <cell r="T109">
            <v>490</v>
          </cell>
          <cell r="V109">
            <v>125</v>
          </cell>
        </row>
        <row r="110">
          <cell r="B110">
            <v>209484401</v>
          </cell>
          <cell r="C110" t="str">
            <v>MA03010118</v>
          </cell>
          <cell r="D110" t="str">
            <v>BANDEJA PARA CATETERIZACION VENOSO CENTRAL DOBLE LUMEN NEONATAL. SE SOLICITA 4FR X 8CM, DE POLIURETANO, SUTURA DE NYLON CON AGUJA CURVADesechable, estéril, radiopaco.Especificaciones: 1. Catéter venoso central de 2 vías.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0" t="str">
            <v>GD</v>
          </cell>
          <cell r="K110">
            <v>10</v>
          </cell>
          <cell r="T110">
            <v>17</v>
          </cell>
          <cell r="V110">
            <v>150</v>
          </cell>
        </row>
        <row r="111">
          <cell r="B111">
            <v>209484701</v>
          </cell>
          <cell r="C111" t="str">
            <v>MA03010121</v>
          </cell>
          <cell r="D111" t="str">
            <v>BANDEJA PARA CATETERIZACION VENOSO CENTRAL TRIPLE LUMEN PEDIATRICA. SE SOLICITA SIN ANTIBIOTICO 5 Fr X 8CM Desechable, estéril, radiopaco.Especificaciones: 1. Catéter venoso central de 3 vías. 2. Tamaños: 2.1. Diámetro: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                                                                                                                                                                                                17. Con porta agujas. 18. Bandeja de preparación con doble envoltura                                                                                                                                                                                                     LA INSTITUCION SOLICITARÁ LO REQUERIDO DE ACUERDO A SU NECESIDAD</v>
          </cell>
          <cell r="G111" t="str">
            <v>GD</v>
          </cell>
          <cell r="K111">
            <v>30</v>
          </cell>
          <cell r="T111">
            <v>244</v>
          </cell>
          <cell r="V111">
            <v>150</v>
          </cell>
        </row>
        <row r="112">
          <cell r="B112">
            <v>209484801</v>
          </cell>
          <cell r="C112" t="str">
            <v>MA03010122</v>
          </cell>
          <cell r="D112" t="str">
            <v>BANDEJA PARA CATETERIZACION VENOSO CENTRAL TRIPLE LUMEN PEDIATRICA. SE SOLICITA SIN ANTIBIOTICO 5 Fr X 12CM Desechable, estéril, radiopaco.Especificaciones: 1. Catéter venoso central de 3 vías. 2. Tamaños: 2.1. Diámetro: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                                                                                                                                                                                                17. Con porta agujas. 18. Bandeja de preparación con doble envoltura                                                                                                                                                                                                     LA INSTITUCION SOLICITARÁ LO REQUERIDO DE ACUERDO A SU NECESIDAD</v>
          </cell>
          <cell r="G112" t="str">
            <v>GD</v>
          </cell>
          <cell r="K112">
            <v>30</v>
          </cell>
          <cell r="T112">
            <v>256</v>
          </cell>
          <cell r="V112">
            <v>150</v>
          </cell>
        </row>
        <row r="113">
          <cell r="B113">
            <v>209485101</v>
          </cell>
          <cell r="C113" t="str">
            <v>MA03010125</v>
          </cell>
          <cell r="D113" t="str">
            <v>BANDEJA PARA CATETERIZACION VENOSO CENTRAL SE SOLICITA: TRIPLE LUMEN PEDIATRICA CON 2 ANTIBIOTICOS (MINOCICLINA Y RIFAMPICINA).  SE SOLICITA 5FR X 8CM, DE POLIURETANO, SUTURA DE NYLON CON AGUJA CURVA.Desechable, estéril, radiopaco.Especificaciones: 1. Catéter venoso central de 3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3" t="str">
            <v>GD</v>
          </cell>
          <cell r="K113">
            <v>100</v>
          </cell>
          <cell r="T113">
            <v>210</v>
          </cell>
          <cell r="V113">
            <v>260</v>
          </cell>
          <cell r="AV113" t="str">
            <v>H M G INVESTMENT CORP.</v>
          </cell>
        </row>
        <row r="114">
          <cell r="B114">
            <v>209220601</v>
          </cell>
          <cell r="C114" t="str">
            <v>OA01010124</v>
          </cell>
          <cell r="D114" t="str">
            <v>SOLUCIÓN DE GLUCONATO DE CLORHEXIDINA AL 2% Y ALCOHOL AL 70%, PARA LA ASEPSIA PRE QUIRÚRGICA DE LA PIEL Y PARA ACCESOS VASCULARES.                                                                                                                                                                                                                                                                                  SE SOLICITA TUBO APLICADOR CON ESPONJA DE 26ML TRANSPARENTE O ENTINTADO Descripción:Solución de gluconato de clorhexidina al 2% y alcohol al 70% de uso externo,estéril, en aplicador individual de un solo usoEspecificaciones Técnicas:Desechable que permita una fácil activación y aplicación, reduce o elimina elcontacto directo con las manos, la solución es transparente o con tinte, libre de látex.Amplia almohadilla de esponja que permita una fricción suave, un flujo controlado y una cobertura uniforme de la solución.En las siguientes presentaciones:</v>
          </cell>
          <cell r="G114" t="str">
            <v>GD</v>
          </cell>
          <cell r="K114">
            <v>2500</v>
          </cell>
          <cell r="T114">
            <v>0</v>
          </cell>
          <cell r="V114">
            <v>8</v>
          </cell>
        </row>
        <row r="115">
          <cell r="B115">
            <v>209485001</v>
          </cell>
          <cell r="C115" t="str">
            <v>MA03010124</v>
          </cell>
          <cell r="D115" t="str">
            <v>BANDEJA PARA CATETERIZACION VENOSO CENTRAL DOBLE LUMEN PEDIATRICA CON 2 ANTIBIOTICOS (MINOCICLINA Y RIFAMPICINA).                              SE SOLICITA 5FR X 12CM, DE POLIURETANO, SUTURA DE NYLON CON AGUJA CURVA.Desechable, estéril, radiopaco.Especificaciones: 1. Catéter venoso central de 2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5" t="str">
            <v>GD</v>
          </cell>
          <cell r="K115">
            <v>30</v>
          </cell>
          <cell r="T115">
            <v>206</v>
          </cell>
          <cell r="V115">
            <v>260</v>
          </cell>
        </row>
        <row r="116">
          <cell r="B116">
            <v>209484501</v>
          </cell>
          <cell r="C116" t="str">
            <v>MA03010119</v>
          </cell>
          <cell r="D116" t="str">
            <v>BANDEJA PARA CATETERIZACION VENOSO CENTRAL DOBLE LUMEN NEONATAL CON 2 ANTIBIOTICOS (MINOCICLINA Y RIFAMPICINA).  SE SOLICITA 4FR X 5CMS, DE POLIURETANO, SUTURA DE NYLON CON AGUJA CURVADesechable, estéril, radiopaco.Especificaciones: 1. Catéter venoso central de 2 vías, impregnados con minociclina y rifampicina.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NECESIDAD.1. Envase estéril, individual. 2. Traer impreso y visible, fecha de manufactura y de la esterilidad no menor de 18 meses a partir de la fecha de entrega, marcade fábrica, país de origen y número de lote.3. Cumplir con estándares internacionales de aseguramiento de la calidad y comercialización.No se contempla el registro sanitario amparado y cumpliendo con lo ordenado en la Resolución Nº 319 de 27 de marzo de 2012</v>
          </cell>
          <cell r="G116" t="str">
            <v>GD</v>
          </cell>
          <cell r="K116">
            <v>50</v>
          </cell>
          <cell r="T116">
            <v>250</v>
          </cell>
          <cell r="V116">
            <v>260</v>
          </cell>
          <cell r="AV116" t="str">
            <v>H M G INVESTMENT CORP</v>
          </cell>
        </row>
        <row r="117">
          <cell r="B117">
            <v>209566001</v>
          </cell>
          <cell r="C117" t="str">
            <v>MA07010005</v>
          </cell>
          <cell r="D117" t="str">
            <v>RECIPIENTE DESECHABLE PARA SISTEMA DE DRENAJE TORACICO DIGITAL. SE SOLICITA RECIPIENTE DE 2000CC. POLIPROPILENO                                                                                                                                                                                                                                    Recipiente desechable: - Con capacidad de entre 300cc y 2000cc ó más en posición vertical material polipropileno, protecciónantidesbordamiento, filtro antibacterianas, valvula de liberación de presión. - Material de polipropileno ó polimetilmetacrilato(PMMA) -La institución especificará la capacidad del recipiente que requiera. - El recipiente debe ser compatible con el equipo existenteen la institución solicitante</v>
          </cell>
          <cell r="G117" t="str">
            <v>GD</v>
          </cell>
          <cell r="K117">
            <v>250</v>
          </cell>
          <cell r="T117">
            <v>840</v>
          </cell>
          <cell r="V117">
            <v>70</v>
          </cell>
        </row>
        <row r="118">
          <cell r="B118">
            <v>209038207</v>
          </cell>
          <cell r="C118" t="str">
            <v>IN01010001</v>
          </cell>
          <cell r="D118" t="str">
            <v>Cuchilla para Facoemulsificación de 2.65mm; 3.0mm y 3.2mm ( SE SOLICITA 2.65MM)</v>
          </cell>
          <cell r="G118" t="str">
            <v>GD</v>
          </cell>
          <cell r="K118">
            <v>334</v>
          </cell>
          <cell r="T118">
            <v>0</v>
          </cell>
          <cell r="V118">
            <v>24</v>
          </cell>
          <cell r="AV118" t="str">
            <v>DROGUERÍA RAMÓN GONZÁLEZ REVILLA, S.A.</v>
          </cell>
        </row>
        <row r="119">
          <cell r="B119">
            <v>209051904</v>
          </cell>
          <cell r="C119" t="str">
            <v>MA12020006</v>
          </cell>
          <cell r="D119" t="str">
            <v>MALLA HEMOSTATICA  SE SOLICITA TIPO MALLA 10.2CM X 20.3CM DE LARGO                                                                                                                                                                                                                                                                                                                         1. Absorbibles2. Estéril3. De celulosa regenerada oxidada con porcentaje de peso de ácido carboxilias entre 18 y 24 %.4. De origen vegetal (rayan) formado por fibras uniformes.5. Bactericida contra una amplia variedad de organismos gram positivos y gram negativos, minimiza posibles reacción tisulares.6. En presentaciones:6.1. Tela6.2. Malla6.3. Fibras de algodón o con fibras6.4. Tipo esponjas7. Diferentes tamaños de acuerdo a su tipo.7.1. Tipo Tela:2.5cm x 2.5cm2.5cm x 7.5cm2.5cm x 8.9 cm5cm x 1.25cm5cm x 7cm5cm x 35cm7cm x 10cm7.5cm x 10cm7.6cm x 10.2cm10cm x 20cm15cm x 23cm15.2cm x 22.9cm7.2. Tipo Malla1.3cm x 5cm1.3cm x 5.1cm2.5cm x 2.5cm2.5cm x 9cm5cm x 7.5cm5cm x 35 cm5.1cm x 7.6cm5.1cm x 35.6cm5.5cm x 7.5cm7cm x 10cm7.6cm x 10cm10cm x 20cm10.2cm x 20.3cm14cm x 20cm7.3. Tipo Fibra de Algodón2.5cm x 5cm5cm x 7.5cm5cm x 10cm5.1cm x 10.2cm10cm x 10.2cm10.2cm x 10.2cm7.4. Tipo Esponja80mm x 30mm7.5. Tipo Fibra2.5cm x 5.1cm5.1cm x 10.2cm10.2cm x 10.2cmLA UNIDAD EJECUTORA SOLICITARÁ LAS ESPECIFICACIONES QUE REQUIERA SEGÚN NECESIDAD.</v>
          </cell>
          <cell r="G119" t="str">
            <v>GD</v>
          </cell>
          <cell r="K119">
            <v>350</v>
          </cell>
          <cell r="T119">
            <v>0</v>
          </cell>
          <cell r="V119">
            <v>19.73725</v>
          </cell>
        </row>
        <row r="120">
          <cell r="B120">
            <v>209155201</v>
          </cell>
          <cell r="C120" t="str">
            <v>SC01050018</v>
          </cell>
          <cell r="D120" t="str">
            <v xml:space="preserve">GUANTES QUIRÚRGICOS LIBRES DE LATEX Y POLVO, ESTÉRIL  SE SOLICITA TAMAÑO 7.5 . Guantes quirúrgicos estériles libre de látex y polvo, libre de tiuranos y tiazoles; lo que disminuye el riesgo de alergias ocasionadas por aceleradores y coagulantes. Deberá venir por par (derecho e izquierdo), estéril y desechable.Dimensiones de:Tamaño          Talla                 Longitudes             (Tolerancia:+/-6mm)   (Tolerancia: +/-10mm)             (Ancho de la palma)     5 1/2            pend                    pend6                 70                      2306 1/2            83                      2307                 89                      2307 1/2            95                      2308                 102                     2308 1/2            108                     2309                 112                     230Los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 fijación en el antebrazo. El espesor de la yema de los dedos, palma de la mano y muñeca debe ser de 0.05mm o mayor. Resistente al alargamiento y procesos de la esterilización (sin envejecimiento acelerado). Alargamiento a la ruptura (% mínimo) 300%. Resistencia a la tensión: 9 MPa. El agente de superficie utilizado para facilitar su colocación debe ser inerte e inocuo (con o sin aloe vera). Debe presentar hermeticidad. Estéril, libre de pirógenos. No tóxico en caso de ser esterilizado por óxido de etileno. Con doble envoltura y de fácil extracción aséptica de su contenido. En su envase interno deberá estar marcado con el tamaño del guante y el nombre específico de la mano (derecho e izquierdo). En su parte externa deberá marcarse el tamaño del guante, mes, año de fabricación y fecha de expiración. La institución solicitará las especificaciones que requiera. </v>
          </cell>
          <cell r="G120" t="str">
            <v>GD</v>
          </cell>
          <cell r="K120">
            <v>1500</v>
          </cell>
          <cell r="T120">
            <v>0</v>
          </cell>
          <cell r="V120">
            <v>1.048</v>
          </cell>
        </row>
        <row r="121">
          <cell r="B121">
            <v>209519101</v>
          </cell>
          <cell r="C121" t="str">
            <v>MA07010053</v>
          </cell>
          <cell r="D121" t="str">
            <v>RECIPIENTE DESECHABLE PARA SISTEMA DE DRENAJE TORACICO DIGITAL. SE SOLICITA RECIPIENTE DE 300CC POLIPROPILENO                                                                                                                                                                                                                                    Recipiente desechable: - Con capacidad de entre 300cc y 2000cc ó más en posición vertical material polipropileno, protecciónantidesbordamiento, filtro antibacterianas, valvula de liberación de presión. - Material de polipropileno ó polimetilmetacrilato(PMMA) -La institución especificará la capacidad del recipiente que requiera. - El recipiente debe ser compatible con el equipo existenteen la institución solicitante</v>
          </cell>
          <cell r="G121" t="str">
            <v>GD</v>
          </cell>
          <cell r="K121">
            <v>85</v>
          </cell>
          <cell r="T121">
            <v>1019</v>
          </cell>
          <cell r="V121">
            <v>16</v>
          </cell>
        </row>
        <row r="122">
          <cell r="B122">
            <v>209338801</v>
          </cell>
          <cell r="C122" t="str">
            <v>MA01020075</v>
          </cell>
          <cell r="D122" t="str">
            <v>EMPAQUES CALIENTES  CONTORNO PARA CUELLO 61X15 CM</v>
          </cell>
          <cell r="G122" t="str">
            <v>GD</v>
          </cell>
          <cell r="K122">
            <v>5</v>
          </cell>
          <cell r="T122">
            <v>0</v>
          </cell>
          <cell r="V122">
            <v>40</v>
          </cell>
        </row>
        <row r="123">
          <cell r="B123">
            <v>209160401</v>
          </cell>
          <cell r="C123" t="str">
            <v>SC02010017</v>
          </cell>
          <cell r="D123" t="str">
            <v>SOLUCION QUIRURGICA ANTISEPTICO PARA LA PIEL SE SOLICITA VOLUMEN DE 26MLPREPARACIÓN ESTÉRIL PRE-QUIRÚRGICA DE LA PIEL DEL PACIENTE, CON PELÍCULA AUTOMICROBIANA DE ACCIÓN PROLONGADA, CON POLIMERO DE YODOFORO AL 0.7% Y ALCOHOL ISOPROPILICO 74% CON SU PROPIO APLICADOR.VOLUMEN DE 26ML6MLLA INSTITUCIÓN SOLICITARÁ EL VOLUMEN QUE REQUIERA.</v>
          </cell>
          <cell r="G123" t="str">
            <v>GD</v>
          </cell>
          <cell r="K123">
            <v>3000</v>
          </cell>
          <cell r="T123">
            <v>0</v>
          </cell>
          <cell r="V123">
            <v>9.25</v>
          </cell>
        </row>
        <row r="124">
          <cell r="B124">
            <v>209011600</v>
          </cell>
          <cell r="C124" t="str">
            <v>MA04040004</v>
          </cell>
          <cell r="D124" t="str">
            <v xml:space="preserve">AGUJA PERICRANJLL CALIBRE 23 G. X 3/4 PULGADAS. </v>
          </cell>
          <cell r="G124" t="str">
            <v>GD</v>
          </cell>
          <cell r="K124">
            <v>500</v>
          </cell>
          <cell r="T124">
            <v>1454</v>
          </cell>
          <cell r="V124">
            <v>0.17718999999999999</v>
          </cell>
        </row>
        <row r="125">
          <cell r="B125">
            <v>209012802</v>
          </cell>
          <cell r="C125" t="str">
            <v>OA01010001</v>
          </cell>
          <cell r="D125" t="str">
            <v>GLUCONATO DE CLORHEXIDINA AL 1% Y ALCOHOL ETÍLICO AL 61% PARA LAVADO QURÚRGICO DE MANOS</v>
          </cell>
          <cell r="G125" t="str">
            <v>GD</v>
          </cell>
          <cell r="K125">
            <v>1300</v>
          </cell>
          <cell r="T125">
            <v>0</v>
          </cell>
          <cell r="V125">
            <v>38.964379999999998</v>
          </cell>
          <cell r="AV125" t="str">
            <v>MEDICAL DEPOT, S.A.</v>
          </cell>
        </row>
        <row r="126">
          <cell r="B126">
            <v>209020901</v>
          </cell>
          <cell r="C126" t="str">
            <v>SU02040001</v>
          </cell>
          <cell r="D126" t="str">
            <v>RECARGA DE CLIP DE POLIMERO NO ABSORBIBLE (3 A 10MM)</v>
          </cell>
          <cell r="G126" t="str">
            <v>GD</v>
          </cell>
          <cell r="K126">
            <v>33</v>
          </cell>
          <cell r="T126">
            <v>0</v>
          </cell>
          <cell r="V126">
            <v>35</v>
          </cell>
        </row>
        <row r="127">
          <cell r="B127">
            <v>209021209</v>
          </cell>
          <cell r="C127" t="str">
            <v>MA04010037</v>
          </cell>
          <cell r="D127" t="str">
            <v>BANDEJA PARA ANESTESIA EPIDURAL CONTINUA DESECHABLE SIN MEDICAMENTOS.</v>
          </cell>
          <cell r="G127" t="str">
            <v>GD</v>
          </cell>
          <cell r="K127">
            <v>600</v>
          </cell>
          <cell r="T127">
            <v>5300</v>
          </cell>
          <cell r="V127">
            <v>23.63795</v>
          </cell>
        </row>
        <row r="128">
          <cell r="B128">
            <v>209011400</v>
          </cell>
          <cell r="C128" t="str">
            <v>MA04040002</v>
          </cell>
          <cell r="D128" t="str">
            <v>AGUJA PERICRANJLL CALIBRE 21 G. X 3/4 PULGADAS.</v>
          </cell>
          <cell r="G128" t="str">
            <v>GD</v>
          </cell>
          <cell r="K128">
            <v>3000</v>
          </cell>
          <cell r="T128">
            <v>15500</v>
          </cell>
          <cell r="V128">
            <v>0.12841</v>
          </cell>
        </row>
        <row r="129">
          <cell r="B129">
            <v>209011500</v>
          </cell>
          <cell r="C129" t="str">
            <v>MA04040003</v>
          </cell>
          <cell r="D129" t="str">
            <v xml:space="preserve">AGUJA PERICRANJLL CALIBRE 22 G. X 3/4 PULGADAS.  </v>
          </cell>
          <cell r="G129" t="str">
            <v>GD</v>
          </cell>
          <cell r="K129">
            <v>2000</v>
          </cell>
          <cell r="T129">
            <v>9834</v>
          </cell>
          <cell r="V129">
            <v>0.10051</v>
          </cell>
        </row>
        <row r="130">
          <cell r="B130">
            <v>209375201</v>
          </cell>
          <cell r="C130" t="str">
            <v>AP02060172</v>
          </cell>
          <cell r="D130" t="str">
            <v>MANOMETRO, CONTROL, P/BALON, TUBO, ENDOT</v>
          </cell>
          <cell r="G130" t="str">
            <v>GD</v>
          </cell>
          <cell r="K130">
            <v>30</v>
          </cell>
          <cell r="T130">
            <v>0</v>
          </cell>
          <cell r="V130">
            <v>259</v>
          </cell>
          <cell r="AV130" t="str">
            <v>PROMOCIÓN MÉDICA, S.A. (PROMED, S.A.)</v>
          </cell>
        </row>
        <row r="131">
          <cell r="B131">
            <v>209069700</v>
          </cell>
          <cell r="C131" t="str">
            <v>AP03040005</v>
          </cell>
          <cell r="D131" t="str">
            <v>PLANCHA DE CAUTERIO DESECHABLE ADULTO, PARA ELECTROCAUTERIO, CON DOBLE ÁREA DISPERSIVA, ADHESIVA,  DESECHABLE, TAMAÑO ADULTO,  CON CABLE DE 90 PULGADAS COMO MÍNIMO DE LONGITUD, INTEGRADO A LA PLANCHA.</v>
          </cell>
          <cell r="G131" t="str">
            <v>GD</v>
          </cell>
          <cell r="K131">
            <v>5000</v>
          </cell>
          <cell r="T131">
            <v>36400</v>
          </cell>
          <cell r="V131">
            <v>1.68</v>
          </cell>
          <cell r="AV131" t="str">
            <v>MEDI-LAB, S.A.</v>
          </cell>
        </row>
        <row r="132">
          <cell r="B132">
            <v>209069701</v>
          </cell>
          <cell r="C132" t="str">
            <v>AP03040015</v>
          </cell>
          <cell r="D132" t="str">
            <v>PLANCHA PARA ELECTRO CAUTERIO, CON DOBLE ÁREA DISPERSIVA, ADHESIVA, DESECHABLE, PARA NIÑOS; CON CABLE DE 90 PULGADAS COMO MÍNIMO DE LONGITUD, INTEGRADO A LA PLANCHA.</v>
          </cell>
          <cell r="G132" t="str">
            <v>GD</v>
          </cell>
          <cell r="K132">
            <v>400</v>
          </cell>
          <cell r="T132">
            <v>100</v>
          </cell>
          <cell r="V132">
            <v>2.4670200000000002</v>
          </cell>
        </row>
        <row r="133">
          <cell r="B133">
            <v>209072201</v>
          </cell>
          <cell r="C133" t="str">
            <v>MA05020004</v>
          </cell>
          <cell r="D133" t="str">
            <v>JERINGUILLA DE INSULINA  U-100 DE 1 ML. 29 G X 1/2" NO REMOVIBLE.  DESECHABLE  ESTÉRIL DE POLIPROPILENO, CON AGUJA INCORPORADA. DE 1 ML. DE CAPACIDAD CILINDRO TRANSPARENTE, GRADUACIÓN CON PRECISIÓN EN LA ESCALA DE 100 U (INSULINA) GRADUADA, NUMERACIÓN VISIBLE DE FÁCIL LECTURA. QUE EL ÉMBOLO INICIE EN LA LÍNEA BASE, ÉMBOLO DE FÁCIL DESPLAZAMIENTO CON NO MENOS DE 2 ANILLOS, RETRACTABLE Y DISCO DE EMPUJE COMPLETA ESTANQUEIDA. CTNI 22225</v>
          </cell>
          <cell r="G133" t="str">
            <v>GD</v>
          </cell>
          <cell r="K133">
            <v>500000</v>
          </cell>
          <cell r="T133">
            <v>391100</v>
          </cell>
          <cell r="V133">
            <v>0.10561</v>
          </cell>
        </row>
        <row r="134">
          <cell r="B134">
            <v>209020200</v>
          </cell>
          <cell r="C134" t="str">
            <v>MA01010014</v>
          </cell>
          <cell r="D134" t="str">
            <v>APOSITO DE CARBON ACTIVADO Y PLATA., SE SOLICITA DE 19.0 cm x 10.5cm (7 1/2" x 4")</v>
          </cell>
          <cell r="G134" t="str">
            <v>GD</v>
          </cell>
          <cell r="K134">
            <v>580</v>
          </cell>
          <cell r="T134">
            <v>0</v>
          </cell>
          <cell r="V134">
            <v>9.6</v>
          </cell>
        </row>
        <row r="135">
          <cell r="B135">
            <v>209020400</v>
          </cell>
          <cell r="C135" t="str">
            <v>MA01010002</v>
          </cell>
          <cell r="D135" t="str">
            <v>APÓSITO O CORDÓN DE ALGINATO DE CALCIO Y ZINC., SOLICITAMOS APOSITO DE 10cm x20cm (4"x 8")</v>
          </cell>
          <cell r="G135" t="str">
            <v>GD</v>
          </cell>
          <cell r="K135">
            <v>750</v>
          </cell>
          <cell r="T135">
            <v>5</v>
          </cell>
          <cell r="V135">
            <v>5.5</v>
          </cell>
          <cell r="AV135" t="str">
            <v>KENDALL, S.A.</v>
          </cell>
        </row>
      </sheetData>
      <sheetData sheetId="1"/>
      <sheetData sheetId="2"/>
      <sheetData sheetId="3"/>
      <sheetData sheetId="4"/>
      <sheetData sheetId="5"/>
      <sheetData sheetId="6">
        <row r="1">
          <cell r="A1" t="str">
            <v>ALMACENES</v>
          </cell>
        </row>
        <row r="2">
          <cell r="A2" t="str">
            <v>CDPA</v>
          </cell>
        </row>
        <row r="3">
          <cell r="A3" t="str">
            <v>10-10</v>
          </cell>
        </row>
        <row r="4">
          <cell r="A4" t="str">
            <v>10-15</v>
          </cell>
        </row>
        <row r="5">
          <cell r="A5" t="str">
            <v>CDDI</v>
          </cell>
        </row>
        <row r="6">
          <cell r="A6" t="str">
            <v>CDCH</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DIFICIL ADQUISICIÓN TU RI"/>
      <sheetName val="LISTA POR CODIGO "/>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Hoja3"/>
    </sheetNames>
    <sheetDataSet>
      <sheetData sheetId="0" refreshError="1"/>
      <sheetData sheetId="1" refreshError="1"/>
      <sheetData sheetId="2" refreshError="1"/>
      <sheetData sheetId="3" refreshError="1"/>
      <sheetData sheetId="4" refreshError="1"/>
      <sheetData sheetId="5" refreshError="1"/>
      <sheetData sheetId="6">
        <row r="1">
          <cell r="A1" t="str">
            <v>ALMACENES</v>
          </cell>
        </row>
        <row r="2">
          <cell r="A2" t="str">
            <v>CDPA</v>
          </cell>
        </row>
        <row r="3">
          <cell r="A3" t="str">
            <v>10-10</v>
          </cell>
        </row>
        <row r="4">
          <cell r="A4" t="str">
            <v>10-15</v>
          </cell>
        </row>
        <row r="5">
          <cell r="A5" t="str">
            <v>CDDI</v>
          </cell>
        </row>
        <row r="6">
          <cell r="A6" t="str">
            <v>CDCH</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LISTA POR CODIGO (2)"/>
      <sheetName val="COTIZADORES"/>
      <sheetName val="ALMACENES"/>
      <sheetName val="NOTAS DE ANULACION"/>
      <sheetName val="ENTREGAS MANOS-PROOVEEDOR "/>
      <sheetName val="PROFORMA-TU"/>
      <sheetName val="CALCULO-TU"/>
      <sheetName val="MARCACION"/>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s>
    <sheetDataSet>
      <sheetData sheetId="0" refreshError="1">
        <row r="1">
          <cell r="D1" t="str">
            <v/>
          </cell>
          <cell r="K1" t="str">
            <v>CONSUMO ESTIMADO</v>
          </cell>
        </row>
        <row r="2">
          <cell r="D2">
            <v>0</v>
          </cell>
          <cell r="G2" t="str">
            <v xml:space="preserve">AGOTADOS TU. </v>
          </cell>
        </row>
        <row r="3">
          <cell r="B3" t="str">
            <v>CODIGO /ABASTO</v>
          </cell>
          <cell r="C3" t="str">
            <v>CODIGO /SAFIRO</v>
          </cell>
          <cell r="D3" t="str">
            <v>DESCRIPCION</v>
          </cell>
          <cell r="G3" t="str">
            <v>ANALISTA</v>
          </cell>
          <cell r="K3" t="str">
            <v>CONSUMO MENSUAL</v>
          </cell>
          <cell r="T3" t="str">
            <v>TOTAL/EXT. DISPONIBLES</v>
          </cell>
          <cell r="V3" t="str">
            <v>PRECIO UNITARIO</v>
          </cell>
        </row>
        <row r="4">
          <cell r="B4">
            <v>209008804</v>
          </cell>
          <cell r="C4" t="str">
            <v>MA01010077</v>
          </cell>
          <cell r="D4" t="str">
            <v xml:space="preserve"> APÓSITO DE POVIDONA YODADA NO ADHERENTE     SE SOLICITA TAMAÑO: 9.5CM X 9.5CM  </v>
          </cell>
          <cell r="G4" t="str">
            <v>NP</v>
          </cell>
          <cell r="K4">
            <v>1815</v>
          </cell>
          <cell r="T4">
            <v>0</v>
          </cell>
          <cell r="V4">
            <v>1.96</v>
          </cell>
        </row>
        <row r="5">
          <cell r="B5">
            <v>209111904</v>
          </cell>
          <cell r="C5" t="str">
            <v>MA01010045</v>
          </cell>
          <cell r="D5" t="str">
            <v>APOSITO HIDROCOLOIDE CON MIEL ACTIVA TIPO LEPTOSPERUM SOLICITAMOS GASA 4X5" (10.2CM X 12.7CM) CTNI 101247</v>
          </cell>
          <cell r="G5" t="str">
            <v>NP</v>
          </cell>
          <cell r="K5">
            <v>200</v>
          </cell>
          <cell r="T5">
            <v>0</v>
          </cell>
          <cell r="V5">
            <v>17</v>
          </cell>
        </row>
        <row r="6">
          <cell r="B6">
            <v>209116000</v>
          </cell>
          <cell r="C6" t="str">
            <v>MA08020018</v>
          </cell>
          <cell r="D6" t="str">
            <v>SET PARA DEBRIDAMIENTO DESECHABLE.  ESTERIL, DESECHABLE, EN BANDEJA PLASTICA QUE CONTENGA :         A) UN PAR DE GUANTES QUIRÚRGICOS 7 A 71/2.                                                                                                                                                                                                                                                                B) DOS TOALLAS DE CAMPO 30" X 30" DESECHABLE.                                                                                                                                                                                                                                           C) PINZA DE DISECCION CON DIENTE 1 X 2 DE 4 1/2 A 5" DESECHABLE.                                                                                                                                                                                                                         D) PINZA HEMOSTATICA KELLY RECTA DE 5 1/2 DE LONGITUD DESECHABLE.                                                                                                                                                                                                     E) UNA TIJERA IRIS CURVA DE 4 1/2 A 4 3/4 DE LONGITUD, DESECHABLE.                                                                                                                                                                                                                         F) MANGO DE BISTURI CON HOJA N° 11 DESECHABLE.                                                                                                                                                                                                                                                                              G) UNA JERINGUILLA DE 20CC DESECHABLE.                                                                                                                                                                                                                                                                                                        H) DOS VASOS PLASTICOS MADECINALES DE 60.  I) DIEZ GASAS SIMPLES 4" X 4".</v>
          </cell>
          <cell r="G6" t="str">
            <v>NP</v>
          </cell>
          <cell r="K6">
            <v>1015</v>
          </cell>
          <cell r="T6">
            <v>545</v>
          </cell>
          <cell r="V6">
            <v>11.33</v>
          </cell>
        </row>
        <row r="7">
          <cell r="B7">
            <v>209252501</v>
          </cell>
          <cell r="C7" t="str">
            <v>MA01010243</v>
          </cell>
          <cell r="D7" t="str">
            <v>APOSITO TRANSPARENTE CON ALMOHADILLA CENTRAL O GASA ABSORBENTE:   TAMAÑO 9CMS X 20 CMS CON BARRERA BACTERIANA                                                                                                                                                                                                 1. ESTERIL                                                                                                                                                                                                                                                                                                                                          2. ABSORBENTE DE EXUDADO                                                                                                                                                                                                                                                                                            3. NO SE ADHIERE                                                                                                                                                                                                                                                                                                                     4. HIPOALERGICO                                                                                                                                                                                                                                                                                                                                   5. CON O SIN BARRERA BACTERIANA                                                                                                                                                                                                                                                                                         6.  PERMITE LA MONITORIZACION DE LA ABSORCION DE LA GASA SIN REMOVER EL APOSITO                                                                                                                                                                                           7. IMPERMEABLE AL AGUA                                                                                                                                                                                                                                                                                                                 8. TAMAÑOS                                                                                                                                                                                                                                                                                                                                     ANCHO - 5CMS A 15 CMS    LARGO - 7 CMS A 35 CMS.</v>
          </cell>
          <cell r="G7" t="str">
            <v>NP</v>
          </cell>
          <cell r="K7">
            <v>300</v>
          </cell>
          <cell r="T7">
            <v>0</v>
          </cell>
          <cell r="V7">
            <v>1.6552100000000001</v>
          </cell>
        </row>
        <row r="8">
          <cell r="B8">
            <v>209019006</v>
          </cell>
          <cell r="C8" t="str">
            <v>MA09050053</v>
          </cell>
          <cell r="D8" t="str">
            <v>VENDA DE GASA PRESATURADAS DE CLORURO DE SODIO AL 20%   TAMAÑO 6" (15 CM ) X 6 3/4" (17 CM ).</v>
          </cell>
          <cell r="G8" t="str">
            <v>NP</v>
          </cell>
          <cell r="K8">
            <v>600</v>
          </cell>
          <cell r="T8">
            <v>1688</v>
          </cell>
          <cell r="V8">
            <v>5</v>
          </cell>
        </row>
        <row r="9">
          <cell r="B9">
            <v>209019008</v>
          </cell>
          <cell r="C9" t="str">
            <v>MA01010069</v>
          </cell>
          <cell r="D9" t="str">
            <v>APOSITO A BASE DE COLAGENO Y ALGINATO.  SOLICITAMOS DE 10.2cm x 11.1cm (4" X 4 3/8" )</v>
          </cell>
          <cell r="G9" t="str">
            <v>NP</v>
          </cell>
          <cell r="K9">
            <v>600</v>
          </cell>
          <cell r="T9">
            <v>0</v>
          </cell>
          <cell r="V9">
            <v>16</v>
          </cell>
        </row>
        <row r="10">
          <cell r="B10">
            <v>209019300</v>
          </cell>
          <cell r="C10" t="str">
            <v>MA01010023</v>
          </cell>
          <cell r="D10" t="str">
            <v xml:space="preserve">APÓSITO DE HIDROPOLÍMERO CON ISLOTE CENTRAL .TAMAÑO: 17CM X 17 CM (6  3/4" X  6  3/4") A 22 CM X 22CM PARA SACRO.                                         </v>
          </cell>
          <cell r="G10" t="str">
            <v>NP</v>
          </cell>
          <cell r="K10">
            <v>340</v>
          </cell>
          <cell r="T10">
            <v>0</v>
          </cell>
          <cell r="V10">
            <v>9.9499999999999993</v>
          </cell>
        </row>
        <row r="11">
          <cell r="B11">
            <v>209019801</v>
          </cell>
          <cell r="C11" t="str">
            <v>MA01010028</v>
          </cell>
          <cell r="D11" t="str">
            <v xml:space="preserve">APOSITO PRIMARIO O CUERDAS NO ADHERENTE., SOLICITAMOS DE 3 X 16" A 18" </v>
          </cell>
          <cell r="G11" t="str">
            <v>NP</v>
          </cell>
          <cell r="K11">
            <v>1392</v>
          </cell>
          <cell r="T11">
            <v>0</v>
          </cell>
          <cell r="V11">
            <v>1.53</v>
          </cell>
        </row>
        <row r="12">
          <cell r="B12">
            <v>209021300</v>
          </cell>
          <cell r="C12" t="str">
            <v>MA01010022</v>
          </cell>
          <cell r="D12" t="str">
            <v>APÓSITO DE HIDROPOLÍMERO CON ISLOTE CENTRAL. TAMAÑO:15CM X 20CM (6"X8")</v>
          </cell>
          <cell r="G12" t="str">
            <v>NP</v>
          </cell>
          <cell r="K12">
            <v>290</v>
          </cell>
          <cell r="T12">
            <v>0</v>
          </cell>
          <cell r="V12">
            <v>18.489999999999998</v>
          </cell>
        </row>
        <row r="13">
          <cell r="B13">
            <v>209111500</v>
          </cell>
          <cell r="C13" t="str">
            <v>MA12040038</v>
          </cell>
          <cell r="D13" t="str">
            <v>MATRIZ EXTRACELULAR TRIDIMENSIONAL TAMAÑO 7X20CM. EN  MALLA BILAMINADOS PARA QUEMADURAS</v>
          </cell>
          <cell r="G13" t="str">
            <v>NP</v>
          </cell>
          <cell r="K13">
            <v>250</v>
          </cell>
          <cell r="T13">
            <v>0</v>
          </cell>
          <cell r="V13">
            <v>377</v>
          </cell>
        </row>
        <row r="14">
          <cell r="B14">
            <v>209111908</v>
          </cell>
          <cell r="C14" t="str">
            <v>MA12040092</v>
          </cell>
          <cell r="D14" t="str">
            <v>MATRIZ DE CELULOSA OXIDADA REGENERADA, COLAGENO Y PLATA. MATRIZ EN LAMINA HEXAAGONAL COMPUESTA DE 44% CELULOSA OXIDADA REGENERADA 55% DE COLAGENO Y 1% DE PLATA. ESTERIL. LIOFILIZADO, BIODEGRADABLE CON PROPIEDADES HEMOSTATICAS. ES MODERADORA DE PROTEASAS Y PROTEGE LOS FACTORES DE CRECIMIENTO Y PROVEE UNA BARRERA ANTIMICROBIANA PROMOVIENDO EL BIOBALANCE NECESARIO PARA LA CURACION DE HERIDAS. TAMAÑO 123 CM</v>
          </cell>
          <cell r="G14" t="str">
            <v>NP</v>
          </cell>
          <cell r="K14">
            <v>500</v>
          </cell>
          <cell r="T14">
            <v>2900</v>
          </cell>
          <cell r="V14">
            <v>54.690559999999998</v>
          </cell>
        </row>
        <row r="15">
          <cell r="B15">
            <v>209214301</v>
          </cell>
          <cell r="C15" t="str">
            <v>MA01010189</v>
          </cell>
          <cell r="D15" t="str">
            <v xml:space="preserve">APOSITO EPITALIZANTE CON ZINC Y PLATA: APÓSITO EPITALIZANTE COMPUESTO DE 0.3 MCG DE ZINC POR CM2 Y 0.9MCG DE PLATA PR CM2 EN TELA POLIESTER, DISEÑADO PARA SIMULAR LA CORRRIENTE ELÉCTRICA NATURAL, CONTROL DE LAS BACTERIAS Y OLOR.,BIODEGRADABLE,ESTERIL TAMAÑO: 10.16 CM X 10.16 CM      </v>
          </cell>
          <cell r="G15" t="str">
            <v>NP</v>
          </cell>
          <cell r="K15">
            <v>580</v>
          </cell>
          <cell r="T15">
            <v>210</v>
          </cell>
          <cell r="V15">
            <v>25.5</v>
          </cell>
        </row>
        <row r="16">
          <cell r="B16">
            <v>209009301</v>
          </cell>
          <cell r="C16" t="str">
            <v>SC02030017</v>
          </cell>
          <cell r="D16" t="str">
            <v>PAPEL SATINADO PARA CAMILLA Y MESA DE EXAMEN. SE SOLICITA 300 PIES                                                                                                                                                                                                         Papel camilla satinado impermeable con gramaje comprendido entre 40gms y 45gms, Color Blanco.Tamaño:De Entre 17´´ y 18´´ de ancho x 225 y 300 pie de largo</v>
          </cell>
          <cell r="G16" t="str">
            <v>NP</v>
          </cell>
          <cell r="K16">
            <v>5000</v>
          </cell>
          <cell r="T16">
            <v>0</v>
          </cell>
          <cell r="V16">
            <v>3.31</v>
          </cell>
        </row>
        <row r="17">
          <cell r="B17">
            <v>209011223</v>
          </cell>
          <cell r="C17" t="str">
            <v>MA03010020</v>
          </cell>
          <cell r="D17" t="str">
            <v>BANDEJA PARA CATETERIZACION VENOSO CENTRAL SE SOLICITA TRIPLE LUMEN PEDIATRICACON 2 ANTIBIOTICOS (MINOCICLINA Y RIFAMPICINA)  SE SOLICITA 5FR X 15CM, DE POLIURETANO, SUTURA DE NYLON CON AGUJA CURVADesechable, estéril, radiopaco.</v>
          </cell>
          <cell r="G17" t="str">
            <v>NP</v>
          </cell>
          <cell r="K17">
            <v>125</v>
          </cell>
          <cell r="T17">
            <v>1025</v>
          </cell>
          <cell r="V17">
            <v>268</v>
          </cell>
        </row>
        <row r="18">
          <cell r="B18">
            <v>209017402</v>
          </cell>
          <cell r="C18" t="str">
            <v>MA06060006</v>
          </cell>
          <cell r="D18" t="str">
            <v>JALEA LUBRICANTE ESTÉRIL  SE SOLICITA TUBO DE 113 GM                                                                                                                                                                                                                                                                                                      Jalea lubricante hidrosoluble, transparente, estéril.La unidad ejecutora solicitara el tamaño del tubo que requiera.</v>
          </cell>
          <cell r="G18" t="str">
            <v>NP</v>
          </cell>
          <cell r="K18">
            <v>1000</v>
          </cell>
          <cell r="T18">
            <v>1620</v>
          </cell>
          <cell r="V18">
            <v>3.5</v>
          </cell>
        </row>
        <row r="19">
          <cell r="B19">
            <v>209021204</v>
          </cell>
          <cell r="C19" t="str">
            <v>MA08020008</v>
          </cell>
          <cell r="D19" t="str">
            <v>BANDEJA PRE OPERATORIA PARA LAVADO DE PIEL. SE SOLICITA CON TENAZA Y DOS APLICADORES DE 3 PULGADAS CON PUNTA DE ALGODÓN</v>
          </cell>
          <cell r="G19" t="str">
            <v>NP</v>
          </cell>
          <cell r="K19">
            <v>2500</v>
          </cell>
          <cell r="T19">
            <v>17400</v>
          </cell>
          <cell r="V19">
            <v>6.0921099999999999</v>
          </cell>
        </row>
        <row r="20">
          <cell r="B20">
            <v>209021510</v>
          </cell>
          <cell r="C20" t="str">
            <v>MN01030049</v>
          </cell>
          <cell r="D20" t="str">
            <v>BOLSA MIXTA TERMOSELLABLE PARA ESTERILIZAR, 3" X 10" a 10 1/2" (75 X 255 a 265MM)</v>
          </cell>
          <cell r="G20" t="str">
            <v>NP</v>
          </cell>
          <cell r="K20">
            <v>20000</v>
          </cell>
          <cell r="T20">
            <v>0</v>
          </cell>
          <cell r="V20">
            <v>3.2140000000000002E-2</v>
          </cell>
        </row>
        <row r="21">
          <cell r="B21">
            <v>209021815</v>
          </cell>
          <cell r="C21" t="str">
            <v>MA10030009</v>
          </cell>
          <cell r="D21" t="str">
            <v>SISTEMA DE DOS PIEZAS PARA COLOSTOMIA /ILEOSTOMIA PARA ADULTO ABIERTO, SOLICITO DIAMETRO EXTERNO DE 50MM Y CON FiLTRO DE CARBON INCORPORADO.</v>
          </cell>
          <cell r="G21" t="str">
            <v>NP</v>
          </cell>
          <cell r="K21">
            <v>4719</v>
          </cell>
          <cell r="T21">
            <v>27043</v>
          </cell>
          <cell r="V21">
            <v>3.49</v>
          </cell>
        </row>
        <row r="22">
          <cell r="B22">
            <v>209022100</v>
          </cell>
          <cell r="C22" t="str">
            <v>MA10020004</v>
          </cell>
          <cell r="D22" t="str">
            <v>BOLSA COLECTORA DE ORINA PARA ADULTO.</v>
          </cell>
          <cell r="G22" t="str">
            <v>NP</v>
          </cell>
          <cell r="K22">
            <v>4500</v>
          </cell>
          <cell r="T22">
            <v>0</v>
          </cell>
          <cell r="V22">
            <v>0.96489000000000003</v>
          </cell>
        </row>
        <row r="23">
          <cell r="B23">
            <v>209026600</v>
          </cell>
          <cell r="C23" t="str">
            <v>MA09050004</v>
          </cell>
          <cell r="D23" t="str">
            <v>CALCETA TUBULAR. SE SOLICITA TAMAÑO :  3 " X 25 YARDAS. DE ALGODON</v>
          </cell>
          <cell r="G23" t="str">
            <v>NP</v>
          </cell>
          <cell r="K23">
            <v>80</v>
          </cell>
          <cell r="T23">
            <v>0</v>
          </cell>
          <cell r="V23">
            <v>11.05423</v>
          </cell>
        </row>
        <row r="24">
          <cell r="B24">
            <v>209026700</v>
          </cell>
          <cell r="C24" t="str">
            <v>MA09050003</v>
          </cell>
          <cell r="D24" t="str">
            <v>CALCETA TUBULAR. SE SOLICITA TAMAÑO: 4 " X 25 YARDAS.  DE ALGODON</v>
          </cell>
          <cell r="G24" t="str">
            <v>NP</v>
          </cell>
          <cell r="K24">
            <v>100</v>
          </cell>
          <cell r="T24">
            <v>3</v>
          </cell>
          <cell r="V24">
            <v>11</v>
          </cell>
        </row>
        <row r="25">
          <cell r="B25">
            <v>209027200</v>
          </cell>
          <cell r="C25" t="str">
            <v>MA03020003</v>
          </cell>
          <cell r="D25" t="str">
            <v>CANULA INTRAVENOSA SIN JERINGUILLA SE SOLICITA DE 18G  X  1  1/4"  A  1  1/2" DE  POLIURETANO</v>
          </cell>
          <cell r="G25" t="str">
            <v>NP</v>
          </cell>
          <cell r="K25">
            <v>22000</v>
          </cell>
          <cell r="T25">
            <v>0</v>
          </cell>
          <cell r="V25">
            <v>0.17</v>
          </cell>
        </row>
        <row r="26">
          <cell r="B26">
            <v>209027401</v>
          </cell>
          <cell r="C26" t="str">
            <v>MA03020005</v>
          </cell>
          <cell r="D26" t="str">
            <v>CANULA INTRAVENOSA SIN JERINGUILLA SE SOLICITA DE POLIURETANO  CALIBRE # 22 G X  DE 1" A  1  1/4" .</v>
          </cell>
          <cell r="G26" t="str">
            <v>NP</v>
          </cell>
          <cell r="K26">
            <v>40000</v>
          </cell>
          <cell r="T26">
            <v>202900</v>
          </cell>
          <cell r="V26">
            <v>0.18</v>
          </cell>
        </row>
        <row r="27">
          <cell r="B27">
            <v>209028600</v>
          </cell>
          <cell r="C27" t="str">
            <v>MA06050011</v>
          </cell>
          <cell r="D27" t="str">
            <v xml:space="preserve">SONDA FOLEY DE LATEX RECUBIERTA CON SILICON, 2 VIAS CON BALON DE 3CC/ML. CALIBRE 10FR                                                                                                                                                                           </v>
          </cell>
          <cell r="G27" t="str">
            <v>NP</v>
          </cell>
          <cell r="K27">
            <v>100</v>
          </cell>
          <cell r="T27">
            <v>0</v>
          </cell>
          <cell r="V27">
            <v>1.0930599999999999</v>
          </cell>
        </row>
        <row r="28">
          <cell r="B28">
            <v>209028700</v>
          </cell>
          <cell r="C28" t="str">
            <v>MA06050014</v>
          </cell>
          <cell r="D28" t="str">
            <v>SONDA FOLEY DE LATEX RECUBIERTA CON SILICON , 2 VÍAS CON BALÓN DE 5 CC/ML. SOLICITAMOS  TAMAÑO 12FREstéril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28" t="str">
            <v>NP</v>
          </cell>
          <cell r="K28">
            <v>200</v>
          </cell>
          <cell r="T28">
            <v>0</v>
          </cell>
          <cell r="V28">
            <v>0.75310999999999995</v>
          </cell>
        </row>
        <row r="29">
          <cell r="B29">
            <v>209028701</v>
          </cell>
          <cell r="C29" t="str">
            <v>MA06050027</v>
          </cell>
          <cell r="D29" t="str">
            <v>SONDA FOLEY DE LATEX RECUBIERTA CON SILICON , 2 VÍAS CON BALÓN DE 5 CC/ML. SOLICITAMOS  TAMAÑO 18FREstéril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29" t="str">
            <v>NP</v>
          </cell>
          <cell r="K29">
            <v>3000</v>
          </cell>
          <cell r="T29">
            <v>22735</v>
          </cell>
          <cell r="V29">
            <v>0.74</v>
          </cell>
        </row>
        <row r="30">
          <cell r="B30">
            <v>209028702</v>
          </cell>
          <cell r="C30" t="str">
            <v>MA06050028</v>
          </cell>
          <cell r="D30" t="str">
            <v>SONDA FOLEY DE LATEX RECUBIERTA CON SILICON , 2 VÍAS CON BALÓN DE 5 CC/ML. SOLICITAMOS  TAMAÑO 20FREstéril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0" t="str">
            <v>NP</v>
          </cell>
          <cell r="K30">
            <v>6000</v>
          </cell>
          <cell r="T30">
            <v>43645</v>
          </cell>
          <cell r="V30">
            <v>0.77559</v>
          </cell>
        </row>
        <row r="31">
          <cell r="B31">
            <v>209028703</v>
          </cell>
          <cell r="C31" t="str">
            <v>MA06050036</v>
          </cell>
          <cell r="D31" t="str">
            <v>SONDA FOLEY DE LATEX RECUBIERTA CON SILICON , 2 VÍAS CON BALÓN DE 5 CC/ML. SOLICITAMOS  TAMAÑO 22FREstéril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1" t="str">
            <v>NP</v>
          </cell>
          <cell r="K31">
            <v>6000</v>
          </cell>
          <cell r="T31">
            <v>31934</v>
          </cell>
          <cell r="V31">
            <v>0.44500000000000001</v>
          </cell>
        </row>
        <row r="32">
          <cell r="B32">
            <v>209028800</v>
          </cell>
          <cell r="C32" t="str">
            <v>MA06050016</v>
          </cell>
          <cell r="D32" t="str">
            <v>SONDA FOLEY DE LATEX RECUBIERTA CON SILICON , 2 VÍAS CON BALÓN DE 5 CC/ML. SOLICITAMOS  TAMAÑO 14FREstéril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2" t="str">
            <v>NP</v>
          </cell>
          <cell r="K32">
            <v>4000</v>
          </cell>
          <cell r="T32">
            <v>36130</v>
          </cell>
          <cell r="V32">
            <v>0.45500000000000002</v>
          </cell>
        </row>
        <row r="33">
          <cell r="B33">
            <v>209028801</v>
          </cell>
          <cell r="C33" t="str">
            <v>MA06050017</v>
          </cell>
          <cell r="D33" t="str">
            <v>SONDA FOLEY DE LATEX RECUBIERTA CON SILICON , 2 VÍAS CON BALÓN DE 5 CC/ML. SOLICITAMOS  TAMAÑO 16FREstéril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3" t="str">
            <v>NP</v>
          </cell>
          <cell r="K33">
            <v>7200</v>
          </cell>
          <cell r="T33">
            <v>56610</v>
          </cell>
          <cell r="V33">
            <v>0.495</v>
          </cell>
        </row>
        <row r="34">
          <cell r="B34">
            <v>209029810</v>
          </cell>
          <cell r="C34" t="str">
            <v>MA06050031</v>
          </cell>
          <cell r="D34" t="str">
            <v>SONDA FOLEY DE LATEX RECUBIERTA CON SILICÒN, 3 VÌAS CON BALÒN DE 30 CC. SOLICITAMOS  TAMAÑO 24FREstéril, desechable de acabado liso, balón de 30cc/ml de 3 vías, adaptador luer (entrada universal para llenado y vaciado delbalón, no debe usar aguja). Válvula luer para un extremo, en el extremo proximal con 2 orificios opuestos y punta roma(redonda).En los siguientes Tamanños: 18Fr20Fr22Fr24Fr26Fr</v>
          </cell>
          <cell r="G34" t="str">
            <v>NP</v>
          </cell>
          <cell r="K34">
            <v>700</v>
          </cell>
          <cell r="T34">
            <v>0</v>
          </cell>
          <cell r="V34">
            <v>0.8</v>
          </cell>
        </row>
        <row r="35">
          <cell r="B35">
            <v>209032601</v>
          </cell>
          <cell r="C35" t="str">
            <v>AP03040008</v>
          </cell>
          <cell r="D35" t="str">
            <v xml:space="preserve">GEL PARA ELECTRODOS                                                                                                                                                                                 SE SOLICITA TUBO DE 140 GRAMOS                                                                                                                                                                                                                                       1. Gel conductivo para electrodos, utilizado en procedimientos electromédicos.2.Sin olor. 3. Color transparente.4. Soluble en agua.5. No irritante. 6. No abrasivo7. No debe dejar residuos después de la limpieza.8. Tubo de 120 ó 140 gramos.LA INSTITUCION SOLICITARA LOS GRAMOS QUE REQUIERA DE ACUERDO A SU NECESIDAD                                                                                                                                                                                                                    </v>
          </cell>
          <cell r="G35" t="str">
            <v>NP</v>
          </cell>
          <cell r="K35">
            <v>500</v>
          </cell>
          <cell r="T35">
            <v>3247</v>
          </cell>
          <cell r="V35">
            <v>4.1461699999999997</v>
          </cell>
        </row>
        <row r="36">
          <cell r="B36">
            <v>209032700</v>
          </cell>
          <cell r="C36" t="str">
            <v>SC02030310</v>
          </cell>
          <cell r="D36" t="str">
            <v>PROTECTOR DE COLCHÓN, SE SOLICITA TAMAÑO 23" X 36".                                                                                                                          1- Desechable2- Absorbente3- De algodón por uno de sus lados 4- Impermeable al agua, permeable al aire por el otro lado Tamaños:- 23"X36" - 30"X36" LA INSTITUCIÓN SOLICITARÁ EL TAMAÑO QUE REQUIERA</v>
          </cell>
          <cell r="G36" t="str">
            <v>NP</v>
          </cell>
          <cell r="K36">
            <v>120000</v>
          </cell>
          <cell r="T36">
            <v>314850</v>
          </cell>
          <cell r="V36">
            <v>0.2</v>
          </cell>
        </row>
        <row r="37">
          <cell r="B37">
            <v>209033201</v>
          </cell>
          <cell r="C37" t="str">
            <v>SC02030011</v>
          </cell>
          <cell r="D37" t="str">
            <v>GRAPA PARA LIGAR CORDON UMBILICALGRAPA PARA LIGAR CORDON UMBILICAL DE PLASTICO, PARA LIGADURA DE CORDON UMBILICAL, DESECHABLEESTERIL. (CLAMP UMBILICAL)</v>
          </cell>
          <cell r="G37" t="str">
            <v>NP</v>
          </cell>
          <cell r="K37">
            <v>3000</v>
          </cell>
          <cell r="T37">
            <v>28790</v>
          </cell>
          <cell r="V37">
            <v>0.24</v>
          </cell>
        </row>
        <row r="38">
          <cell r="B38">
            <v>209033600</v>
          </cell>
          <cell r="C38" t="str">
            <v>IN01010003</v>
          </cell>
          <cell r="D38" t="str">
            <v>DISECTOR CURVO(MARYLAND) PARA CIRUGIA LAPAROSCÓPICA.       SE SOLICITA DE 5MM A 31CM DE LOGITUD CON ROTACION DEL EJE DE 360°                                                                                                                                     PINZA DISECTORA CURVA DESECHABLE PARA CIRUGIA LAPAROSCOPICA, RECUBIERTO CON MATERIAL AISLANTECONTRA QUEMADURAS CON SISTEMA DE CREMALLERA, CONEXION PARA CAUTERIO MONOPOLAR, MANGOERGONOMICO QUE INCREMENTE EL CONTROL Y LA PRESION.DIAMETRO 5MM Y LONGITUD DE 29CM A 35CM CON ROTACION DEL EJE DE 360º.</v>
          </cell>
          <cell r="G38" t="str">
            <v>NP</v>
          </cell>
          <cell r="K38">
            <v>500</v>
          </cell>
          <cell r="T38">
            <v>0</v>
          </cell>
          <cell r="V38">
            <v>42.522970000000001</v>
          </cell>
        </row>
        <row r="39">
          <cell r="B39">
            <v>209034901</v>
          </cell>
          <cell r="C39" t="str">
            <v>SC02010029</v>
          </cell>
          <cell r="D39" t="str">
            <v>ESPONJA DESECHABLE CON JABON NEUTRO. SE SOLICITA: TAMAÑO 20CM X 10CM X 1.0CM    ESPONJA DESECHABLE CON JABÓN NEUTRO. EN MATERIAL DE CELULOSA BIODEGRADABLE, IMPREGNADA EN JABÓN DE PH NEUTRO, NO TÓXICO NI ALERGENICO. TAMAÑO:LARGO  ANCHO  GROSOR20CM X 10CM  X 1.0CM13CM  X  10CM  X 2.5CM13CM  X  8CM  X 2.5CMLa institución solicitará el tamaño requerido según necesidad.</v>
          </cell>
          <cell r="G39" t="str">
            <v>NP</v>
          </cell>
          <cell r="K39">
            <v>50000</v>
          </cell>
          <cell r="T39">
            <v>0</v>
          </cell>
          <cell r="V39">
            <v>0.29142000000000001</v>
          </cell>
        </row>
        <row r="40">
          <cell r="B40">
            <v>209035001</v>
          </cell>
          <cell r="C40" t="str">
            <v>SC02020029</v>
          </cell>
          <cell r="D40" t="str">
            <v>TOALLA  SANITARIA MATERNAL . TOALLA SANITARIA TIPO PERINEAL,  EXTRA GRANDE DE 11 A 12 PULGADAS. NO ESTÉRIL.</v>
          </cell>
          <cell r="G40" t="str">
            <v>NP</v>
          </cell>
          <cell r="K40">
            <v>24000</v>
          </cell>
          <cell r="T40">
            <v>99000</v>
          </cell>
          <cell r="V40">
            <v>1.02546</v>
          </cell>
        </row>
        <row r="41">
          <cell r="B41">
            <v>209035201</v>
          </cell>
          <cell r="C41" t="str">
            <v>MA09010010</v>
          </cell>
          <cell r="D41" t="str">
            <v>CINTA ADHESIVA DE TELA DE ALGODON (ESPARADRAPO).                                         SE SOLICITA DE 2" X 10 Yads                                                                                                                                                                                                                                  Cinta adhesiva hipoalergénico, resistente a la humedad (impermeable),de 10 yds. de longitud en los siguientes tamaños:1/2" X 10 Yads.1" X 10 Yard.2" X 10 Yard.3" X 10 Yard.4" X 10 Yard.LA INSTITUCIÒN ESCOGERA EL TAMÑO REQUERIDO.</v>
          </cell>
          <cell r="G41" t="str">
            <v>NP</v>
          </cell>
          <cell r="K41">
            <v>2000</v>
          </cell>
          <cell r="T41">
            <v>0</v>
          </cell>
          <cell r="V41">
            <v>3.3219699999999999</v>
          </cell>
        </row>
        <row r="42">
          <cell r="B42">
            <v>209035202</v>
          </cell>
          <cell r="C42" t="str">
            <v>MA09010011</v>
          </cell>
          <cell r="D42" t="str">
            <v>CINTA ADHESIVA DE TELA DE ALGODON (ESPARADRAPO ).            SE SOLICITA DE 3" X 10 Yads                                                                                                                                                                                                                       Cinta adhesiva hipoalergénico, resistente a la humedad (impermeable),de 10 yds. de longitud en los siguientes tamaños:1/2" X 10 Yads.1" X 10 Yard.2" X 10 Yard.3" X 10 Yard.4" X 10 Yard.LA INSTITUCIÒN ESCOGERA EL TAMÑO REQUERIDO.</v>
          </cell>
          <cell r="G42" t="str">
            <v>NP</v>
          </cell>
          <cell r="K42">
            <v>1000</v>
          </cell>
          <cell r="T42">
            <v>0</v>
          </cell>
          <cell r="V42">
            <v>5.0682400000000003</v>
          </cell>
        </row>
        <row r="43">
          <cell r="B43">
            <v>209035203</v>
          </cell>
          <cell r="C43" t="str">
            <v>MA09010004</v>
          </cell>
          <cell r="D43" t="str">
            <v>CINTA ADHESIVA DE PLASTICO TRANSPARENTE. SE SOLICITA DE 1" X 10 Yads                                                                                                                                                                                                                              CINTA ADHESIVA DE PLASTICO TRANSPARENTE, HIPOALERGENICO, RESISTENTE A LA HUMEDAD (IMPERMEABLE),TAMAÑO DE 1/2´´ A 3´´POR 10 YARDA O MAS DE LONGITUD.LA INSTITUCION SOLICITARA EL TAMAÑO QUE REQUIERA.</v>
          </cell>
          <cell r="G43" t="str">
            <v>NP</v>
          </cell>
          <cell r="K43">
            <v>5000</v>
          </cell>
          <cell r="T43">
            <v>0</v>
          </cell>
          <cell r="V43">
            <v>0.32</v>
          </cell>
        </row>
        <row r="44">
          <cell r="B44">
            <v>209035300</v>
          </cell>
          <cell r="C44" t="str">
            <v>MA09010012</v>
          </cell>
          <cell r="D44" t="str">
            <v>CINTA ADHESIVA DE TELA DE ALGODON (ESPARADRAPO) DE CORTE SURTIDO                                                                                                                                                                                            ROLLO CON ADHESIVO HIPOALERGENICO RESISTENTE A LA HUMEDAD, E IMPERMEABLE DE 12¨ X 10 YDS DE CORTESURTIDO: 1 ROLLO DE 1¨X 10 YDS ; 2 ROLLOS DE 2¨X 10 YDS. ; 1 ROLLO DE 3¨ X 10 YDS. ; 1 ROLLO DE 4¨ X 10 YDS.</v>
          </cell>
          <cell r="G44" t="str">
            <v>NP</v>
          </cell>
          <cell r="K44">
            <v>700</v>
          </cell>
          <cell r="T44">
            <v>0</v>
          </cell>
          <cell r="V44">
            <v>13.89</v>
          </cell>
        </row>
        <row r="45">
          <cell r="B45">
            <v>209035400</v>
          </cell>
          <cell r="C45" t="str">
            <v>MA09010005</v>
          </cell>
          <cell r="D45" t="str">
            <v>CINTA ADHESIVA DE PAPEL MICROPOROSO. SE SOLICITA DE 2" X 10 Yads.                                                                                                                                                                                                                                  1. Color blanco. 2. Con adhesivo hipoalergenico. 3. Resistente a la humedad (impermeable) 4. De 1/2´´ a 3´´ ancho. 5. Rollo de 10 yardas de longitud. LA INSTITUCIÓN SOLICITARÁ EL TAMAÑO REQUERIDO.</v>
          </cell>
          <cell r="G45" t="str">
            <v>NP</v>
          </cell>
          <cell r="K45">
            <v>7000</v>
          </cell>
          <cell r="T45">
            <v>68638</v>
          </cell>
          <cell r="V45">
            <v>0.42599999999999999</v>
          </cell>
        </row>
        <row r="46">
          <cell r="B46">
            <v>209035401</v>
          </cell>
          <cell r="C46" t="str">
            <v>MA09010006</v>
          </cell>
          <cell r="D46" t="str">
            <v>CINTA ADHESIVA DE PAPEL MICROPOROSO. SE SOLICITA DE 3" X 10 Yads                                                                                                                                                                                                                                                                                1. Color blanco. 2. Con adhesivo hipoalergenico. 3. Resistente a la humedad (impermeable) 4. De 1/2´´ a 3´´ ancho. 5. Rollo de 10 yardas de longitud. LA INSTITUCIÓN SOLICITARÁ EL TAMAÑO REQUERIDO.</v>
          </cell>
          <cell r="G46" t="str">
            <v>NP</v>
          </cell>
          <cell r="K46">
            <v>2500</v>
          </cell>
          <cell r="T46">
            <v>2809</v>
          </cell>
          <cell r="V46">
            <v>0.67300000000000004</v>
          </cell>
        </row>
        <row r="47">
          <cell r="B47">
            <v>209039500</v>
          </cell>
          <cell r="C47" t="str">
            <v>MA05020005</v>
          </cell>
          <cell r="D47" t="str">
            <v>JERINGUILLA 2 ONZ. ( 60ML)                                                                                                                                                                                                                                                                                                                     Para irrigación, desechable, estéril, cuerpo plástico o de aleación resistente y bulbo de caucho</v>
          </cell>
          <cell r="G47" t="str">
            <v>NP</v>
          </cell>
          <cell r="K47">
            <v>1500</v>
          </cell>
          <cell r="T47">
            <v>5400</v>
          </cell>
          <cell r="V47">
            <v>0.70391000000000004</v>
          </cell>
        </row>
        <row r="48">
          <cell r="B48">
            <v>209040600</v>
          </cell>
          <cell r="C48" t="str">
            <v>MA07010013</v>
          </cell>
          <cell r="D48" t="str">
            <v>SISTEMA CERRADO PARA DRENAJE DE FLUIDOS CONTINUOS REDONDO. SE SOLICITARA DE 10mm PLANO-ESTERIL-QUE CONTENGA UN DRENAJE DE SILICONA DE UN SOLA PIEZA DE 7 a 10 MM. -PLANO -RADIOPACO -CUATRO (4) CANALES CON CENTRO SOLIDO -TROCAR DE 15FR.(3/16¨) -RESERVORIO REDONDO DE 100 CC. O MAS de CAPACIDAD -CON VALVULA ANTI REFLUJO. LA INSTITUCION SOLICITARA EL RESERVORIO QUE REQUIERA.</v>
          </cell>
          <cell r="G48" t="str">
            <v>NP</v>
          </cell>
          <cell r="K48">
            <v>100</v>
          </cell>
          <cell r="T48">
            <v>145</v>
          </cell>
          <cell r="V48">
            <v>14.25</v>
          </cell>
        </row>
        <row r="49">
          <cell r="B49">
            <v>209040601</v>
          </cell>
          <cell r="C49" t="str">
            <v>MA07010014</v>
          </cell>
          <cell r="D49" t="str">
            <v>SISTEMA CERRADO PARA DRENAJE DE FLUIDOS CONTINUOS REDONDO. SE SOLICITARA DE 7mm PLANO-ESTERIL-QUE CONTENGA UN DRENAJE DE SILICONA DE UN SOLA PIEZA DE 7 a 10 MM. -PLANO -RADIOPACO -CUATRO (4) CANALES CON CENTRO SOLIDO -TROCAR DE 15FR.(3/16¨) -RESERVORIO REDONDO DE 100 CC. O MAS de CAPACIDAD -CON VALVULA ANTI REFLUJO. LA INSTITUCION SOLICITARA EL RESERVORIO QUE REQUIERA.</v>
          </cell>
          <cell r="G49" t="str">
            <v>NP</v>
          </cell>
          <cell r="K49">
            <v>100</v>
          </cell>
          <cell r="T49">
            <v>0</v>
          </cell>
          <cell r="V49">
            <v>14.65</v>
          </cell>
        </row>
        <row r="50">
          <cell r="B50">
            <v>209040900</v>
          </cell>
          <cell r="C50" t="str">
            <v>MA05010006</v>
          </cell>
          <cell r="D50" t="str">
            <v>JERINGUILLA DESECHABLE ESTÉRIL DE POLIPROPILENO, 20-25 ML, SOLICITAMOS DE 20ML CON PUNTA DE ROSCA. DE CAPACIDAD. SILICONIZACION INTERNA. CILINDRO TRANSPARENTE. PUNTA DE ROSCA. ESCALA NÍTIDA CON IMPRESIÓN RETRÓGRADO, GRADUACIONES DE 1 ML. EMBOLO ESTRECHO Y CON PESTAÑA EN LA BASE. SIN AGUJA.</v>
          </cell>
          <cell r="G50" t="str">
            <v>NP</v>
          </cell>
          <cell r="K50">
            <v>100000</v>
          </cell>
          <cell r="T50">
            <v>262700</v>
          </cell>
          <cell r="V50">
            <v>5.7000000000000002E-2</v>
          </cell>
        </row>
        <row r="51">
          <cell r="B51">
            <v>209041200</v>
          </cell>
          <cell r="C51" t="str">
            <v>MA05010011</v>
          </cell>
          <cell r="D51" t="str">
            <v>JERINGUILLA DESECHABLE ESTÉRIL DE POLIPROPILENO, 50-60ML. SE SOLICITA  50ml, PUNTA ROSCA S/AGUJA DE CAPACIDAD. SILICONIZACIÓN INTERNA. CILINDRO TRANSPARENTE. PUNTA DE ROSCA. ESCALA NÍTIDA CON IMPRESIÓN RETRÓGRADO, GRADUACIONES EN ML. EMBOLO ESTRECHO Y CON PESTAÑA EN LA BASE. SIN AGUJA.</v>
          </cell>
          <cell r="G51" t="str">
            <v>NP</v>
          </cell>
          <cell r="K51">
            <v>3100</v>
          </cell>
          <cell r="T51">
            <v>30885</v>
          </cell>
          <cell r="V51">
            <v>0.2</v>
          </cell>
        </row>
        <row r="52">
          <cell r="B52">
            <v>209041900</v>
          </cell>
          <cell r="C52" t="str">
            <v>MA05020009</v>
          </cell>
          <cell r="D52" t="str">
            <v>JERINGUILLA DE TUBERCULINA CON AGUJA 25 G X 5/8".                                                                                                                                                                                                                                                       De polipropilenoCilindro transparente con capacidad de 1ml Graduaciones visibles de 0.01ml Punta liza Aguja montada y fácil de desmontarEmbolo inicie en la línea baseY fácil desplazamiento con no menos de 2 anillos.Desechable Estéril</v>
          </cell>
          <cell r="G52" t="str">
            <v>NP</v>
          </cell>
          <cell r="K52">
            <v>40000</v>
          </cell>
          <cell r="T52">
            <v>310900</v>
          </cell>
          <cell r="V52">
            <v>2.9499999999999998E-2</v>
          </cell>
        </row>
        <row r="53">
          <cell r="B53">
            <v>209041901</v>
          </cell>
          <cell r="C53" t="str">
            <v>MA05020010</v>
          </cell>
          <cell r="D53" t="str">
            <v>JERINGUILLA DE TUBERCULINA CON AGUJA 26 G X 3/8".                                                                                                                                                                                                                                                                                                     De polipropilenoCilindro transparente con capaidad de 1mlGraduaiones visibles de 0.01ml Punta lisaAguja montada y fácil de desmontar. Embolo inicie en la línea base,Y de fácil desplazamiento con no menos de 2 anillos.DesechableEstéril.</v>
          </cell>
          <cell r="G53" t="str">
            <v>NP</v>
          </cell>
          <cell r="K53">
            <v>50000</v>
          </cell>
          <cell r="T53">
            <v>0</v>
          </cell>
          <cell r="V53">
            <v>3.773E-2</v>
          </cell>
        </row>
        <row r="54">
          <cell r="B54">
            <v>209044100</v>
          </cell>
          <cell r="C54" t="str">
            <v>AF01060058</v>
          </cell>
          <cell r="D54" t="str">
            <v>LLAVE DE TRES VIAS CON DOS (2) CONECTORES,ESTÉRIL.                                                                                                                                                                                                                                                                        Utilizado para la infución de soluciones I.V y/o medicamentos.1. De polietileno de alta densidad.2. Giratorio con flechas indicativas.3. Conectores hembra luer lock y un conector macho de rosca (luer loch).4. Tapas protectoras.5. Desechable.6. Estéril.</v>
          </cell>
          <cell r="G54" t="str">
            <v>NP</v>
          </cell>
          <cell r="K54">
            <v>4000</v>
          </cell>
          <cell r="T54">
            <v>0</v>
          </cell>
          <cell r="V54">
            <v>0.47366000000000003</v>
          </cell>
        </row>
        <row r="55">
          <cell r="B55">
            <v>209044300</v>
          </cell>
          <cell r="C55" t="str">
            <v>MA12020059</v>
          </cell>
          <cell r="D55" t="str">
            <v>MALLA PARA REFORZAR PLANOS ANATOMICOS  SE SOLICITA DE 7.5 CM X 12.5CM                                                                                                                                                                                                                                                                                                                                        Para reparación tisular convencional y laparoscópica.Especificaciones: 1. Estéril.2. Polipropileno monofilamentoso no absorbible.3. Flexible.4. Bordes lisos redondeados.5. Autoexpandible.6. Tamaños:• 7.5cm a 30.4cm (3” a 12”) x 7.5cm a 35.5cm (3” a 14”).</v>
          </cell>
          <cell r="G55" t="str">
            <v>NP</v>
          </cell>
          <cell r="K55">
            <v>30</v>
          </cell>
          <cell r="T55">
            <v>0</v>
          </cell>
          <cell r="V55">
            <v>13.99</v>
          </cell>
        </row>
        <row r="56">
          <cell r="B56">
            <v>209044400</v>
          </cell>
          <cell r="C56" t="str">
            <v>MA12020057</v>
          </cell>
          <cell r="D56" t="str">
            <v>MALLA PARA REFORZAR PLANOS ANATOMICOS   SE SOLICITA DE 15 CM X 15CM                                                                                                                                                                                                                                                                                        Para reparación tisular convencional y laparoscópica.Especificaciones: 1. Estéril.2. Polipropileno monofilamentoso no absorbible.3. Flexible.4. Bordes lisos redondeados.5. Autoexpandible.6. Tamaños:• 7.5cm a 30.4cm (3” a 12”) x 7.5cm a 35.5cm (3” a 14”).</v>
          </cell>
          <cell r="G56" t="str">
            <v>NP</v>
          </cell>
          <cell r="K56">
            <v>50</v>
          </cell>
          <cell r="T56">
            <v>185</v>
          </cell>
          <cell r="V56">
            <v>21.4</v>
          </cell>
        </row>
        <row r="57">
          <cell r="B57">
            <v>209044401</v>
          </cell>
          <cell r="C57" t="str">
            <v>MA12020058</v>
          </cell>
          <cell r="D57" t="str">
            <v xml:space="preserve">MALLA PARA REFORZAR PLANOS ANATOMICOS, 3" A 10" (7.5 A 25.4CM.) X 5" A 14" ( 12.5CM  A 35CM) 35 CM.), SOLICITAMOS  22.9CM X 35CM.  </v>
          </cell>
          <cell r="G57" t="str">
            <v>NP</v>
          </cell>
          <cell r="K57">
            <v>20</v>
          </cell>
          <cell r="T57">
            <v>0</v>
          </cell>
          <cell r="V57">
            <v>67.035910000000001</v>
          </cell>
        </row>
        <row r="58">
          <cell r="B58">
            <v>209045000</v>
          </cell>
          <cell r="C58" t="str">
            <v>SC01060010</v>
          </cell>
          <cell r="D58" t="str">
            <v xml:space="preserve">MASCARILLA RECTANGULAR CON VISOR. MASCARILLA DESECHABLE, CON VISOR TRANSPARENTE, RECTANGULAR Y RESISTENTE , CON MATERIAL LIBRE DE PELUSA , CON CUATRO CINTAS PARA ATAR. LÍNEA ACOLCHONADA A NIVEL DEL BORDE NASAL, CON CÁMARA RESISTENTE A LOS FLUIDOS, DEBE FILTRAR PARTÍCULAS DE 0.1 MICRA, EFICIENCIA EN EL FILTRO DE UN 95%. SIN PARTICULAS DE VIDRIO, ASBESTO, COLORANTE E IRRITANTES. </v>
          </cell>
          <cell r="G58" t="str">
            <v>NP</v>
          </cell>
          <cell r="K58">
            <v>3000</v>
          </cell>
          <cell r="T58">
            <v>0</v>
          </cell>
          <cell r="V58">
            <v>0.68293999999999999</v>
          </cell>
        </row>
        <row r="59">
          <cell r="B59">
            <v>209046111</v>
          </cell>
          <cell r="C59" t="str">
            <v>SC02020007</v>
          </cell>
          <cell r="D59" t="str">
            <v>PAÑAL DESECHABLE PARA RECIEN NACIDO HASTA 5 LIBRAS (2.27Kg)                                                                                                                                                                                                                                                         1. Pañal desechable con forma anatómica2. Cubierta externa de tela no tejida hidrofilica3. Ajustable hipoalergenico4. Núcleo absorbente centralizado (polímeros súper absorbentes)5. Cubierta porosa.6. Bordes sellados.7. Elástico suave y moldeable entre las piernas.8. Barrera antiescurrimiento.9. Cinta adhesiva de cierre en ambos lados.10. Traer algún tipo de protección umbilical,11. Laterales respirables.12. Elástico en la cintura.</v>
          </cell>
          <cell r="G59" t="str">
            <v>NP</v>
          </cell>
          <cell r="K59">
            <v>4000</v>
          </cell>
          <cell r="T59">
            <v>860</v>
          </cell>
          <cell r="V59">
            <v>0.33223000000000003</v>
          </cell>
        </row>
        <row r="60">
          <cell r="B60">
            <v>209046113</v>
          </cell>
          <cell r="C60" t="str">
            <v>SC02020008</v>
          </cell>
          <cell r="D60" t="str">
            <v>PAÑAL DESECHABLE PARA NIÑO ( SE SOLICITA  PESO DE 6 LBS A 14 LBS )                                                                                                                                                                                                                                 PAÑAL DESECHABLE PARA NIÑO1. Pañal desechable con forma anatómica.2. Cubierta externa impermeable de tela no tejida.3. Ajustable.4. Hipoalergénico.5. Núcleo absorbente centralizado (polímeros súper absorbente).6. Cubierta porosa.7. Bordes sellados.8. Elástico suave y moldeable entre las piernas.9. Cinta adhesiva de cierre en ambos lados en la cintura.10. Laterales respirables.11. Barrera antiescurrimiento.12. Pesos:6 LBS A 14 LBS12 LBS A 18 LBS12 LBS A 24 LBS22 LBS A 35 LBS35 LBS o másLA INSTITUCIÓN SOLICITARÁ EL PESO QUE REQUIERE SEGÚN SU NECESIDAD.</v>
          </cell>
          <cell r="G60" t="str">
            <v>NP</v>
          </cell>
          <cell r="K60">
            <v>10000</v>
          </cell>
          <cell r="T60">
            <v>78840</v>
          </cell>
          <cell r="V60">
            <v>0.33455000000000001</v>
          </cell>
        </row>
        <row r="61">
          <cell r="B61">
            <v>209046114</v>
          </cell>
          <cell r="C61" t="str">
            <v>SC02020009</v>
          </cell>
          <cell r="D61" t="str">
            <v>PAÑAL DESECHABLE PARA NIÑO  SE SOLICITA PESO DE 12 A 24 LBS.                                                                                                                                                                                                                                                      PAÑAL DESECHABLE PARA NIÑO1. Pañal desechable con forma anatómica.2. Cubierta externa impermeable de tela no tejida.3. Ajustable.4. Hipoalergénico.5. Núcleo absorbente centralizado (polímeros súper absorbente).6. Cubierta porosa.7. Bordes sellados.8. Elástico suave y moldeable entre las piernas.9. Cinta adhesiva de cierre en ambos lados en la cintura.10. Laterales respirables.11. Barrera antiescurrimiento.12. Pesos:6 LBS A 14 LBS12 LBS A 18 LBS12 LBS A 24 LBS22 LBS A 35 LBS35 LBS o másLA INSTITUCIÓN SOLICITARÁ EL PESO QUE REQUIERE SEGÚN SU NECESIDAD.</v>
          </cell>
          <cell r="G61" t="str">
            <v>NP</v>
          </cell>
          <cell r="K61">
            <v>7000</v>
          </cell>
          <cell r="T61">
            <v>27196</v>
          </cell>
          <cell r="V61">
            <v>0.27</v>
          </cell>
        </row>
        <row r="62">
          <cell r="B62">
            <v>209047501</v>
          </cell>
          <cell r="C62" t="str">
            <v>SU02020001</v>
          </cell>
          <cell r="D62" t="str">
            <v>INSTRUMENTO PARA LIGAR VASOS DE TITANIUM, DESECHABLE  SE SOLICITA TAMAÑO GRANDE1. Instrumento para ligar vasos sanguíneos.2. Con sistema automático.3. Con 15 o más grapas de titanium.4. Tamaño de la grapa: Chico, mediano y grande.LA INSTITUCIÓN SOLICITARÁ EL TAMAÑO DE LA GRAPA QUE REQUIERA.</v>
          </cell>
          <cell r="G62" t="str">
            <v>NP</v>
          </cell>
          <cell r="K62">
            <v>25</v>
          </cell>
          <cell r="T62">
            <v>252</v>
          </cell>
          <cell r="V62">
            <v>40</v>
          </cell>
        </row>
        <row r="63">
          <cell r="B63">
            <v>209047502</v>
          </cell>
          <cell r="C63" t="str">
            <v>SU02020003</v>
          </cell>
          <cell r="D63" t="str">
            <v>INSTRUMENTO PARA LIGAR VASOS DE TITANIUM, DESECHABLE  SE SOLICITA TAMAÑO MEDIANO1. Instrumento para ligar vasos sanguíneos.2. Con sistema automático.3. Con 15 o más grapas de titanium.4. Tamaño de la grapa: Chico, mediano y grande.LA INSTITUCIÓN SOLICITARÁ EL TAMAÑO DE LA GRAPA QUE REQUIERA.</v>
          </cell>
          <cell r="G63" t="str">
            <v>NP</v>
          </cell>
          <cell r="K63">
            <v>100</v>
          </cell>
          <cell r="T63">
            <v>722</v>
          </cell>
          <cell r="V63">
            <v>47.98</v>
          </cell>
        </row>
        <row r="64">
          <cell r="B64">
            <v>209051003</v>
          </cell>
          <cell r="C64" t="str">
            <v>MA06050006</v>
          </cell>
          <cell r="D64" t="str">
            <v>SONDA LISA DE CAUCHO BLANDO ROJO PARA CATETERISMO URETRAL.  SE SOLICITA TAMAÑO 14 FREstéril desechable, extremo distal en embudo y en el extremo proximal con 2 orificios opuestos, punta roma (redonda), longitudde 40cm a 42cm.Tamaños (Fr): 6FR 8FR 10FR 12FR 14FR 16FR 18FR 20FR 22FR 24FRLA UNIDAD EJECUTORA SOLICITANTE INDICARA LOS TAMAÑOS QUE NECESITA</v>
          </cell>
          <cell r="G64" t="str">
            <v>NP</v>
          </cell>
          <cell r="K64">
            <v>1250</v>
          </cell>
          <cell r="T64">
            <v>0</v>
          </cell>
          <cell r="V64">
            <v>0.4214</v>
          </cell>
        </row>
        <row r="65">
          <cell r="B65">
            <v>209051004</v>
          </cell>
          <cell r="C65" t="str">
            <v>MA06050002</v>
          </cell>
          <cell r="D65" t="str">
            <v>SONDA LISA DE CAUCHO BLANDO ROJO PARA CATETERISMO URETRAL. SE SOLICITA  TAMAÑO 16FREstéril desechable, extremo distal en embudo y en el extremo proximal con 2 orificios opuestos, punta roma (redonda), longitudde 40cm a 42cm.Tamaños (Fr): 6FR 8FR 10FR 12FR 14FR 16FR 18FR 20FR 22FR 24FRLA UNIDAD EJECUTORA SOLICITANTE INDICARA LOS TAMAÑOS QUE NECESITA</v>
          </cell>
          <cell r="G65" t="str">
            <v>NP</v>
          </cell>
          <cell r="K65">
            <v>1000</v>
          </cell>
          <cell r="T65">
            <v>10836</v>
          </cell>
          <cell r="V65">
            <v>0.32</v>
          </cell>
        </row>
        <row r="66">
          <cell r="B66">
            <v>209051005</v>
          </cell>
          <cell r="C66" t="str">
            <v>MA06050003</v>
          </cell>
          <cell r="D66" t="str">
            <v>SONDA LISA DE CAUCHO BLANDO ROJO PARA CATETERISMO URETRAL. SE SOLICITA TAMAÑO 18 FREstéril desechable, extremo distal en embudo y en el extremo proximal con 2 orificios opuestos, punta roma (redonda), longitudde 40cm a 42cm.Tamaños (Fr): 6FR 8FR 10FR 12FR 14FR 16FR 18FR 20FR 22FR 24FRLA UNIDAD EJECUTORA SOLICITANTE INDICARA LOS TAMAÑOS QUE NECESITA</v>
          </cell>
          <cell r="G66" t="str">
            <v>NP</v>
          </cell>
          <cell r="K66">
            <v>700</v>
          </cell>
          <cell r="T66">
            <v>12828</v>
          </cell>
          <cell r="V66">
            <v>0.40095999999999998</v>
          </cell>
        </row>
        <row r="67">
          <cell r="B67">
            <v>209051906</v>
          </cell>
          <cell r="C67" t="str">
            <v>MA12020061</v>
          </cell>
          <cell r="D67" t="str">
            <v>MALLA QUIRURGICA TRIDIMENSIONAL PARA REFORZAR PLANOS ANATOMICOS  SE SOLICITA  4.5CM X 7.5CM                                                                                                                                                                                                                      Malla quirúrgica tridimensional para reforzar planos anatomicos ,sintética, no absorbible , estéril desechable, de polipropileno,incoloro, base superior de 4.5 cms a 5.5 cm x 10 cm a 12.5 cm, base inferior 7.5 a 10cm de diàmetro ,sistema de reparaciòn dehernias, que consiste en una malla superior conectada por una malla cilindra de 1.91cms. x 1.27cms de diàmetro, a una mallainferior circular con objeto de apoyar planos anatomicos ,de un solo uso.LA INSTITUCION SOLICITARA EL TAMAÑO REQUERIDO.</v>
          </cell>
          <cell r="G67" t="str">
            <v>NP</v>
          </cell>
          <cell r="K67">
            <v>116</v>
          </cell>
          <cell r="T67">
            <v>394</v>
          </cell>
          <cell r="V67">
            <v>189.92939999999999</v>
          </cell>
        </row>
        <row r="68">
          <cell r="B68">
            <v>209051907</v>
          </cell>
          <cell r="C68" t="str">
            <v>MA12020060</v>
          </cell>
          <cell r="D68" t="str">
            <v>MALLA QUIRURGICA TRIDIMENSIONAL PARA REFORZAR PLANOS ANATOMICOS  SE SOLICITA 4.5CMS X 10CM  (BASE DE 10CMS TAMAÑO GRANDE)                                                                                                                                                                                                                      Malla quirúrgica tridimensional para reforzar planos anatomicos ,sintética, no absorbible , estéril desechable, de polipropileno,incoloro, base superior de 4.5 cms a 5.5 cm x 10 cm a 12.5 cm, base inferior 7.5 a 10cm de diàmetro ,sistema de reparaciòn dehernias, que consiste en una malla superior conectada por una malla cilindra de 1.91cms. x 1.27cms de diàmetro, a una mallainferior circular con objeto de apoyar planos anatomicos ,de un solo uso.LA INSTITUCION SOLICITARA EL TAMAÑO REQUERIDO.</v>
          </cell>
          <cell r="G68" t="str">
            <v>NP</v>
          </cell>
          <cell r="K68">
            <v>30</v>
          </cell>
          <cell r="T68">
            <v>0</v>
          </cell>
          <cell r="V68">
            <v>189.90294</v>
          </cell>
        </row>
        <row r="69">
          <cell r="B69">
            <v>209052502</v>
          </cell>
          <cell r="C69" t="str">
            <v>AF01060013</v>
          </cell>
          <cell r="D69" t="str">
            <v>TAPÓN ESTÉRIL HEPARINIZADO  PARA CIERRE TEMPORAL DE CÁNULA  INTRAVENOSA Y ADMINISTRACIÓN DE MEDICAMENTOS A INTERVALOS REGULARES, CON MEMBRANA RESISTENTE A MÚLTIPLES PUNCIONES. CON CONEXIÓN DE ROSCA (LUER LOCK).   CAJA X 100</v>
          </cell>
          <cell r="G69" t="str">
            <v>NP</v>
          </cell>
          <cell r="K69">
            <v>80000</v>
          </cell>
          <cell r="T69">
            <v>26800</v>
          </cell>
          <cell r="V69">
            <v>4.2999999999999997E-2</v>
          </cell>
        </row>
        <row r="70">
          <cell r="B70">
            <v>209052801</v>
          </cell>
          <cell r="C70" t="str">
            <v>IN01010072</v>
          </cell>
          <cell r="D70" t="str">
            <v>TIJERA CURVA PARA CIRUGIA LAPAROSCÓPICA.                                                                                                                                                                                                                        Utilizada para la ralización de procedimientos laparóscopicasEspecificaciones:1. De 5 mm de diámetro. 2. Vástago de 29 a 44cm de largo y debe rotar 360°.3. Recubierto con plástico aislante contra quemaduras.4. Con conexión de electrocauterio unipolar.5. Eje de 31 mm. de largo.6. Hoja cortante de 16mm. de largo cobertura máxima de 8 mm.7. Estéril.8. Desechable.</v>
          </cell>
          <cell r="G70" t="str">
            <v>NP</v>
          </cell>
          <cell r="K70">
            <v>250</v>
          </cell>
          <cell r="T70">
            <v>1624</v>
          </cell>
          <cell r="V70">
            <v>32.75</v>
          </cell>
        </row>
        <row r="71">
          <cell r="B71">
            <v>209054602</v>
          </cell>
          <cell r="C71" t="str">
            <v>MA06010003</v>
          </cell>
          <cell r="D71" t="str">
            <v>TUBO NASOGASTRICA TIPO LEVIN. SOLICITAMOS TAMAÑO 12 FR, LONG 120CM1. De material de polivinilo transparente con cinco (5) orificios como mínimo.2. Cuatro (4) laterales y una (1) en la punta3. Radiopaca con marcación en cm, a través del tubo para medir la profundidad4. Estéril5. De un solo uso.Tamaño:Diámetro: de entre 6FR y 20FR.Longitud de entre: 120cm y 125cm.La institución peticionaria especificará el tamaño que requiera.</v>
          </cell>
          <cell r="G71" t="str">
            <v>NP</v>
          </cell>
          <cell r="K71">
            <v>150</v>
          </cell>
          <cell r="T71">
            <v>0</v>
          </cell>
          <cell r="V71">
            <v>0.34399999999999997</v>
          </cell>
        </row>
        <row r="72">
          <cell r="B72">
            <v>209054603</v>
          </cell>
          <cell r="C72" t="str">
            <v>MA06010004</v>
          </cell>
          <cell r="D72" t="str">
            <v>TUBO NASOGASTRICA TIPO LEVIN SOLICITAMOS TAMAÑO 14FR, LONG 120CM1. De material de polivinilo transparente con cinco (5) orificios como mínimo.2. Cuatro (4) laterales y una (1) en la punta3. Radiopaca con marcación en cm, a través del tubo para medir la profundidad4. Estéril5. De un solo uso.Tamaño:Diámetro: de entre 6FR y 20FR.Longitud de entre: 120cm y 125cm.La institución peticionaria especificará el tamaño que requiera.</v>
          </cell>
          <cell r="G72" t="str">
            <v>NP</v>
          </cell>
          <cell r="K72">
            <v>500</v>
          </cell>
          <cell r="T72">
            <v>0</v>
          </cell>
          <cell r="V72">
            <v>0.34699999999999998</v>
          </cell>
        </row>
        <row r="73">
          <cell r="B73">
            <v>209055601</v>
          </cell>
          <cell r="C73" t="str">
            <v>MN04020162</v>
          </cell>
          <cell r="D73" t="str">
            <v>TUBO ENDOTRAQUEAL CON BALON. . SOLICITAMOS DE 7 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3" t="str">
            <v>NP</v>
          </cell>
          <cell r="K73">
            <v>2500</v>
          </cell>
          <cell r="T73">
            <v>1308</v>
          </cell>
          <cell r="V73">
            <v>0.73912</v>
          </cell>
        </row>
        <row r="74">
          <cell r="B74">
            <v>209055602</v>
          </cell>
          <cell r="C74" t="str">
            <v>MN04020053</v>
          </cell>
          <cell r="D74" t="str">
            <v>TUBO ENDOTRAQUEAL CON BALON. SOLICITAMOS DE 7.5MM.1-DE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4" t="str">
            <v>NP</v>
          </cell>
          <cell r="K74">
            <v>500</v>
          </cell>
          <cell r="T74">
            <v>0</v>
          </cell>
          <cell r="V74">
            <v>0.86402999999999996</v>
          </cell>
        </row>
        <row r="75">
          <cell r="B75">
            <v>209055603</v>
          </cell>
          <cell r="C75" t="str">
            <v>MN04020054</v>
          </cell>
          <cell r="D75" t="str">
            <v>TUBO ENDOTRAQUEAL CON BALON. . SOLICITAMOS DE 8 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5" t="str">
            <v>NP</v>
          </cell>
          <cell r="K75">
            <v>350</v>
          </cell>
          <cell r="T75">
            <v>2410</v>
          </cell>
          <cell r="V75">
            <v>0.68899999999999995</v>
          </cell>
        </row>
        <row r="76">
          <cell r="B76">
            <v>209055604</v>
          </cell>
          <cell r="C76" t="str">
            <v>MN04020055</v>
          </cell>
          <cell r="D76" t="str">
            <v>TUBO ENDOTRAQUEAL CON BALON. SOLICITAMOS DE 8.5MM.                                                                                                                                                                                                                                         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6" t="str">
            <v>NP</v>
          </cell>
          <cell r="K76">
            <v>100</v>
          </cell>
          <cell r="T76">
            <v>148</v>
          </cell>
          <cell r="V76">
            <v>1.3184800000000001</v>
          </cell>
        </row>
        <row r="77">
          <cell r="B77">
            <v>209056700</v>
          </cell>
          <cell r="C77" t="str">
            <v>MA07020003</v>
          </cell>
          <cell r="D77" t="str">
            <v>TUBOS DE DRENAJE TIPO PENROSE. SE SOLICITA 1/4" 6.35MM x  30.5CM                                                                                                                                                                                                          Tubo de drenaje tipo Penrose de látex, estéril,radio-opaco de:1/2" (12.70mm) x 12" o 18" (30.5cm o 45.7cm) de longitud 5/8" (15.87mm) x 12" o 18" (30.5cm o 45,7cm) de longitud 3/4" (19.05mm) x 12" o 18" (30.5cm o 45.7cm) de longitud 1" (25.40mm) x 12" o 18" (30.5cm o 45.7cm) de longitud 7/8" (22.22mm) x 12" o 18" (30.5cm o 45.7cm) de longitud 1/4" (6.35mm) x 12" o 18" (30.5cm o 45.7cm) de longitud 3/8" (9.52mm) x 12" o 18" (30.5cm o 45.7cm) de longitud LA UNIDAD EJECUTORA SOLICITARA EL TAMAÑO DE DRENAJE DE PENROSE DE LATEX QUE REQUIERA.</v>
          </cell>
          <cell r="G77" t="str">
            <v>NP</v>
          </cell>
          <cell r="K77">
            <v>130</v>
          </cell>
          <cell r="T77">
            <v>123</v>
          </cell>
          <cell r="V77">
            <v>1.0201899999999999</v>
          </cell>
        </row>
        <row r="78">
          <cell r="B78">
            <v>209056702</v>
          </cell>
          <cell r="C78" t="str">
            <v>MA07020004</v>
          </cell>
          <cell r="D78" t="str">
            <v>TUBO DE DRENAJE TIPO PEMROSE. SE SOLICITA DE:  1/2" (12.70MM)  X 12" (30.5CM)  DE LONGITUD.                                                                                                                                              Tubo de drenaje tipo Penrose de látex, estéril,radio-opaco de:1/2" (12.70mm) x 12" o 18" (30.5cm o 45.7cm) de longitud 5/8" (15.87mm) x 12" o 18" (30.5cm o 45,7cm) de longitud 3/4" (19.05mm) x 12" o 18" (30.5cm o 45.7cm) de longitud 1" (25.40mm) x 12" o 18" (30.5cm o 45.7cm) de longitud 7/8" (22.22mm) x 12" o 18" (30.5cm o 45.7cm) de longitud 1/4" (6.35mm) x 12" o 18" (30.5cm o 45.7cm) de longitud 3/8" (9.52mm) x 12" o 18" (30.5cm o 45.7cm) de longitud LA UNIDAD EJECUTORA SOLICITARA EL TAMAÑO DE DRENAJE DE PENROSE DE LATEX QUE REQUIERA.</v>
          </cell>
          <cell r="G78" t="str">
            <v>NP</v>
          </cell>
          <cell r="K78">
            <v>75</v>
          </cell>
          <cell r="T78">
            <v>0</v>
          </cell>
          <cell r="V78">
            <v>1.0115799999999999</v>
          </cell>
        </row>
        <row r="79">
          <cell r="B79">
            <v>209056800</v>
          </cell>
          <cell r="C79" t="str">
            <v>MN04020006</v>
          </cell>
          <cell r="D79" t="str">
            <v>CANULA NASAL PARA ADMINISTRAR OXIGENO SE SOLICITA DE 150 CM TAMAÑO ADULTODescripción: Para administración de oxígeno.Especificaciones técnicas:1. Con doble cánula curva2. De bordes suaves en el extremo nasal 3. De 2 cms de separación4. Flexible a prueba de compresión5. Con tubo polivinilo transparente de 150 cms o más (4.92 pies o más)6. Con diseño por encima de la oreja7. Banda de sujeción a la cabeza8. Tamaños:AdultoPediátricoLA INSTITUCIÓN SOLICITARÁ EL TAMAÑO QUE REQUIERA SEGÚN NECESIDAD</v>
          </cell>
          <cell r="G79" t="str">
            <v>NP</v>
          </cell>
          <cell r="K79">
            <v>3500</v>
          </cell>
          <cell r="T79">
            <v>19652</v>
          </cell>
          <cell r="V79">
            <v>0.26</v>
          </cell>
        </row>
        <row r="80">
          <cell r="B80">
            <v>209056801</v>
          </cell>
          <cell r="C80" t="str">
            <v>MN04020175</v>
          </cell>
          <cell r="D80" t="str">
            <v>CANULA NASAL PARA ADMINISTRAR OXIGENO. SE SOLICITA: TAMAÑO PEDIATRICO.Descripción: Para administración de oxígeno.Especificaciones técnicas:1. Con doble cánula curva2. De bordes suaves en el extremo nasal 3. De 2 cms de separación4. Flexible a prueba de compresión5. Con tubo polivinilo transparente de 150 cms o más (4.92 pies o más)6. Con diseño por encima de la oreja7. Banda de sujeción a la cabeza8. Tamaños:AdultoPediátricoLA INSTITUCIÓN SOLICITARÁ EL TAMAÑO QUE REQUIERA SEGÚN NECESIDAD.</v>
          </cell>
          <cell r="G80" t="str">
            <v>NP</v>
          </cell>
          <cell r="K80">
            <v>1500</v>
          </cell>
          <cell r="T80">
            <v>8220</v>
          </cell>
          <cell r="V80">
            <v>0.40150000000000002</v>
          </cell>
        </row>
        <row r="81">
          <cell r="B81">
            <v>209057801</v>
          </cell>
          <cell r="C81" t="str">
            <v>MA09050021</v>
          </cell>
          <cell r="D81" t="str">
            <v xml:space="preserve">VENDA AJUSTABLE DE GASA ABSORBENTE DE 1 A 2 DOBLECES. SOLICITAMOS EL TAMAÑO 2"Venda de gasa absorbente, ajustable, de uno a dos dobleces, no estéril. De entre 1 y 6 pulgadas de ancho por 4 yardas mínimode longitud estirada. bordes no deshilables                                                                                                                                                                                                                                                LA INSTITUCIÓN SOLICITARA EL TAMAÑO QUE REQUIERA.                                                                                                                                                                                   </v>
          </cell>
          <cell r="G81" t="str">
            <v>NP</v>
          </cell>
          <cell r="K81">
            <v>2000</v>
          </cell>
          <cell r="T81">
            <v>0</v>
          </cell>
          <cell r="V81">
            <v>0.112</v>
          </cell>
        </row>
        <row r="82">
          <cell r="B82">
            <v>209057802</v>
          </cell>
          <cell r="C82" t="str">
            <v>MA09050022</v>
          </cell>
          <cell r="D82" t="str">
            <v xml:space="preserve">VENDA AJUSTABLE DE GASA ABSORBENTE DE 1 A 2 DOBLECES. SOLICITAMOS EL TAMAÑO 3". Venda de gasa absorbente, ajustable, de uno a dos dobleces, no estéril. De entre 1 y 6 pulgadas de ancho por 4 yardas mínimo de longitud estirada. bordes no deshilables                                                                                                                                                                                                                                                LA INSTITUCIÓN SOLICITARA EL TAMAÑO QUE REQUIERA.                                                                                                                                                                                   </v>
          </cell>
          <cell r="G82" t="str">
            <v>NP</v>
          </cell>
          <cell r="K82">
            <v>2500</v>
          </cell>
          <cell r="T82">
            <v>0</v>
          </cell>
          <cell r="V82">
            <v>0.17649999999999999</v>
          </cell>
        </row>
        <row r="83">
          <cell r="B83">
            <v>209062701</v>
          </cell>
          <cell r="C83" t="str">
            <v>SU01020005</v>
          </cell>
          <cell r="D83" t="str">
            <v>SUTURA NYLON MONOFILAMENTO, CALIBRE 3-0Con longitud 75 cm. con aguja de 24 mm., 3/8 circulo, punta cortantes reverso estéril.</v>
          </cell>
          <cell r="G83" t="str">
            <v>NP</v>
          </cell>
          <cell r="K83">
            <v>1000</v>
          </cell>
          <cell r="T83">
            <v>0</v>
          </cell>
          <cell r="V83">
            <v>0.56810000000000005</v>
          </cell>
        </row>
        <row r="84">
          <cell r="B84">
            <v>209063300</v>
          </cell>
          <cell r="C84" t="str">
            <v>SU01020009</v>
          </cell>
          <cell r="D84" t="str">
            <v>SUTURA: NYLON MONOFILAMENTO, CALIBRE 6-0, LONGITUD 45 CM.  AGUJA DE 12 A 13 MM.,3/8 CÍRCULO, PUNTA CORTANTE ESTÉRIL.</v>
          </cell>
          <cell r="G84" t="str">
            <v>NP</v>
          </cell>
          <cell r="K84">
            <v>360</v>
          </cell>
          <cell r="T84">
            <v>1104</v>
          </cell>
          <cell r="V84">
            <v>0.41</v>
          </cell>
        </row>
        <row r="85">
          <cell r="B85">
            <v>209063500</v>
          </cell>
          <cell r="C85" t="str">
            <v>SU01010010</v>
          </cell>
          <cell r="D85" t="str">
            <v xml:space="preserve">SUTURA: ÁCIDO POLIGLICÓLICO TRENZADA, CALIBRE 2-0, LONGITUD 67 A 75 CM., AGUJA DE 25 A 26 MM., 1/2 CÍRCULO, PUNTA REDONDA.                                                                                                                 SOLICITAMOS: AGUJA CALIBRE 26MM LONG 70CM </v>
          </cell>
          <cell r="G85" t="str">
            <v>NP</v>
          </cell>
          <cell r="K85">
            <v>1800</v>
          </cell>
          <cell r="T85">
            <v>19632</v>
          </cell>
          <cell r="V85">
            <v>0.92</v>
          </cell>
        </row>
        <row r="86">
          <cell r="B86">
            <v>209063504</v>
          </cell>
          <cell r="C86" t="str">
            <v>SU01010009</v>
          </cell>
          <cell r="D86" t="str">
            <v xml:space="preserve">SUTURA: ÁCIDO POLIGLICÓLICO TRENZADO, CALIBRE 1 LONGITUD 67 A 75 CM. AGUJA DE 35 A 37 MM., 1/2 CÍRCULO, PUNTA REDONDA GRUESA.                                                                                              SOLICITAMOS: AGUJA CALIBRE 36MM LONG 70CM </v>
          </cell>
          <cell r="G86" t="str">
            <v>NP</v>
          </cell>
          <cell r="K86">
            <v>3000</v>
          </cell>
          <cell r="T86">
            <v>27444</v>
          </cell>
          <cell r="V86">
            <v>1.01837</v>
          </cell>
        </row>
        <row r="87">
          <cell r="B87">
            <v>209063509</v>
          </cell>
          <cell r="C87" t="str">
            <v>SU01010015</v>
          </cell>
          <cell r="D87" t="str">
            <v>SUTURA ACIDO POLIGLICOLICO TRENZADO, CALIBRE 4-0, SE SOLICITA AGUJA 19MM, 3/8 CIRCULO PUNTA CORTANTE ESTERIL, LONGITUD 45CM</v>
          </cell>
          <cell r="G87" t="str">
            <v>NP</v>
          </cell>
          <cell r="K87">
            <v>420</v>
          </cell>
          <cell r="T87">
            <v>492</v>
          </cell>
          <cell r="V87">
            <v>0.93</v>
          </cell>
        </row>
        <row r="88">
          <cell r="B88">
            <v>209063510</v>
          </cell>
          <cell r="C88" t="str">
            <v>SU01010016</v>
          </cell>
          <cell r="D88" t="str">
            <v xml:space="preserve">SUTURA: ACIDO POLIGLICÓLICO TRENZADO, CALIBRE 4-0, SE SOLICITA AGUJA DE 20MM, 1/2 CIRCULO, PUNTA REDONDA LONGITUD 75.           </v>
          </cell>
          <cell r="G88" t="str">
            <v>NP</v>
          </cell>
          <cell r="K88">
            <v>828</v>
          </cell>
          <cell r="T88">
            <v>1308</v>
          </cell>
          <cell r="V88">
            <v>1.28853</v>
          </cell>
        </row>
        <row r="89">
          <cell r="B89">
            <v>209063513</v>
          </cell>
          <cell r="C89" t="str">
            <v>SU01010013</v>
          </cell>
          <cell r="D89" t="str">
            <v xml:space="preserve">SUTURA: ÁCIDO POLIGLICÓLICO TRENZADO, CALIBRE 3-0, SE SOLICITA CON AGUJA DE 19MM, 3/8 CÍRCULO, PUNTA CORTANTE ESTÈRIL LONGITUD 45.             </v>
          </cell>
          <cell r="G89" t="str">
            <v>NP</v>
          </cell>
          <cell r="K89">
            <v>250</v>
          </cell>
          <cell r="T89">
            <v>0</v>
          </cell>
          <cell r="V89">
            <v>1.18462</v>
          </cell>
        </row>
        <row r="90">
          <cell r="B90">
            <v>209063514</v>
          </cell>
          <cell r="C90" t="str">
            <v>SU01010011</v>
          </cell>
          <cell r="D90" t="str">
            <v>SUTURA: ACIDO POLIGLICÓLICO TRENZADO, CALIBRE 3-0, LONGITUD 67 A 75 CM.  AGUJA DE 15 A 17 MM., 1/2 CIRCULO, PUNTA REDONDA.</v>
          </cell>
          <cell r="G90" t="str">
            <v>NP</v>
          </cell>
          <cell r="K90">
            <v>660</v>
          </cell>
          <cell r="T90">
            <v>1440</v>
          </cell>
          <cell r="V90">
            <v>1.1742300000000001</v>
          </cell>
        </row>
        <row r="91">
          <cell r="B91">
            <v>209064200</v>
          </cell>
          <cell r="C91" t="str">
            <v>SU01020033</v>
          </cell>
          <cell r="D91" t="str">
            <v>SUTURA: SEDA NEGRA TRENZADA SILICONIZADA, SE SOLICITA CALIBRE 1, LONGITUD 75CM., AGUJA DE 25 A 26 MM.,  1/2 CíRCULO, PUNTA REDONDA.</v>
          </cell>
          <cell r="G91" t="str">
            <v>NP</v>
          </cell>
          <cell r="K91">
            <v>456</v>
          </cell>
          <cell r="T91">
            <v>612</v>
          </cell>
          <cell r="V91">
            <v>0.77</v>
          </cell>
        </row>
        <row r="92">
          <cell r="B92">
            <v>209064500</v>
          </cell>
          <cell r="C92" t="str">
            <v>SU01020035</v>
          </cell>
          <cell r="D92" t="str">
            <v>SUTURA: SEDA NEGRA TRENZADA SILICONIZADA, SE SOLICITA CALIBRE 2-0, LONGITUD 75CM, AGUJA DE 25 A 26 MM. 1/2 CÍRCULO, PUNTA REDONDA.</v>
          </cell>
          <cell r="G92" t="str">
            <v>NP</v>
          </cell>
          <cell r="K92">
            <v>1140</v>
          </cell>
          <cell r="T92">
            <v>1176</v>
          </cell>
          <cell r="V92">
            <v>0.52700000000000002</v>
          </cell>
        </row>
        <row r="93">
          <cell r="B93">
            <v>209065500</v>
          </cell>
          <cell r="C93" t="str">
            <v>SU01020046</v>
          </cell>
          <cell r="D93" t="str">
            <v>SUTURA: SEDA SILICONIZADA, SE SOLICITA CALIBRE 6-0, LONGITUD 45 CM.  AGUJA DE 10 A 12 MM., 3/8 CIRCULO, PUNTA CORTANTE ESTÉRIL.</v>
          </cell>
          <cell r="G93" t="str">
            <v>NP</v>
          </cell>
          <cell r="K93">
            <v>360</v>
          </cell>
          <cell r="T93">
            <v>2808</v>
          </cell>
          <cell r="V93">
            <v>1.25</v>
          </cell>
        </row>
        <row r="94">
          <cell r="B94">
            <v>209066101</v>
          </cell>
          <cell r="C94" t="str">
            <v>SU01020020</v>
          </cell>
          <cell r="D94" t="str">
            <v>SUTURA: POLIPROPILENO MONOFILAMENTO, CALIBRE 3-0, DOBLE AGUJA REDONDA, 25 A 26 MM., SE SOLICITA LONGITUD DE 90 CM</v>
          </cell>
          <cell r="G94" t="str">
            <v>NP</v>
          </cell>
          <cell r="K94">
            <v>240</v>
          </cell>
          <cell r="T94">
            <v>576</v>
          </cell>
          <cell r="V94">
            <v>2.15</v>
          </cell>
        </row>
        <row r="95">
          <cell r="B95">
            <v>209111600</v>
          </cell>
          <cell r="C95" t="str">
            <v>MA12040100</v>
          </cell>
          <cell r="D95" t="str">
            <v>MATRIZ DE CELULOSA OXIDADA REGENERADA Y COLÀGENO   SE SOLICITA TAMAÑO 123CENTIMETROS CUADRADOS.                                                                                                                                                                                                                                                                      Matriz en làmina hexagonal compuesta de 45% celulosa oxidada regenerada y 55% de colàgeno.Esteril,liofilizado,biodegradablecon propiedades hemostaticas.Es modeladora de proteasas y protege los factores de crecimiento.tamaños:                                                                                                                                                                                                                                                                                                                                                  28 cm²                                                                                                                                                                                                                                                                               123 cm²LA UNIDAD EJECUTORA SOLICITARA EL TAMAÑO Y LA CANTIDAD QUE REQUIERA.</v>
          </cell>
          <cell r="G95" t="str">
            <v>NP</v>
          </cell>
          <cell r="K95">
            <v>500</v>
          </cell>
          <cell r="T95">
            <v>0</v>
          </cell>
          <cell r="V95">
            <v>37.533760000000001</v>
          </cell>
        </row>
        <row r="96">
          <cell r="B96">
            <v>209112300</v>
          </cell>
          <cell r="C96" t="str">
            <v>IN01010068</v>
          </cell>
          <cell r="D96" t="str">
            <v>TIJERA PARA BISTURI ARMONICO CON CONTROL MANUAL Y ALTA FRECUENCIA, TECNOLOGIA ADAPTIVA DEL TEJIDO.  SE SOLICITA VASTAGO DE 23 CM</v>
          </cell>
          <cell r="G96" t="str">
            <v>NP</v>
          </cell>
          <cell r="K96">
            <v>10</v>
          </cell>
          <cell r="T96">
            <v>0</v>
          </cell>
          <cell r="V96">
            <v>770.44205999999997</v>
          </cell>
        </row>
        <row r="97">
          <cell r="B97">
            <v>209112400</v>
          </cell>
          <cell r="C97" t="str">
            <v>IN01010069</v>
          </cell>
          <cell r="D97" t="str">
            <v>TIJERA PARA BISTURI ARMONICO CON CONTROL MANUAL Y ALTA FRECUENCIA, TECNOLOGIA ADAPTIVA DEL TEJIDO.  SE SOLICITA VASTAGO DE 36 CM</v>
          </cell>
          <cell r="G97" t="str">
            <v>NP</v>
          </cell>
          <cell r="K97">
            <v>10</v>
          </cell>
          <cell r="T97">
            <v>7</v>
          </cell>
          <cell r="V97">
            <v>760.07731000000001</v>
          </cell>
        </row>
        <row r="98">
          <cell r="B98">
            <v>209112600</v>
          </cell>
          <cell r="C98" t="str">
            <v>IN01010061</v>
          </cell>
          <cell r="D98" t="str">
            <v>PINZA LAPARASCOPICA DE 10 MM CON CORTE INCORPORADO PARA SELLADO DE VASOS SANGUINEOS MEDIANTE PRESION.                                                                                                                                                         Pinza de 10 mm. para Ligadura y Sellado de Vasos Sanguíneos, con Corte Incorporado, Desechable, de 37 cm. de largo,mandíbulas Rectas, Rotación 359 grados, con electrodo incorporado, ancho de 6 mm., largo de 22 mm., Superficie Lisa conProtuberancias de cerámicas, con Dispersión térmica de 2 mm., activada por pedal.Estéril.</v>
          </cell>
          <cell r="G98" t="str">
            <v>NP</v>
          </cell>
          <cell r="K98">
            <v>250</v>
          </cell>
          <cell r="T98">
            <v>0</v>
          </cell>
          <cell r="V98">
            <v>374.76468999999997</v>
          </cell>
        </row>
        <row r="99">
          <cell r="B99">
            <v>209112800</v>
          </cell>
          <cell r="C99" t="str">
            <v>IN01010060</v>
          </cell>
          <cell r="D99" t="str">
            <v>PINZA PARA FUSION DE TEJIDOS Y DISECCION MONOPOLAR DE 5MM LAPARASCOPICA PARA ELECTROCAUTERIO MULTIMODAL.                                                                                                                                  Pinza para fusion de tejidos,laparoscopica,desechable, de 5mm de diámetro de 20cm o más de longitud. Con corteincorporado.Con electrodo monopolar que realice disección y hemostasia en una de sus ramas,que tenga la superficie lisa yprotuberancia de cerámica.Dispersión térmica de 1.5mm. Mandíbula curva o recta con rotación de 180ª o mayor. Activaciónmanual en la pinza de las funciones de disección,fusión de tejidos y graduación de la intensidad monopolar.Para utilizarse conunidad de electrocirugía multimodal existente en la Unidad Ejecutora.LA UNIDAD ESPECIFICARA LA DESCRIPCION QUE REQUIERE.</v>
          </cell>
          <cell r="G99" t="str">
            <v>NP</v>
          </cell>
          <cell r="K99">
            <v>10</v>
          </cell>
          <cell r="T99">
            <v>0</v>
          </cell>
          <cell r="V99">
            <v>767.44128000000001</v>
          </cell>
        </row>
        <row r="100">
          <cell r="B100">
            <v>209112900</v>
          </cell>
          <cell r="C100" t="str">
            <v>IN01010062</v>
          </cell>
          <cell r="D100" t="str">
            <v>PINZA LAPARASCOPICA DE 5 MM CON CORTE INCORPORADO PARA SELLADO DE VASOS SANGUINEOS MEDIANTE PRESION.                                                                                                                              Pinza Laparoscopica de 5 mm. para sellado de vasos sanguìneos mediante presiòn ,estèril. Desechable, de 37 cm de largo,mandíbulas rectas. Rotaciòn de la mandìbula. Con electrodo incorporado. Superficie lisa con protuberancias de cerámica, condispersión térmica de 2 mm. Activación de coagulación con pedal o través de control manual en la pinza.</v>
          </cell>
          <cell r="G100" t="str">
            <v>NP</v>
          </cell>
          <cell r="K100">
            <v>10</v>
          </cell>
          <cell r="T100">
            <v>174</v>
          </cell>
          <cell r="V100">
            <v>579.59684000000004</v>
          </cell>
        </row>
        <row r="101">
          <cell r="B101">
            <v>209113300</v>
          </cell>
          <cell r="C101" t="str">
            <v>IN02020002</v>
          </cell>
          <cell r="D101" t="str">
            <v>TROCAR PARA CIRUGIA LAPAROSCOPICA DE 2MM A 15MM DE DIAMETRO, PUNTA CORTANTE DESECHABLE SE SOLICITA DE DE 11MM, CON (1)OBTURADOR Y (2) CAMISAS. Obturador de punta cortante desechable estéril con cuchilla o punta piramidal para instrumento de 2mm a 15mm de diámetro,con camisa, sistema de insuflación/desinsuflación, con protección activa y reductor incorporado o reductor suministrado con eltrocar para los trocares mayores de 5mm.El servicio solicitará el tamaño (diámetro y longitud del trocar/camisa), cantidad de camisas y la tecnología de trocar querequiera según necesidad.</v>
          </cell>
          <cell r="G101" t="str">
            <v>NP</v>
          </cell>
          <cell r="K101">
            <v>17</v>
          </cell>
          <cell r="T101">
            <v>0</v>
          </cell>
          <cell r="V101">
            <v>72.215339999999998</v>
          </cell>
        </row>
        <row r="102">
          <cell r="B102">
            <v>209113400</v>
          </cell>
          <cell r="C102" t="str">
            <v>IN01060002</v>
          </cell>
          <cell r="D102" t="str">
            <v>INSTRUMENTO PARA PROLAPSO RECTAL Y HEMORROIDES                                                                                                                                                                                                                                        Instrumento de engrapado mecánico y corte quirúrgico circular para tratamiento de prolapso y hemorroides.Diámetro de corte de24mm ò màs. Cabezal hueco para colocar el tejido a ser extraído. Yunque desmontable o no desmontable. Mango ergonómico.Dimensión de la grapa abierta entre 3.5mm y 5.5mm y carrada entre 1.0mm y 2.5mm.Debe incluir todos los accesorios requeridos para este procedimiento (dilatador anal y anoscopio).La Instituciòn solicitarà las especìficaciones que requiera segùn necesidad.</v>
          </cell>
          <cell r="G102" t="str">
            <v>NP</v>
          </cell>
          <cell r="K102">
            <v>5</v>
          </cell>
          <cell r="T102">
            <v>15</v>
          </cell>
          <cell r="V102">
            <v>306.25</v>
          </cell>
        </row>
        <row r="103">
          <cell r="B103">
            <v>209113500</v>
          </cell>
          <cell r="C103" t="str">
            <v>IN02020010</v>
          </cell>
          <cell r="D103" t="str">
            <v>TROCAR PARA CIRUGIA LAPAROSCOPICA  DE 5MM A 12MM DE DIAMETRO CON SISTEMA DE ANCLAJE (TIPO HASSAN O TÉCNICA ABIERTA) PUNTA ROMA DESECHABLE.                                             Obturador de punta roma atraumático desechable estéril para técnica abierta, que permita bajar instrumentos de 5mm a 12mm de diámetro, con camisa, sistema de insuflación/desinsuflación, cono o sistema de anclaje que permita fijarlo con o sin riendas de sutura, con reductor incorporado o reductor suministrado con el trocar.El servicio solicitará el tamaño (diámetro y longitud del trocar/camisa), cantidad de camisas y la tecnología de trocar que requiera según necesidad.</v>
          </cell>
          <cell r="G103" t="str">
            <v>NP</v>
          </cell>
          <cell r="K103">
            <v>250</v>
          </cell>
          <cell r="T103">
            <v>934</v>
          </cell>
          <cell r="V103">
            <v>34.5</v>
          </cell>
        </row>
        <row r="104">
          <cell r="B104">
            <v>209119900</v>
          </cell>
          <cell r="C104" t="str">
            <v>MA02010077</v>
          </cell>
          <cell r="D104" t="str">
            <v>CANULA DE ASPIRACION TIPO YANKEUER  SE SOLICITA TIPO RIGIDA DE ADULTO de 12" y tuberia de 72"   Cánula de aspiración tipo yankauer, de un solo uso, para adulto y pediatrico, transparente, longitud entre 8" a 15", punta redonda con orificios laterales, flexible o rìgido, con o sin tuberìa de 6 pies ( 72" )o más, estèril. La instituciòn solicitante especificarà el tipo de canula deseada</v>
          </cell>
          <cell r="G104" t="str">
            <v>NP</v>
          </cell>
          <cell r="K104">
            <v>500</v>
          </cell>
          <cell r="T104">
            <v>76</v>
          </cell>
          <cell r="V104">
            <v>0.59189999999999998</v>
          </cell>
        </row>
        <row r="105">
          <cell r="B105">
            <v>209521601</v>
          </cell>
          <cell r="C105" t="str">
            <v>MA04010032</v>
          </cell>
          <cell r="D105" t="str">
            <v>AGUJAS PARA LOCALIZACION Y BLOQUEO DE NERVIO PERIFERICO. ( SE SOLICITA TAMAÑO 22Ga X 3 1/4" )  CON PUNTA BISELADA LIBRE DE LATEX, CON CUBIERTA AISLANTE EN LA CARA INTERNA Y EXTERNA DE LA AGUJA GRADUADA EN CENTRIMETRO, CON CABLE PARA CONECTAR EL EQUIPO DE NEURO ESTIMULACION Y TUBO PARA ADMINISTRAR EL MEDICAMENTO. TAMAÑOS: 24 G X 1´´22G X 1 5/8´´22 G X 2´´22 G X 4´´22 G X 4 3/4´´24 G X 1 3/8´´25 G X 2´´22 G X 3 1/4´´21 G X 4´´20 G X 4 3/4´´20 G X 6´´26 G X 1 1/2´´LA UNIDAD EJECUTORA ESPECIFICARA EL DIAMETRO Y EL LARGO REQUERIDO</v>
          </cell>
          <cell r="G105" t="str">
            <v>NP</v>
          </cell>
          <cell r="K105">
            <v>100</v>
          </cell>
          <cell r="T105">
            <v>890</v>
          </cell>
          <cell r="V105">
            <v>27</v>
          </cell>
        </row>
        <row r="106">
          <cell r="B106">
            <v>209020002</v>
          </cell>
          <cell r="C106" t="str">
            <v>SU02010004</v>
          </cell>
          <cell r="D106" t="str">
            <v>INSTRUMENTO DE ENGRAPADO Y CORTE LINEAL RECTA ENDOSCOPICA CON O SINREGARGA,DESECHABLE     (SE SOLICITA Estándar: vástago de 16cm o longitud total de 34cm, LONGITUD DE 60MM DE LARGO, ALTURA DE GRAPA ABIERTA 2.5 Y CERRADA 1.0MM)                                                                                                                                                                                                                                                                                                                                                                                         Instrumento de engrapado de corte lineal de 12mm de diámetro.Longitud del Instrumento:1- Corto: vástago de 6cm o longitud total de 28cm2- Estándar: vástago de 16cm o longitud total de 34cm3- Extra largo: vástago de 26cm o longitud total de 44cmCarga de:1- Longitud: 30, 35, 45 ó 60mm de largo2- De titanio3- Estéril.Altura de Grapa abierta: o Altura de Grapa cerrada2.0mm, 0.75mm2.5mm 1.0mm3.5mm 1.5mm--------- 1.8mm4.8mm 2.0mmNota: Al momento de la evaluación para la emisión del certificado de criterio técnico, se tomará en cuanta la altura de la grapaabierta o la altura de la grapa cerrada.Nota:1. La institución solicitara el tamaño del instrumental, la longitud y la altura de la grapa requerida.2. Además de la carga que trae debe incluir una carga adicional compatible con el instrumental.3. La institución puede solicitar el instrumento y la recarga por separado y la cantidad requerida.</v>
          </cell>
          <cell r="G106" t="str">
            <v>NP</v>
          </cell>
          <cell r="K106">
            <v>10</v>
          </cell>
          <cell r="T106">
            <v>115</v>
          </cell>
          <cell r="V106">
            <v>250</v>
          </cell>
        </row>
        <row r="107">
          <cell r="B107">
            <v>209038208</v>
          </cell>
          <cell r="C107" t="str">
            <v>IN01010002</v>
          </cell>
          <cell r="D107" t="str">
            <v>Cuchilla para Facoemulsificación de 2.65mm; 3.0mm y 3.2mm ( SE SOLICITA 3.2MM)</v>
          </cell>
          <cell r="G107" t="str">
            <v>NP</v>
          </cell>
          <cell r="K107">
            <v>334</v>
          </cell>
          <cell r="T107">
            <v>3444</v>
          </cell>
          <cell r="V107">
            <v>24</v>
          </cell>
        </row>
        <row r="108">
          <cell r="B108">
            <v>209117000</v>
          </cell>
          <cell r="C108" t="str">
            <v>SC02030285</v>
          </cell>
          <cell r="D108" t="str">
            <v>ZAPATO AMBIDIESTRO PARA DESCARGA. SE SOLICITA TAMAÑO  mediano 37, 38 ,39 -mujer 6.5, 7.5 ,8.5                                                                                                 Dispositivo ambidiestro para descarga en pacientes con heridas plantares, de ante pie, medio pie y talón.1. Con suela de poliuretano totalmente oscilante (balacín)2. Cubierta en el empeine3. Plantilla para descarga de rompe cabezas de tres (3) capas de densidades diferentes: rígida, media y blanda.4. Ajustable con velcro5. Tamaños pequeño 34 35 36hombre ... 3.5 4.5mujer ... 5 6mediano 37 38 39hombre 5 6 7mujer 6.5 7.5 8.5grande 40 41 42hombre 7.5 8 8.5mujer 9 9.5 10extra grande 43 44 45hombre 9 10.5 11.5mujer 10.5 12 13XXL 46 47 48hombre 12.5 13.5 14mujer 14 14.5 15.56. Accesorios disponibles según necesidad-Plantilla La Unidad Ejecutora solicitará la presentación, tamaño y accesorio requerido</v>
          </cell>
          <cell r="G108" t="str">
            <v>NP</v>
          </cell>
          <cell r="K108">
            <v>80</v>
          </cell>
          <cell r="T108">
            <v>28</v>
          </cell>
          <cell r="V108">
            <v>150</v>
          </cell>
        </row>
        <row r="109">
          <cell r="B109">
            <v>209168001</v>
          </cell>
          <cell r="C109" t="str">
            <v>MA12040144</v>
          </cell>
          <cell r="D109" t="str">
            <v xml:space="preserve">INJERTO VASCULAR CONICO CON ANILLOS INTEGRADOS AL PTFE.   SE SOLICITA:  CON HEPARINA BIOACTIVA, CAN ANILLO INTEGRAD, INJERTO VASCULAR CÓNICO ENTRE 4MM y  7MM , LONGITUD 45CMDESCRIPCION DEL PRODUCTO: De politetrafluoretileno (PTFE) expandido, con soporte radial de bajo perfil de pared delgada o estándar elástica o no elástica, resistente a la compresión con diámetro interno progresivo entre 4mm y 8mm y longitud total del injerto entre 30cm y 70cm. Con o sin heparina bioactiva, con sin sellado externo de gelatina. </v>
          </cell>
          <cell r="G109" t="str">
            <v>NP</v>
          </cell>
          <cell r="K109">
            <v>15</v>
          </cell>
          <cell r="T109">
            <v>35</v>
          </cell>
          <cell r="V109">
            <v>1650</v>
          </cell>
        </row>
        <row r="110">
          <cell r="B110">
            <v>209171801</v>
          </cell>
          <cell r="C110" t="str">
            <v>MA12040101</v>
          </cell>
          <cell r="D110" t="str">
            <v xml:space="preserve"> LENTE INTRAOCULAR PLEGABLE DE ACRILICO HIDROFOBICO DE +10.00 A +30.00 DIOPTRIAS.(LA UNIDAD SOLICITARA LOS TAMAÑOS QUE NECESITE)Lente intra ocular plegable- Lente entre 5.5mm y 6.0mm de óptica- Longitud entre 12.5mm y 13.5mm de largo- Constante: entre 118.0 y 118.9- Acrílico hidrofóbico- Angulación entre 0° y 10°- De una sola pieza o de tres piezas- Filtro ultra violeta- Índice de refracción entre 1.46 y 1.55La institución solicitante indicara la dioptria que requiera </v>
          </cell>
          <cell r="G110" t="str">
            <v>NP</v>
          </cell>
          <cell r="K110">
            <v>334</v>
          </cell>
          <cell r="T110">
            <v>0</v>
          </cell>
          <cell r="V110">
            <v>33.5</v>
          </cell>
        </row>
        <row r="111">
          <cell r="B111">
            <v>209485201</v>
          </cell>
          <cell r="C111" t="str">
            <v>MA03010126</v>
          </cell>
          <cell r="D111" t="str">
            <v>BANDEJA PARA CATETERIZACION SE SOLICITA: VENOSO CENTRAL TRIPLE LUMEN PEDIATRICACON 2 ANTIBIOTICOS (MINOCICLINA Y RIFAMPICINA),  SE SOLICITA 5FR X 12CM, DE POLIURETANO, SUTURA DE NYLON CON AGUJA CURVA.Desechable, estéril, radiopaco.Especificaciones: 1. Catéter venoso central de 3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1" t="str">
            <v>NP</v>
          </cell>
          <cell r="K111">
            <v>30</v>
          </cell>
          <cell r="T111">
            <v>350</v>
          </cell>
          <cell r="V111">
            <v>260</v>
          </cell>
        </row>
        <row r="112">
          <cell r="B112">
            <v>209485401</v>
          </cell>
          <cell r="C112" t="str">
            <v>SC02030028</v>
          </cell>
          <cell r="D112" t="str">
            <v xml:space="preserve">PERILLA (BULBO) DE SUCCION - IRRIGACION DE 2 ONZAS ESTERIL                                                                                                                                                                                                                                CAUCHO EN FORMA DE PERA PARA IRRIGACION DE HERIDAS PEQUEÑAS, PARA LAVADO DE OIDO, DESECHABLE,CON MATERIAL TERMOPLASTICO, DE PUNTA SUAVE, CAPACIDAD DE 2 ONZAS                                                                                                                                                                                                                                                  </v>
          </cell>
          <cell r="G112" t="str">
            <v>NP</v>
          </cell>
          <cell r="K112">
            <v>1500</v>
          </cell>
          <cell r="T112">
            <v>17800</v>
          </cell>
          <cell r="V112">
            <v>0.75</v>
          </cell>
        </row>
        <row r="113">
          <cell r="B113">
            <v>209486601</v>
          </cell>
          <cell r="C113" t="str">
            <v>MA11010023</v>
          </cell>
          <cell r="D113" t="str">
            <v>APLICADOR PARA LA ASEPSIA DE LA PIEL. SE SOLICITA, Con alcohol isopropilico al 72% e iodopovidona al 7.5%Solución antiséptica para la preparación de la piel del paciente de acción antimicrobial de amplio espectro.Especificaciones: 1. Aplicador individual con esponja.2. Composición: Con alcohol isopropilico al 72% e iodopovidona al 7.5% o sin alcohol e iodopovidona al 10%.3. Solución de 39ml.4. Desechable.5. EstérilLA INSTITUCIÓN SOLICITARÁ LA COMPOSICIÓN QUE REQUIERA (CON O SIN ALCOHOL) DE ACUERDO A SUNECESIDAD</v>
          </cell>
          <cell r="G113" t="str">
            <v>NP</v>
          </cell>
          <cell r="K113">
            <v>5000</v>
          </cell>
          <cell r="T113">
            <v>11960</v>
          </cell>
          <cell r="V113">
            <v>8</v>
          </cell>
        </row>
        <row r="114">
          <cell r="B114">
            <v>209555901</v>
          </cell>
          <cell r="C114" t="str">
            <v>OP03010177</v>
          </cell>
          <cell r="D114" t="str">
            <v>INMOVILIZADOR DE TOBILLO DE AIRE UNIVERSAL Y AMBIDIESTRO</v>
          </cell>
          <cell r="G114" t="str">
            <v>NP</v>
          </cell>
          <cell r="K114">
            <v>5</v>
          </cell>
          <cell r="T114">
            <v>74</v>
          </cell>
          <cell r="V114">
            <v>46</v>
          </cell>
        </row>
        <row r="115">
          <cell r="B115">
            <v>209564101</v>
          </cell>
          <cell r="C115" t="str">
            <v>SU01010148</v>
          </cell>
          <cell r="D115" t="str">
            <v xml:space="preserve">SUTURA POLIGLACTINA 910 RECUBIERTO DE POLIGLACTINA 370 Y TRICLOSAN (SUTURA ACTIVA)CALIBRE 0.                                                                                                                          SE SOLICITA AGUJA 36.4MM Y LONGITUD DE 70CM.                                                                                                                                                                                                                            DESCRIPCION :Violeta trenzada, 70cm ó 90cm, con aguja 36.4mm ó 40mm, 1/2 circulo, punta ahusada. La institución solicitará el diámetro de la aguja y longitud del hilo que requiera.                                                                                                                                                                                       </v>
          </cell>
          <cell r="G115" t="str">
            <v>NP</v>
          </cell>
          <cell r="K115">
            <v>1200</v>
          </cell>
          <cell r="T115">
            <v>3853</v>
          </cell>
          <cell r="V115">
            <v>2.78</v>
          </cell>
        </row>
        <row r="116">
          <cell r="B116">
            <v>209564501</v>
          </cell>
          <cell r="C116" t="str">
            <v>SU01020123</v>
          </cell>
          <cell r="D116" t="str">
            <v xml:space="preserve">SUTURA MONOFILAMENTO POLIDIOXANONA  CALIBRE 1                                                                                                                                                                                                                                                                                                                                                                                                                                                         DESCRIPCION: Recubierta de triclosan color violeta, longitud entre 70cm y 90cm, con aguja de 36.4mm, 40mm ó 48mm de 1/2 circulo, punta ahusada. SE SOLICITA CALIBRE 1 CON AGUJA 40MM Y LONGITUD DE 90 CM </v>
          </cell>
          <cell r="G116" t="str">
            <v>NP</v>
          </cell>
          <cell r="K116">
            <v>1500</v>
          </cell>
          <cell r="T116">
            <v>4512</v>
          </cell>
          <cell r="V116">
            <v>17.125</v>
          </cell>
        </row>
        <row r="117">
          <cell r="B117">
            <v>209063802</v>
          </cell>
          <cell r="C117" t="str">
            <v>SU01010044</v>
          </cell>
          <cell r="D117" t="str">
            <v>SUTURA ACIDO POLIGLICOLICO TRENZADO, CALIBRE 6-0, SUTURA ACISO POLIGLICOLICO  TRENZADO CALIBRE 6-0, DE LONGITUD 45CM, CON DOBLE AGUJA 8 A 10MM, 1/4 CIRCULO ESPATULADA ESTERIL.</v>
          </cell>
          <cell r="G117" t="str">
            <v>NP</v>
          </cell>
          <cell r="K117">
            <v>48</v>
          </cell>
          <cell r="T117">
            <v>0</v>
          </cell>
          <cell r="V117">
            <v>4.6500000000000004</v>
          </cell>
        </row>
        <row r="118">
          <cell r="B118">
            <v>209117001</v>
          </cell>
          <cell r="C118" t="str">
            <v>SC02030284</v>
          </cell>
          <cell r="D118" t="str">
            <v>ZAPATO AMBIDIESTRO PARA DESCARGA. SE SOLICITA TAMAÑO mediano 37, 38, 39 - hombre 5, 6 ,7                                                                                        Dispositivo ambidiestro para descarga en pacientes con heridas plantares, de ante pie, medio pie y talón.1. Con suela de poliuretano totalmente oscilante (balacín)2. Cubierta en el empeine3. Plantilla para descarga de rompe cabezas de tres (3) capas de densidades diferentes: rígida, media y blanda.4. Ajustable con velcro5. Tamaños pequeño 34  35  36hombre ... 3.5  4.5mujer ... 5  6mediano 37  38  39hombre 5  6 7mujer 6.5  7.5  8.5grande 40  41 42hombre 7.5  8  8.5mujer 9   9.5  10extra grande 43   44   45hombre 9   10.5    11.5mujer 10.5  12  13XXL 46  47  48hombre 12.5  13.5   14mujer 14   14.5   15.56. Accesorios disponibles según necesidad-Plantilla La Unidad Ejecutora solicitará la presentación, tamaño y accesorio requerido</v>
          </cell>
          <cell r="G118" t="str">
            <v>NP</v>
          </cell>
          <cell r="K118">
            <v>80</v>
          </cell>
          <cell r="T118">
            <v>0</v>
          </cell>
          <cell r="V118">
            <v>155.87109000000001</v>
          </cell>
        </row>
        <row r="119">
          <cell r="B119">
            <v>209485501</v>
          </cell>
          <cell r="C119" t="str">
            <v>SC01050046</v>
          </cell>
          <cell r="D119" t="str">
            <v>GUANTES QUIRURGICO DE LATEX ESTERIL SE SOLICITA TAMAÑO 8 1/2                                                                                                                                                                                                                                                                                   Guantes quirúrgicos de látex natural 100% con bajo contenido de polvo (no mas de 200mg. De polvo por guante); no deberá tener más de 300 microgramos de proteína por guante. Deberá venir por par (derecho e izquierdo), estéril y desechables. Dimensiones de:Tamaño Talla(mm) Longitudes(mm)(Tolerancia:+/- 6mm) (Tolerancia:+/- 10mm)5  1/2            70           2456                    80           2656  1/2            83           2657                    89           2657  1/2            95           2658                    102          2658  1/2           108          2659                    114          2659 1/2            120           265Los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sufijación en el antebrazo. -El espesor de la yema de los dedos, palma de la mano y muñeca debe ser de 0.l0mm o mayor.-Resistente al alargamiento y procesos de la esterilización (sin envejecimiento acelerado). -Alargamiento a la ruptura (% mínimo) 750% -Resistencia a la tensión: 24 MPa (mínimo).-El agente de superficie utilizado para facilitar su colocación debe ser inerte e inocuo (con o sin aloe vera).-Debe presentar hermeticidad.-Estéril, libre de pirógenos. -No tóxico en caso de ser esterilizado por óxido de etileno.-Con doble envoltura y de fácil extracción aséptica de su contenido. -En su envase interno deberá estar marcado con el tamaño del guante y el nombre específico de la mano (derecho e izquierdo).-En su parte externa deberá marcarse el tamaño del guante, mes, año de fabricación y fecha de expiración. La institución solicitará las especificaciones que requiera.</v>
          </cell>
          <cell r="G119" t="str">
            <v>NP</v>
          </cell>
          <cell r="K119">
            <v>400</v>
          </cell>
          <cell r="T119">
            <v>0</v>
          </cell>
          <cell r="V119">
            <v>0.22902</v>
          </cell>
        </row>
        <row r="120">
          <cell r="B120">
            <v>209485901</v>
          </cell>
          <cell r="C120" t="str">
            <v>SC02030029</v>
          </cell>
          <cell r="D120" t="str">
            <v>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0" t="str">
            <v>NP</v>
          </cell>
          <cell r="K120">
            <v>3</v>
          </cell>
          <cell r="T120">
            <v>0</v>
          </cell>
          <cell r="V120">
            <v>103.91406000000001</v>
          </cell>
        </row>
        <row r="121">
          <cell r="B121">
            <v>209486001</v>
          </cell>
          <cell r="C121" t="str">
            <v>SC02030031</v>
          </cell>
          <cell r="D121"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1" t="str">
            <v>NP</v>
          </cell>
          <cell r="K121">
            <v>3</v>
          </cell>
          <cell r="T121">
            <v>0</v>
          </cell>
          <cell r="V121">
            <v>103.91406000000001</v>
          </cell>
        </row>
        <row r="122">
          <cell r="B122">
            <v>209486101</v>
          </cell>
          <cell r="C122" t="str">
            <v>SC02030032</v>
          </cell>
          <cell r="D122"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2" t="str">
            <v>NP</v>
          </cell>
          <cell r="K122">
            <v>3</v>
          </cell>
          <cell r="T122">
            <v>0</v>
          </cell>
          <cell r="V122">
            <v>103.91406000000001</v>
          </cell>
        </row>
        <row r="123">
          <cell r="B123">
            <v>209486201</v>
          </cell>
          <cell r="C123" t="str">
            <v>SC02030033</v>
          </cell>
          <cell r="D123" t="str">
            <v>BANDAS ELÁSTICAS PARA FORTALECIMIENTO. SE SOLICITA TAMAÑO EXTRA FUERTE 4.3KG/9.5LB.</v>
          </cell>
          <cell r="G123" t="str">
            <v>NP</v>
          </cell>
          <cell r="K123">
            <v>3</v>
          </cell>
          <cell r="T123">
            <v>0</v>
          </cell>
          <cell r="V123">
            <v>126.54989</v>
          </cell>
        </row>
        <row r="124">
          <cell r="B124">
            <v>209486301</v>
          </cell>
          <cell r="C124" t="str">
            <v>SC02030034</v>
          </cell>
          <cell r="D124"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4" t="str">
            <v>NP</v>
          </cell>
          <cell r="K124">
            <v>3</v>
          </cell>
          <cell r="T124">
            <v>0</v>
          </cell>
          <cell r="V124">
            <v>136.49561</v>
          </cell>
        </row>
        <row r="125">
          <cell r="B125">
            <v>209493501</v>
          </cell>
          <cell r="C125" t="str">
            <v>SC02030219</v>
          </cell>
          <cell r="D125"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5" t="str">
            <v>NP</v>
          </cell>
          <cell r="K125">
            <v>3</v>
          </cell>
          <cell r="T125">
            <v>0</v>
          </cell>
          <cell r="V125">
            <v>124.44869</v>
          </cell>
        </row>
        <row r="126">
          <cell r="B126">
            <v>209494401</v>
          </cell>
          <cell r="C126" t="str">
            <v>MA01020052</v>
          </cell>
          <cell r="D126" t="str">
            <v>EMPAQUES FRÍOS ESTÁNDAR 28 X 36 CM</v>
          </cell>
          <cell r="G126" t="str">
            <v>NP</v>
          </cell>
          <cell r="K126">
            <v>120</v>
          </cell>
          <cell r="T126">
            <v>0</v>
          </cell>
          <cell r="V126">
            <v>37</v>
          </cell>
        </row>
        <row r="127">
          <cell r="B127">
            <v>209494601</v>
          </cell>
          <cell r="C127" t="str">
            <v>MA01020028</v>
          </cell>
          <cell r="D127" t="str">
            <v>EMPAQUES CALIENTES  (Tamaño estándar de 25cm x 30cm )</v>
          </cell>
          <cell r="G127" t="str">
            <v>NP</v>
          </cell>
          <cell r="K127">
            <v>180</v>
          </cell>
          <cell r="T127">
            <v>0</v>
          </cell>
          <cell r="V127">
            <v>33</v>
          </cell>
        </row>
        <row r="128">
          <cell r="B128">
            <v>209542701</v>
          </cell>
          <cell r="C128" t="str">
            <v>MA05020028</v>
          </cell>
          <cell r="D128" t="str">
            <v>JERINGUILLA DE INSULINA U-100 DE 1 ML CON AGUJA 30G A 31G X 1/2" NO REMOVIBLE.                                                                                                                                                                                                                                                                                                                                                                                          1. Desechable.2. Estéril.3. De polipropileno.4. Con aguja incorporada de 1 ml de capacidad. 5. Cilindro transparente, graduación con precisión en la escala de 100 u (insulina) graduada. 6. Numeración visible de fácil lectura. 7. Que el embolo inicie en la línea base. 8. Embolo de fácil desplazamiento con no menos de dos anillos, retractable y disco de empuje y completa estanqueidad.</v>
          </cell>
          <cell r="G128" t="str">
            <v>NP</v>
          </cell>
          <cell r="K128">
            <v>100000</v>
          </cell>
          <cell r="T128">
            <v>0</v>
          </cell>
          <cell r="V128">
            <v>0.16763</v>
          </cell>
        </row>
        <row r="129">
          <cell r="B129">
            <v>209608201</v>
          </cell>
          <cell r="C129" t="str">
            <v>MA05020038</v>
          </cell>
          <cell r="D129" t="str">
            <v>JERINGUILLA DE INSULINA CON AGUJA 31G A 32G X 5/32 A 15/64"1.0 ML                                                                                                                                                                                                                                                                                                                                                                     Jeringuilla para administración de insulina.Especificaciones: 1. De un solo uso.2. Estéril.3. De polipropileno.4. Con aguja incorporada.5. Que el embolo inicie6. Cilindro transparente, graduación con precisión en la escala de unidades de insulina (u). 7. Numeración visible de fácil lectura. 8. Con embolo de inicio en la línea de base.9. Embolo de fácil desplazamientos con no menos de dos anillos, retractable y disco de empuje que completa estanqueidad.10. Tamaños:10.1. 0.3ml (30u)10.2. 0.5ml (50u)10.3. 1.0ml (100u)LA INSTITUCIÓN SOLICITARÁ EL TAMAÑO QUE REQUIERA DE ACUERDO A SU NECESIDAD.</v>
          </cell>
          <cell r="G129" t="str">
            <v>NP</v>
          </cell>
          <cell r="K129">
            <v>600000</v>
          </cell>
          <cell r="T129">
            <v>660000</v>
          </cell>
          <cell r="V129">
            <v>0.12859999999999999</v>
          </cell>
        </row>
        <row r="130">
          <cell r="B130">
            <v>209558501</v>
          </cell>
          <cell r="C130" t="str">
            <v>OP03010127</v>
          </cell>
          <cell r="D130" t="str">
            <v>MATERIAL TERMO PLASTICO MOLDEABLE. PARA CONFULAS  FERULA DE  1/4”.</v>
          </cell>
          <cell r="G130" t="str">
            <v>NP</v>
          </cell>
          <cell r="K130">
            <v>9</v>
          </cell>
          <cell r="T130">
            <v>0</v>
          </cell>
          <cell r="V130">
            <v>100</v>
          </cell>
        </row>
        <row r="131">
          <cell r="B131">
            <v>209564401</v>
          </cell>
          <cell r="C131" t="str">
            <v>SU01010108</v>
          </cell>
          <cell r="D131" t="str">
            <v>SUTURA POLIGLACTINA 910 RECUBIERTO DE POLIGLACTINA 370 Y TRICLOSAN (SUTURA ACTIVA).CALIBRE 1 .                                                                                                                      SE SOLICITA AGUJA 36.4MM Y LONGITUD DE 90CM,                                                                                                                                                                                                                   DESCRIPCION :Violeta trenzada, 70cm ó 90cm de longitud, con aguja de 26mm ó 36.4mm, 1/2 circulo, punta ahusada. La institución solicitará el diámetro de la aguja que requiera.</v>
          </cell>
          <cell r="G131" t="str">
            <v>NP</v>
          </cell>
          <cell r="K131">
            <v>3000</v>
          </cell>
          <cell r="T131">
            <v>18000</v>
          </cell>
          <cell r="V131">
            <v>3.2858000000000001</v>
          </cell>
        </row>
        <row r="132">
          <cell r="B132">
            <v>209036901</v>
          </cell>
          <cell r="C132" t="str">
            <v>MA01020021</v>
          </cell>
          <cell r="D132" t="str">
            <v xml:space="preserve">GASA VASELINADA, ESTÉRIL.   3" X 8" A 9 PULGADAS (7.6 X 20.3CM a 23CM.) </v>
          </cell>
          <cell r="G132" t="str">
            <v>NP</v>
          </cell>
          <cell r="K132">
            <v>2500</v>
          </cell>
          <cell r="T132">
            <v>12726</v>
          </cell>
          <cell r="V132">
            <v>0.52302000000000004</v>
          </cell>
        </row>
        <row r="133">
          <cell r="B133">
            <v>209112200</v>
          </cell>
          <cell r="C133" t="str">
            <v>IN01010066</v>
          </cell>
          <cell r="D133" t="str">
            <v>TIJERA LAPAROSCÓPICA PARA BISTURI ARMINICO CON CONTROL MANUAL Y ALTA FRECUENCIA. (VASTAGO DE 14 CM). CTNI 32407</v>
          </cell>
          <cell r="G133" t="str">
            <v>NP</v>
          </cell>
          <cell r="K133">
            <v>10</v>
          </cell>
          <cell r="T133">
            <v>20</v>
          </cell>
          <cell r="V133">
            <v>700.6</v>
          </cell>
        </row>
        <row r="134">
          <cell r="B134">
            <v>209113100</v>
          </cell>
          <cell r="C134" t="str">
            <v>IN01010067</v>
          </cell>
          <cell r="D134" t="str">
            <v>TIJERA LAPARASCOPICA PARA BISTURI ARMONICO CON CONTROL MANUAL Y ALTA FRECUENCIA. (VASTAGO DE 45CM)</v>
          </cell>
          <cell r="G134" t="str">
            <v>NP</v>
          </cell>
          <cell r="K134">
            <v>10</v>
          </cell>
          <cell r="T134">
            <v>75</v>
          </cell>
          <cell r="V134">
            <v>590.43269999999995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s>
    <sheetDataSet>
      <sheetData sheetId="0" refreshError="1"/>
      <sheetData sheetId="1" refreshError="1">
        <row r="1">
          <cell r="K1" t="str">
            <v>CONSUMO ESTIMADO</v>
          </cell>
        </row>
        <row r="2">
          <cell r="G2" t="str">
            <v xml:space="preserve">AGOTADOS TU. </v>
          </cell>
          <cell r="K2">
            <v>24</v>
          </cell>
        </row>
        <row r="3">
          <cell r="B3" t="str">
            <v>CODIGO /ABASTO</v>
          </cell>
          <cell r="G3" t="str">
            <v>ANALISTA</v>
          </cell>
          <cell r="K3" t="str">
            <v>CONSUMO MENSUAL</v>
          </cell>
          <cell r="T3" t="str">
            <v>TOTAL/EXT. DISPONIBLES</v>
          </cell>
          <cell r="V3" t="str">
            <v>PRECIO UNITARIO</v>
          </cell>
        </row>
        <row r="4">
          <cell r="B4">
            <v>209017901</v>
          </cell>
          <cell r="G4" t="str">
            <v>YC</v>
          </cell>
          <cell r="K4">
            <v>725</v>
          </cell>
          <cell r="T4">
            <v>2400</v>
          </cell>
          <cell r="V4">
            <v>6.74404</v>
          </cell>
        </row>
        <row r="5">
          <cell r="B5">
            <v>209019001</v>
          </cell>
          <cell r="G5" t="str">
            <v>YC</v>
          </cell>
          <cell r="K5">
            <v>2500</v>
          </cell>
          <cell r="T5">
            <v>9894</v>
          </cell>
          <cell r="V5">
            <v>7.8075999999999999</v>
          </cell>
        </row>
        <row r="6">
          <cell r="B6">
            <v>209034203</v>
          </cell>
          <cell r="G6" t="str">
            <v>YC</v>
          </cell>
          <cell r="K6">
            <v>500</v>
          </cell>
          <cell r="T6">
            <v>110</v>
          </cell>
          <cell r="V6">
            <v>2.2902300000000002</v>
          </cell>
        </row>
        <row r="7">
          <cell r="B7">
            <v>209037203</v>
          </cell>
          <cell r="G7" t="str">
            <v>YC</v>
          </cell>
          <cell r="K7">
            <v>1500</v>
          </cell>
          <cell r="T7">
            <v>5644</v>
          </cell>
          <cell r="V7">
            <v>7</v>
          </cell>
        </row>
        <row r="8">
          <cell r="B8">
            <v>209118300</v>
          </cell>
          <cell r="G8" t="str">
            <v>YC</v>
          </cell>
          <cell r="K8">
            <v>800</v>
          </cell>
          <cell r="T8">
            <v>6400</v>
          </cell>
          <cell r="V8">
            <v>10</v>
          </cell>
        </row>
        <row r="9">
          <cell r="B9">
            <v>209118500</v>
          </cell>
          <cell r="G9" t="str">
            <v>YC</v>
          </cell>
          <cell r="K9">
            <v>150</v>
          </cell>
          <cell r="T9">
            <v>0</v>
          </cell>
          <cell r="V9">
            <v>12.095129999999999</v>
          </cell>
        </row>
        <row r="10">
          <cell r="B10">
            <v>209168801</v>
          </cell>
          <cell r="G10" t="str">
            <v>YC</v>
          </cell>
          <cell r="K10">
            <v>174</v>
          </cell>
          <cell r="T10">
            <v>0</v>
          </cell>
          <cell r="V10">
            <v>2.0099999999999998</v>
          </cell>
        </row>
        <row r="11">
          <cell r="B11">
            <v>209168901</v>
          </cell>
          <cell r="G11" t="str">
            <v>YC</v>
          </cell>
          <cell r="K11">
            <v>150</v>
          </cell>
          <cell r="T11">
            <v>0</v>
          </cell>
          <cell r="V11">
            <v>7.7555500000000004</v>
          </cell>
        </row>
        <row r="12">
          <cell r="B12">
            <v>209011222</v>
          </cell>
          <cell r="G12" t="str">
            <v>YC</v>
          </cell>
          <cell r="K12">
            <v>300</v>
          </cell>
          <cell r="T12">
            <v>0</v>
          </cell>
          <cell r="V12">
            <v>123.27752</v>
          </cell>
        </row>
        <row r="13">
          <cell r="B13">
            <v>209011226</v>
          </cell>
          <cell r="G13" t="str">
            <v>YC</v>
          </cell>
          <cell r="K13">
            <v>208</v>
          </cell>
          <cell r="T13">
            <v>0</v>
          </cell>
          <cell r="V13">
            <v>270.75977999999998</v>
          </cell>
        </row>
        <row r="14">
          <cell r="B14">
            <v>209021515</v>
          </cell>
          <cell r="G14" t="str">
            <v>YC</v>
          </cell>
          <cell r="K14">
            <v>15000</v>
          </cell>
          <cell r="T14">
            <v>49000</v>
          </cell>
          <cell r="V14">
            <v>4.7100000000000003E-2</v>
          </cell>
        </row>
        <row r="15">
          <cell r="B15">
            <v>209021807</v>
          </cell>
          <cell r="G15" t="str">
            <v>YC</v>
          </cell>
          <cell r="K15">
            <v>75</v>
          </cell>
          <cell r="T15">
            <v>675</v>
          </cell>
          <cell r="V15">
            <v>3.6613699999999998</v>
          </cell>
        </row>
        <row r="16">
          <cell r="B16">
            <v>209027300</v>
          </cell>
          <cell r="G16" t="str">
            <v>YC</v>
          </cell>
          <cell r="K16">
            <v>25000</v>
          </cell>
          <cell r="T16">
            <v>0</v>
          </cell>
          <cell r="V16">
            <v>0.24407999999999999</v>
          </cell>
        </row>
        <row r="17">
          <cell r="B17">
            <v>209027402</v>
          </cell>
          <cell r="G17" t="str">
            <v>YC</v>
          </cell>
          <cell r="K17">
            <v>10000</v>
          </cell>
          <cell r="T17">
            <v>0</v>
          </cell>
          <cell r="V17">
            <v>0.17929999999999999</v>
          </cell>
        </row>
        <row r="18">
          <cell r="B18">
            <v>209034512</v>
          </cell>
          <cell r="G18" t="str">
            <v>YC</v>
          </cell>
          <cell r="K18">
            <v>4000</v>
          </cell>
          <cell r="T18">
            <v>0</v>
          </cell>
          <cell r="V18">
            <v>6.5000000000000002E-2</v>
          </cell>
        </row>
        <row r="19">
          <cell r="B19">
            <v>209038100</v>
          </cell>
          <cell r="G19" t="str">
            <v>YC</v>
          </cell>
          <cell r="K19">
            <v>4000</v>
          </cell>
          <cell r="T19">
            <v>0</v>
          </cell>
          <cell r="V19">
            <v>0.21</v>
          </cell>
        </row>
        <row r="20">
          <cell r="B20">
            <v>209040500</v>
          </cell>
          <cell r="G20" t="str">
            <v>YC</v>
          </cell>
          <cell r="K20">
            <v>200</v>
          </cell>
          <cell r="T20">
            <v>12</v>
          </cell>
          <cell r="V20">
            <v>63.406559999999999</v>
          </cell>
        </row>
        <row r="21">
          <cell r="B21">
            <v>209052104</v>
          </cell>
          <cell r="G21" t="str">
            <v>YC</v>
          </cell>
          <cell r="K21">
            <v>40</v>
          </cell>
          <cell r="T21">
            <v>0</v>
          </cell>
          <cell r="V21">
            <v>17.390820000000001</v>
          </cell>
        </row>
        <row r="22">
          <cell r="B22">
            <v>209053500</v>
          </cell>
          <cell r="G22" t="str">
            <v>YC</v>
          </cell>
          <cell r="K22">
            <v>500</v>
          </cell>
          <cell r="T22">
            <v>4206</v>
          </cell>
          <cell r="V22">
            <v>8.2200000000000006</v>
          </cell>
        </row>
        <row r="23">
          <cell r="B23">
            <v>209054700</v>
          </cell>
          <cell r="G23" t="str">
            <v>YC</v>
          </cell>
          <cell r="K23">
            <v>750</v>
          </cell>
          <cell r="T23">
            <v>490</v>
          </cell>
          <cell r="V23">
            <v>0.41616999999999998</v>
          </cell>
        </row>
        <row r="24">
          <cell r="B24">
            <v>209054800</v>
          </cell>
          <cell r="G24" t="str">
            <v>YC</v>
          </cell>
          <cell r="K24">
            <v>900</v>
          </cell>
          <cell r="T24">
            <v>5193</v>
          </cell>
          <cell r="V24">
            <v>0.35</v>
          </cell>
        </row>
        <row r="25">
          <cell r="B25">
            <v>209056400</v>
          </cell>
          <cell r="G25" t="str">
            <v>YC</v>
          </cell>
          <cell r="K25">
            <v>1300</v>
          </cell>
          <cell r="T25">
            <v>35</v>
          </cell>
          <cell r="V25">
            <v>0.51644999999999996</v>
          </cell>
        </row>
        <row r="26">
          <cell r="B26">
            <v>209056500</v>
          </cell>
          <cell r="G26" t="str">
            <v>YC</v>
          </cell>
          <cell r="K26">
            <v>2000</v>
          </cell>
          <cell r="T26">
            <v>11000</v>
          </cell>
          <cell r="V26">
            <v>0.54674</v>
          </cell>
        </row>
        <row r="27">
          <cell r="B27">
            <v>209057800</v>
          </cell>
          <cell r="G27" t="str">
            <v>YC</v>
          </cell>
          <cell r="K27">
            <v>450</v>
          </cell>
          <cell r="T27">
            <v>0</v>
          </cell>
          <cell r="V27">
            <v>0.16522000000000001</v>
          </cell>
        </row>
        <row r="28">
          <cell r="B28">
            <v>209057803</v>
          </cell>
          <cell r="G28" t="str">
            <v>YC</v>
          </cell>
          <cell r="K28">
            <v>5000</v>
          </cell>
          <cell r="T28">
            <v>0</v>
          </cell>
          <cell r="V28">
            <v>0.15</v>
          </cell>
        </row>
        <row r="29">
          <cell r="B29">
            <v>209058002</v>
          </cell>
          <cell r="G29" t="str">
            <v>YC</v>
          </cell>
          <cell r="K29">
            <v>500</v>
          </cell>
          <cell r="T29">
            <v>0</v>
          </cell>
          <cell r="V29">
            <v>0.25855</v>
          </cell>
        </row>
        <row r="30">
          <cell r="B30">
            <v>209058003</v>
          </cell>
          <cell r="G30" t="str">
            <v>YC</v>
          </cell>
          <cell r="K30">
            <v>1000</v>
          </cell>
          <cell r="T30">
            <v>0</v>
          </cell>
          <cell r="V30">
            <v>0.33312000000000003</v>
          </cell>
        </row>
        <row r="31">
          <cell r="B31">
            <v>209059800</v>
          </cell>
          <cell r="G31" t="str">
            <v>YC</v>
          </cell>
          <cell r="K31">
            <v>1080</v>
          </cell>
          <cell r="T31">
            <v>7620</v>
          </cell>
          <cell r="V31">
            <v>0.75351999999999997</v>
          </cell>
        </row>
        <row r="32">
          <cell r="B32">
            <v>209058400</v>
          </cell>
          <cell r="G32" t="str">
            <v>YC</v>
          </cell>
          <cell r="K32">
            <v>25000</v>
          </cell>
          <cell r="T32">
            <v>0</v>
          </cell>
          <cell r="V32">
            <v>0.41</v>
          </cell>
        </row>
        <row r="33">
          <cell r="B33">
            <v>209062704</v>
          </cell>
          <cell r="G33" t="str">
            <v>YC</v>
          </cell>
          <cell r="K33">
            <v>2400</v>
          </cell>
          <cell r="T33">
            <v>0</v>
          </cell>
          <cell r="V33">
            <v>0.53337000000000001</v>
          </cell>
        </row>
        <row r="34">
          <cell r="B34">
            <v>209063306</v>
          </cell>
          <cell r="G34" t="str">
            <v>YC</v>
          </cell>
          <cell r="K34">
            <v>1152</v>
          </cell>
          <cell r="T34">
            <v>3600</v>
          </cell>
          <cell r="V34">
            <v>0.50385000000000002</v>
          </cell>
        </row>
        <row r="35">
          <cell r="B35">
            <v>209064000</v>
          </cell>
          <cell r="G35" t="str">
            <v>YC</v>
          </cell>
          <cell r="K35">
            <v>750</v>
          </cell>
          <cell r="T35">
            <v>3750</v>
          </cell>
          <cell r="V35">
            <v>1.0900000000000001</v>
          </cell>
        </row>
        <row r="36">
          <cell r="B36">
            <v>209064800</v>
          </cell>
          <cell r="G36" t="str">
            <v>YC</v>
          </cell>
          <cell r="K36">
            <v>756</v>
          </cell>
          <cell r="T36">
            <v>4536</v>
          </cell>
          <cell r="V36">
            <v>0.69621999999999995</v>
          </cell>
        </row>
        <row r="37">
          <cell r="B37">
            <v>209111100</v>
          </cell>
          <cell r="G37" t="str">
            <v>YC</v>
          </cell>
          <cell r="K37">
            <v>300</v>
          </cell>
          <cell r="T37">
            <v>0</v>
          </cell>
          <cell r="V37">
            <v>1.20974</v>
          </cell>
        </row>
        <row r="38">
          <cell r="B38">
            <v>209111200</v>
          </cell>
          <cell r="G38" t="str">
            <v>YC</v>
          </cell>
          <cell r="K38">
            <v>600</v>
          </cell>
          <cell r="T38">
            <v>5016</v>
          </cell>
          <cell r="V38">
            <v>1.67</v>
          </cell>
        </row>
        <row r="39">
          <cell r="B39">
            <v>209008900</v>
          </cell>
          <cell r="G39" t="str">
            <v>YC</v>
          </cell>
          <cell r="K39">
            <v>15000</v>
          </cell>
          <cell r="T39">
            <v>70800</v>
          </cell>
          <cell r="V39">
            <v>1.6240000000000001E-2</v>
          </cell>
        </row>
        <row r="40">
          <cell r="B40">
            <v>209020700</v>
          </cell>
          <cell r="G40" t="str">
            <v>YC</v>
          </cell>
          <cell r="K40">
            <v>5</v>
          </cell>
          <cell r="T40">
            <v>0</v>
          </cell>
          <cell r="V40">
            <v>1218</v>
          </cell>
        </row>
        <row r="41">
          <cell r="B41">
            <v>209021506</v>
          </cell>
          <cell r="G41" t="str">
            <v>YC</v>
          </cell>
          <cell r="K41">
            <v>7000</v>
          </cell>
          <cell r="T41">
            <v>0</v>
          </cell>
          <cell r="V41">
            <v>0.26727000000000001</v>
          </cell>
        </row>
        <row r="42">
          <cell r="B42">
            <v>209021701</v>
          </cell>
          <cell r="G42" t="str">
            <v>YC</v>
          </cell>
          <cell r="K42">
            <v>16335</v>
          </cell>
          <cell r="T42">
            <v>55160</v>
          </cell>
          <cell r="V42">
            <v>2.5801500000000002</v>
          </cell>
        </row>
        <row r="43">
          <cell r="B43">
            <v>209022300</v>
          </cell>
          <cell r="G43" t="str">
            <v>YC</v>
          </cell>
          <cell r="K43">
            <v>1500</v>
          </cell>
          <cell r="T43">
            <v>0</v>
          </cell>
          <cell r="V43">
            <v>0.57711000000000001</v>
          </cell>
        </row>
        <row r="44">
          <cell r="B44">
            <v>209031000</v>
          </cell>
          <cell r="G44" t="str">
            <v>YC</v>
          </cell>
          <cell r="K44">
            <v>500</v>
          </cell>
          <cell r="T44">
            <v>372</v>
          </cell>
          <cell r="V44">
            <v>1.335</v>
          </cell>
        </row>
        <row r="45">
          <cell r="B45">
            <v>209031001</v>
          </cell>
          <cell r="G45" t="str">
            <v>YC</v>
          </cell>
          <cell r="K45">
            <v>1500</v>
          </cell>
          <cell r="T45">
            <v>0</v>
          </cell>
          <cell r="V45">
            <v>2.22831</v>
          </cell>
        </row>
        <row r="46">
          <cell r="B46">
            <v>209034510</v>
          </cell>
          <cell r="G46" t="str">
            <v>YC</v>
          </cell>
          <cell r="K46">
            <v>60000</v>
          </cell>
          <cell r="T46">
            <v>113000</v>
          </cell>
          <cell r="V46">
            <v>9.2660000000000006E-2</v>
          </cell>
        </row>
        <row r="47">
          <cell r="B47">
            <v>209037800</v>
          </cell>
          <cell r="G47" t="str">
            <v>YC</v>
          </cell>
          <cell r="K47">
            <v>1200000</v>
          </cell>
          <cell r="T47">
            <v>4800000</v>
          </cell>
          <cell r="V47">
            <v>3.737E-2</v>
          </cell>
        </row>
        <row r="48">
          <cell r="B48">
            <v>209037801</v>
          </cell>
          <cell r="G48" t="str">
            <v>YC</v>
          </cell>
          <cell r="K48">
            <v>1000000</v>
          </cell>
          <cell r="T48">
            <v>791000</v>
          </cell>
          <cell r="V48">
            <v>3.3360000000000001E-2</v>
          </cell>
        </row>
        <row r="49">
          <cell r="B49">
            <v>209037802</v>
          </cell>
          <cell r="G49" t="str">
            <v>YC</v>
          </cell>
          <cell r="K49">
            <v>600000</v>
          </cell>
          <cell r="T49">
            <v>0</v>
          </cell>
          <cell r="V49">
            <v>4.2560000000000001E-2</v>
          </cell>
        </row>
        <row r="50">
          <cell r="B50">
            <v>209038101</v>
          </cell>
          <cell r="G50" t="str">
            <v>YC</v>
          </cell>
          <cell r="K50">
            <v>4200</v>
          </cell>
          <cell r="T50">
            <v>0</v>
          </cell>
          <cell r="V50">
            <v>0.28999999999999998</v>
          </cell>
        </row>
        <row r="51">
          <cell r="B51">
            <v>209038102</v>
          </cell>
          <cell r="G51" t="str">
            <v>YC</v>
          </cell>
          <cell r="K51">
            <v>3000</v>
          </cell>
          <cell r="T51">
            <v>16380</v>
          </cell>
          <cell r="V51">
            <v>0.33300000000000002</v>
          </cell>
        </row>
        <row r="52">
          <cell r="B52">
            <v>209038200</v>
          </cell>
          <cell r="G52" t="str">
            <v>YC</v>
          </cell>
          <cell r="K52">
            <v>12000</v>
          </cell>
          <cell r="T52">
            <v>0</v>
          </cell>
          <cell r="V52">
            <v>4.9509999999999998E-2</v>
          </cell>
        </row>
        <row r="53">
          <cell r="B53">
            <v>209038201</v>
          </cell>
          <cell r="G53" t="str">
            <v>YC</v>
          </cell>
          <cell r="K53">
            <v>10000</v>
          </cell>
          <cell r="T53">
            <v>0</v>
          </cell>
          <cell r="V53">
            <v>0.10019</v>
          </cell>
        </row>
        <row r="54">
          <cell r="B54">
            <v>209038203</v>
          </cell>
          <cell r="G54" t="str">
            <v>YC</v>
          </cell>
          <cell r="K54">
            <v>10000</v>
          </cell>
          <cell r="T54">
            <v>0</v>
          </cell>
          <cell r="V54">
            <v>4.8820000000000002E-2</v>
          </cell>
        </row>
        <row r="55">
          <cell r="B55">
            <v>209038204</v>
          </cell>
          <cell r="G55" t="str">
            <v>YC</v>
          </cell>
          <cell r="K55">
            <v>6000</v>
          </cell>
          <cell r="T55">
            <v>0</v>
          </cell>
          <cell r="V55">
            <v>4.8820000000000002E-2</v>
          </cell>
        </row>
        <row r="56">
          <cell r="B56">
            <v>209039800</v>
          </cell>
          <cell r="G56" t="str">
            <v>YC</v>
          </cell>
          <cell r="K56">
            <v>300000</v>
          </cell>
          <cell r="T56">
            <v>2063400</v>
          </cell>
          <cell r="V56">
            <v>3.15E-2</v>
          </cell>
        </row>
        <row r="57">
          <cell r="B57">
            <v>209039900</v>
          </cell>
          <cell r="G57" t="str">
            <v>YC</v>
          </cell>
          <cell r="K57">
            <v>500000</v>
          </cell>
          <cell r="T57">
            <v>1628800</v>
          </cell>
          <cell r="V57">
            <v>3.056E-2</v>
          </cell>
        </row>
        <row r="58">
          <cell r="B58">
            <v>209040200</v>
          </cell>
          <cell r="G58" t="str">
            <v>YC</v>
          </cell>
          <cell r="K58">
            <v>500000</v>
          </cell>
          <cell r="T58">
            <v>3802200</v>
          </cell>
          <cell r="V58">
            <v>4.8710000000000003E-2</v>
          </cell>
        </row>
        <row r="59">
          <cell r="B59">
            <v>209045304</v>
          </cell>
          <cell r="G59" t="str">
            <v>YC</v>
          </cell>
          <cell r="K59">
            <v>12500</v>
          </cell>
          <cell r="T59">
            <v>0</v>
          </cell>
          <cell r="V59">
            <v>0.65141000000000004</v>
          </cell>
        </row>
        <row r="60">
          <cell r="B60">
            <v>209045306</v>
          </cell>
          <cell r="G60" t="str">
            <v>YC</v>
          </cell>
          <cell r="K60">
            <v>3500</v>
          </cell>
          <cell r="T60">
            <v>1150</v>
          </cell>
          <cell r="V60">
            <v>1.16981</v>
          </cell>
        </row>
        <row r="61">
          <cell r="B61">
            <v>209045502</v>
          </cell>
          <cell r="G61" t="str">
            <v>YC</v>
          </cell>
          <cell r="K61">
            <v>1500000</v>
          </cell>
          <cell r="T61">
            <v>9080000</v>
          </cell>
          <cell r="V61">
            <v>3.3899999999999998E-3</v>
          </cell>
        </row>
        <row r="62">
          <cell r="B62">
            <v>209051000</v>
          </cell>
          <cell r="G62" t="str">
            <v>YC</v>
          </cell>
          <cell r="K62">
            <v>250</v>
          </cell>
          <cell r="T62">
            <v>0</v>
          </cell>
          <cell r="V62">
            <v>0.51507000000000003</v>
          </cell>
        </row>
        <row r="63">
          <cell r="B63">
            <v>209051001</v>
          </cell>
          <cell r="G63" t="str">
            <v>YC</v>
          </cell>
          <cell r="K63">
            <v>200</v>
          </cell>
          <cell r="T63">
            <v>0</v>
          </cell>
          <cell r="V63">
            <v>0.45751999999999998</v>
          </cell>
        </row>
        <row r="64">
          <cell r="B64">
            <v>209051002</v>
          </cell>
          <cell r="G64" t="str">
            <v>YC</v>
          </cell>
          <cell r="K64">
            <v>450</v>
          </cell>
          <cell r="T64">
            <v>0</v>
          </cell>
          <cell r="V64">
            <v>0.47420000000000001</v>
          </cell>
        </row>
        <row r="65">
          <cell r="B65">
            <v>209052102</v>
          </cell>
          <cell r="G65" t="str">
            <v>YC</v>
          </cell>
          <cell r="K65">
            <v>30</v>
          </cell>
          <cell r="T65">
            <v>70</v>
          </cell>
          <cell r="V65">
            <v>18.817990000000002</v>
          </cell>
        </row>
        <row r="66">
          <cell r="B66">
            <v>209052103</v>
          </cell>
          <cell r="G66" t="str">
            <v>YC</v>
          </cell>
          <cell r="K66">
            <v>80</v>
          </cell>
          <cell r="T66">
            <v>0</v>
          </cell>
          <cell r="V66">
            <v>11.17</v>
          </cell>
        </row>
        <row r="67">
          <cell r="B67">
            <v>209058300</v>
          </cell>
          <cell r="G67" t="str">
            <v>YC</v>
          </cell>
          <cell r="K67">
            <v>1000</v>
          </cell>
          <cell r="T67">
            <v>0</v>
          </cell>
          <cell r="V67">
            <v>1.0871299999999999</v>
          </cell>
        </row>
        <row r="68">
          <cell r="B68">
            <v>209058301</v>
          </cell>
          <cell r="G68" t="str">
            <v>YC</v>
          </cell>
          <cell r="K68">
            <v>600</v>
          </cell>
          <cell r="T68">
            <v>3600</v>
          </cell>
          <cell r="V68">
            <v>1.48</v>
          </cell>
        </row>
        <row r="69">
          <cell r="B69">
            <v>209058302</v>
          </cell>
          <cell r="G69" t="str">
            <v>YC</v>
          </cell>
          <cell r="K69">
            <v>1000</v>
          </cell>
          <cell r="T69">
            <v>2712</v>
          </cell>
          <cell r="V69">
            <v>1.80182</v>
          </cell>
        </row>
        <row r="70">
          <cell r="B70">
            <v>209058303</v>
          </cell>
          <cell r="G70" t="str">
            <v>YC</v>
          </cell>
          <cell r="K70">
            <v>1000</v>
          </cell>
          <cell r="T70">
            <v>8000</v>
          </cell>
          <cell r="V70">
            <v>2.2599999999999998</v>
          </cell>
        </row>
        <row r="71">
          <cell r="B71">
            <v>209058304</v>
          </cell>
          <cell r="G71" t="str">
            <v>YC</v>
          </cell>
          <cell r="K71">
            <v>1400</v>
          </cell>
          <cell r="T71">
            <v>11728</v>
          </cell>
          <cell r="V71">
            <v>2.6321699999999999</v>
          </cell>
        </row>
        <row r="72">
          <cell r="B72">
            <v>209058306</v>
          </cell>
          <cell r="G72" t="str">
            <v>YC</v>
          </cell>
          <cell r="K72">
            <v>300</v>
          </cell>
          <cell r="T72">
            <v>2268</v>
          </cell>
          <cell r="V72">
            <v>3.7450199999999998</v>
          </cell>
        </row>
        <row r="73">
          <cell r="B73">
            <v>209058900</v>
          </cell>
          <cell r="G73" t="str">
            <v>YC</v>
          </cell>
          <cell r="K73">
            <v>300</v>
          </cell>
          <cell r="T73">
            <v>600</v>
          </cell>
          <cell r="V73">
            <v>0.73</v>
          </cell>
        </row>
        <row r="74">
          <cell r="B74">
            <v>209059200</v>
          </cell>
          <cell r="G74" t="str">
            <v>YC</v>
          </cell>
          <cell r="K74">
            <v>700</v>
          </cell>
          <cell r="T74">
            <v>3936</v>
          </cell>
          <cell r="V74">
            <v>1.1754100000000001</v>
          </cell>
        </row>
        <row r="75">
          <cell r="B75">
            <v>209059300</v>
          </cell>
          <cell r="G75" t="str">
            <v>YC</v>
          </cell>
          <cell r="K75">
            <v>400</v>
          </cell>
          <cell r="T75">
            <v>3000</v>
          </cell>
          <cell r="V75">
            <v>0.81545999999999996</v>
          </cell>
        </row>
        <row r="76">
          <cell r="B76">
            <v>209059400</v>
          </cell>
          <cell r="G76" t="str">
            <v>YC</v>
          </cell>
          <cell r="K76">
            <v>500</v>
          </cell>
          <cell r="T76">
            <v>2000</v>
          </cell>
          <cell r="V76">
            <v>0.77417000000000002</v>
          </cell>
        </row>
        <row r="77">
          <cell r="B77">
            <v>209059700</v>
          </cell>
          <cell r="G77" t="str">
            <v>YC</v>
          </cell>
          <cell r="K77">
            <v>960</v>
          </cell>
          <cell r="T77">
            <v>5772</v>
          </cell>
          <cell r="V77">
            <v>0.75870000000000004</v>
          </cell>
        </row>
        <row r="78">
          <cell r="B78">
            <v>209060000</v>
          </cell>
          <cell r="G78" t="str">
            <v>YC</v>
          </cell>
          <cell r="K78">
            <v>960</v>
          </cell>
          <cell r="T78">
            <v>0</v>
          </cell>
          <cell r="V78">
            <v>0.77181999999999995</v>
          </cell>
        </row>
        <row r="79">
          <cell r="B79">
            <v>209060300</v>
          </cell>
          <cell r="G79" t="str">
            <v>YC</v>
          </cell>
          <cell r="K79">
            <v>600</v>
          </cell>
          <cell r="T79">
            <v>132</v>
          </cell>
          <cell r="V79">
            <v>0.76892000000000005</v>
          </cell>
        </row>
        <row r="80">
          <cell r="B80">
            <v>209060500</v>
          </cell>
          <cell r="G80" t="str">
            <v>YC</v>
          </cell>
          <cell r="K80">
            <v>1200</v>
          </cell>
          <cell r="T80">
            <v>3408</v>
          </cell>
          <cell r="V80">
            <v>1.2042999999999999</v>
          </cell>
        </row>
        <row r="81">
          <cell r="B81">
            <v>209062502</v>
          </cell>
          <cell r="G81" t="str">
            <v>YC</v>
          </cell>
          <cell r="K81">
            <v>500</v>
          </cell>
          <cell r="T81">
            <v>576</v>
          </cell>
          <cell r="V81">
            <v>0.68</v>
          </cell>
        </row>
        <row r="82">
          <cell r="B82">
            <v>209062504</v>
          </cell>
          <cell r="G82" t="str">
            <v>YC</v>
          </cell>
          <cell r="K82">
            <v>360</v>
          </cell>
          <cell r="T82">
            <v>1152</v>
          </cell>
          <cell r="V82">
            <v>1.40537</v>
          </cell>
        </row>
        <row r="83">
          <cell r="B83">
            <v>209062506</v>
          </cell>
          <cell r="G83" t="str">
            <v>YC</v>
          </cell>
          <cell r="K83">
            <v>500</v>
          </cell>
          <cell r="T83">
            <v>0</v>
          </cell>
          <cell r="V83">
            <v>0.69</v>
          </cell>
        </row>
        <row r="84">
          <cell r="B84">
            <v>209063314</v>
          </cell>
          <cell r="G84" t="str">
            <v>YC</v>
          </cell>
          <cell r="K84">
            <v>72</v>
          </cell>
          <cell r="T84">
            <v>744</v>
          </cell>
          <cell r="V84">
            <v>3.7</v>
          </cell>
        </row>
        <row r="85">
          <cell r="B85">
            <v>209063402</v>
          </cell>
          <cell r="G85" t="str">
            <v>YC</v>
          </cell>
          <cell r="K85">
            <v>960</v>
          </cell>
          <cell r="T85">
            <v>0</v>
          </cell>
          <cell r="V85">
            <v>1.0054799999999999</v>
          </cell>
        </row>
        <row r="86">
          <cell r="B86">
            <v>209063404</v>
          </cell>
          <cell r="G86" t="str">
            <v>YC</v>
          </cell>
          <cell r="K86">
            <v>840</v>
          </cell>
          <cell r="T86">
            <v>72</v>
          </cell>
          <cell r="V86">
            <v>1.01</v>
          </cell>
        </row>
        <row r="87">
          <cell r="B87">
            <v>209063406</v>
          </cell>
          <cell r="G87" t="str">
            <v>YC</v>
          </cell>
          <cell r="K87">
            <v>840</v>
          </cell>
          <cell r="T87">
            <v>960</v>
          </cell>
          <cell r="V87">
            <v>1.3313699999999999</v>
          </cell>
        </row>
        <row r="88">
          <cell r="B88">
            <v>209100700</v>
          </cell>
          <cell r="G88" t="str">
            <v>YC</v>
          </cell>
          <cell r="K88">
            <v>3000</v>
          </cell>
          <cell r="T88">
            <v>10600</v>
          </cell>
          <cell r="V88">
            <v>0.29663</v>
          </cell>
        </row>
        <row r="89">
          <cell r="B89">
            <v>209100701</v>
          </cell>
          <cell r="G89" t="str">
            <v>YC</v>
          </cell>
          <cell r="K89">
            <v>10000</v>
          </cell>
          <cell r="T89">
            <v>41700</v>
          </cell>
          <cell r="V89">
            <v>0.29663</v>
          </cell>
        </row>
        <row r="90">
          <cell r="B90">
            <v>209100702</v>
          </cell>
          <cell r="G90" t="str">
            <v>YC</v>
          </cell>
          <cell r="K90">
            <v>1500</v>
          </cell>
          <cell r="T90">
            <v>3495</v>
          </cell>
          <cell r="V90">
            <v>0.23977000000000001</v>
          </cell>
        </row>
        <row r="91">
          <cell r="B91">
            <v>209034201</v>
          </cell>
          <cell r="G91" t="str">
            <v>YC</v>
          </cell>
          <cell r="K91">
            <v>1200</v>
          </cell>
          <cell r="T91">
            <v>0</v>
          </cell>
          <cell r="V91">
            <v>2.4664299999999999</v>
          </cell>
        </row>
        <row r="92">
          <cell r="B92">
            <v>209052900</v>
          </cell>
          <cell r="G92" t="str">
            <v>YC</v>
          </cell>
          <cell r="K92">
            <v>600000</v>
          </cell>
          <cell r="T92">
            <v>0</v>
          </cell>
          <cell r="V92">
            <v>6.139E-2</v>
          </cell>
        </row>
        <row r="93">
          <cell r="B93">
            <v>209540801</v>
          </cell>
          <cell r="G93" t="str">
            <v>YC</v>
          </cell>
          <cell r="K93">
            <v>170</v>
          </cell>
          <cell r="T93">
            <v>1000</v>
          </cell>
          <cell r="V93">
            <v>29.208210000000001</v>
          </cell>
        </row>
        <row r="94">
          <cell r="B94">
            <v>209021908</v>
          </cell>
          <cell r="G94" t="str">
            <v>YC</v>
          </cell>
          <cell r="K94">
            <v>3270</v>
          </cell>
          <cell r="T94">
            <v>24525</v>
          </cell>
          <cell r="V94">
            <v>6.70946</v>
          </cell>
        </row>
        <row r="95">
          <cell r="B95">
            <v>209155001</v>
          </cell>
          <cell r="G95" t="str">
            <v>YC</v>
          </cell>
          <cell r="K95">
            <v>800</v>
          </cell>
          <cell r="T95">
            <v>6400</v>
          </cell>
          <cell r="V95">
            <v>1.04</v>
          </cell>
        </row>
        <row r="96">
          <cell r="B96">
            <v>209155101</v>
          </cell>
          <cell r="G96" t="str">
            <v>YC</v>
          </cell>
          <cell r="K96">
            <v>1500</v>
          </cell>
          <cell r="T96">
            <v>9000</v>
          </cell>
          <cell r="V96">
            <v>1.1000000000000001</v>
          </cell>
        </row>
        <row r="97">
          <cell r="B97">
            <v>209560401</v>
          </cell>
          <cell r="G97" t="str">
            <v>YC</v>
          </cell>
          <cell r="K97">
            <v>6</v>
          </cell>
          <cell r="T97">
            <v>0</v>
          </cell>
          <cell r="V97">
            <v>19.47</v>
          </cell>
        </row>
        <row r="98">
          <cell r="B98">
            <v>209045101</v>
          </cell>
          <cell r="G98" t="str">
            <v>YC</v>
          </cell>
          <cell r="K98">
            <v>60000</v>
          </cell>
          <cell r="T98">
            <v>261100</v>
          </cell>
          <cell r="V98">
            <v>5.0340000000000003E-2</v>
          </cell>
        </row>
        <row r="99">
          <cell r="B99">
            <v>209558801</v>
          </cell>
          <cell r="G99" t="str">
            <v>YC</v>
          </cell>
          <cell r="K99">
            <v>3</v>
          </cell>
          <cell r="T99">
            <v>0</v>
          </cell>
          <cell r="V99">
            <v>42.66339</v>
          </cell>
        </row>
        <row r="100">
          <cell r="B100">
            <v>209558901</v>
          </cell>
          <cell r="G100" t="str">
            <v>YC</v>
          </cell>
          <cell r="K100">
            <v>3</v>
          </cell>
          <cell r="T100">
            <v>0</v>
          </cell>
          <cell r="V100">
            <v>50.421039999999998</v>
          </cell>
        </row>
        <row r="101">
          <cell r="B101">
            <v>209559001</v>
          </cell>
          <cell r="G101" t="str">
            <v>YC</v>
          </cell>
          <cell r="K101">
            <v>3</v>
          </cell>
          <cell r="T101">
            <v>0</v>
          </cell>
          <cell r="V101">
            <v>50.421039999999998</v>
          </cell>
        </row>
        <row r="102">
          <cell r="B102">
            <v>209559101</v>
          </cell>
          <cell r="G102" t="str">
            <v>YC</v>
          </cell>
          <cell r="K102">
            <v>5</v>
          </cell>
          <cell r="T102">
            <v>0</v>
          </cell>
          <cell r="V102">
            <v>155.87109000000001</v>
          </cell>
        </row>
        <row r="103">
          <cell r="B103">
            <v>209559201</v>
          </cell>
          <cell r="G103" t="str">
            <v>YC</v>
          </cell>
          <cell r="K103">
            <v>5</v>
          </cell>
          <cell r="T103">
            <v>59</v>
          </cell>
          <cell r="V103">
            <v>40</v>
          </cell>
        </row>
        <row r="104">
          <cell r="B104">
            <v>209559801</v>
          </cell>
          <cell r="G104" t="str">
            <v>YC</v>
          </cell>
          <cell r="K104">
            <v>5</v>
          </cell>
          <cell r="T104">
            <v>0</v>
          </cell>
          <cell r="V104">
            <v>40</v>
          </cell>
        </row>
        <row r="105">
          <cell r="B105">
            <v>209560001</v>
          </cell>
          <cell r="G105" t="str">
            <v>YC</v>
          </cell>
          <cell r="K105">
            <v>30</v>
          </cell>
          <cell r="T105">
            <v>0</v>
          </cell>
          <cell r="V105">
            <v>155.87109000000001</v>
          </cell>
        </row>
        <row r="106">
          <cell r="B106">
            <v>209560101</v>
          </cell>
          <cell r="G106" t="str">
            <v>YC</v>
          </cell>
          <cell r="K106">
            <v>30</v>
          </cell>
          <cell r="T106">
            <v>0</v>
          </cell>
          <cell r="V106">
            <v>155.87109000000001</v>
          </cell>
        </row>
        <row r="107">
          <cell r="B107">
            <v>209560301</v>
          </cell>
          <cell r="G107" t="str">
            <v>YC</v>
          </cell>
          <cell r="K107">
            <v>5</v>
          </cell>
          <cell r="T107">
            <v>0</v>
          </cell>
          <cell r="V107">
            <v>39.11</v>
          </cell>
        </row>
        <row r="108">
          <cell r="B108">
            <v>209559601</v>
          </cell>
          <cell r="G108" t="str">
            <v>YC</v>
          </cell>
          <cell r="K108">
            <v>6</v>
          </cell>
          <cell r="T108">
            <v>72</v>
          </cell>
          <cell r="V108">
            <v>50</v>
          </cell>
        </row>
        <row r="109">
          <cell r="B109">
            <v>209566101</v>
          </cell>
          <cell r="G109" t="str">
            <v>YC</v>
          </cell>
          <cell r="K109">
            <v>250</v>
          </cell>
          <cell r="T109">
            <v>2950</v>
          </cell>
          <cell r="V109">
            <v>20</v>
          </cell>
        </row>
        <row r="110">
          <cell r="B110">
            <v>209559701</v>
          </cell>
          <cell r="G110" t="str">
            <v>YC</v>
          </cell>
          <cell r="K110">
            <v>1</v>
          </cell>
          <cell r="T110">
            <v>12</v>
          </cell>
          <cell r="V110">
            <v>50</v>
          </cell>
        </row>
        <row r="111">
          <cell r="B111">
            <v>209565201</v>
          </cell>
          <cell r="G111" t="str">
            <v>YC</v>
          </cell>
          <cell r="K111">
            <v>30</v>
          </cell>
          <cell r="T111">
            <v>0</v>
          </cell>
          <cell r="V111">
            <v>150</v>
          </cell>
        </row>
        <row r="112">
          <cell r="B112">
            <v>209355401</v>
          </cell>
          <cell r="G112" t="str">
            <v>YC</v>
          </cell>
          <cell r="K112">
            <v>60000</v>
          </cell>
          <cell r="T112">
            <v>711000</v>
          </cell>
          <cell r="V112">
            <v>3.8249999999999999E-2</v>
          </cell>
        </row>
        <row r="113">
          <cell r="B113">
            <v>209564701</v>
          </cell>
          <cell r="G113" t="str">
            <v>YC</v>
          </cell>
          <cell r="K113">
            <v>5100</v>
          </cell>
          <cell r="T113">
            <v>0</v>
          </cell>
          <cell r="V113">
            <v>3.66</v>
          </cell>
        </row>
        <row r="114">
          <cell r="B114">
            <v>209560201</v>
          </cell>
          <cell r="G114" t="str">
            <v>YC</v>
          </cell>
          <cell r="K114">
            <v>5</v>
          </cell>
          <cell r="T114">
            <v>40</v>
          </cell>
          <cell r="V114">
            <v>32.94</v>
          </cell>
        </row>
        <row r="115">
          <cell r="B115">
            <v>601027601</v>
          </cell>
          <cell r="G115" t="str">
            <v>YC</v>
          </cell>
          <cell r="K115">
            <v>75</v>
          </cell>
          <cell r="T115">
            <v>0</v>
          </cell>
          <cell r="V115">
            <v>12.5</v>
          </cell>
        </row>
        <row r="116">
          <cell r="B116">
            <v>209566801</v>
          </cell>
          <cell r="G116" t="str">
            <v>YC</v>
          </cell>
          <cell r="K116">
            <v>60</v>
          </cell>
          <cell r="T116">
            <v>690</v>
          </cell>
          <cell r="V116">
            <v>15.5</v>
          </cell>
        </row>
        <row r="117">
          <cell r="B117">
            <v>209020000</v>
          </cell>
          <cell r="G117" t="str">
            <v>YC</v>
          </cell>
          <cell r="K117">
            <v>20</v>
          </cell>
          <cell r="T117">
            <v>120</v>
          </cell>
          <cell r="V117">
            <v>155</v>
          </cell>
        </row>
        <row r="118">
          <cell r="B118">
            <v>209559301</v>
          </cell>
          <cell r="G118" t="str">
            <v>YC</v>
          </cell>
          <cell r="K118">
            <v>5</v>
          </cell>
          <cell r="T118">
            <v>0</v>
          </cell>
          <cell r="V118">
            <v>155.87109000000001</v>
          </cell>
        </row>
        <row r="119">
          <cell r="B119">
            <v>209559901</v>
          </cell>
          <cell r="G119" t="str">
            <v>YC</v>
          </cell>
          <cell r="K119">
            <v>5</v>
          </cell>
          <cell r="T119">
            <v>14</v>
          </cell>
          <cell r="V119">
            <v>40</v>
          </cell>
        </row>
        <row r="120">
          <cell r="B120">
            <v>209560501</v>
          </cell>
          <cell r="G120" t="str">
            <v>YC</v>
          </cell>
          <cell r="K120">
            <v>6</v>
          </cell>
          <cell r="T120">
            <v>0</v>
          </cell>
          <cell r="V120">
            <v>50</v>
          </cell>
        </row>
        <row r="121">
          <cell r="B121">
            <v>209559401</v>
          </cell>
          <cell r="G121" t="str">
            <v>YC</v>
          </cell>
          <cell r="K121">
            <v>5</v>
          </cell>
          <cell r="T121">
            <v>30</v>
          </cell>
          <cell r="V121">
            <v>207.82811000000001</v>
          </cell>
        </row>
        <row r="122">
          <cell r="B122">
            <v>209561201</v>
          </cell>
          <cell r="G122" t="str">
            <v>YC</v>
          </cell>
          <cell r="K122">
            <v>3</v>
          </cell>
          <cell r="T122">
            <v>0</v>
          </cell>
          <cell r="V122">
            <v>42.66339</v>
          </cell>
        </row>
        <row r="123">
          <cell r="B123">
            <v>209021205</v>
          </cell>
          <cell r="G123" t="str">
            <v>YC</v>
          </cell>
          <cell r="K123">
            <v>600</v>
          </cell>
          <cell r="T123">
            <v>800</v>
          </cell>
          <cell r="V123">
            <v>19.989999999999998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s>
    <sheetDataSet>
      <sheetData sheetId="0"/>
      <sheetData sheetId="1">
        <row r="1">
          <cell r="AB1" t="str">
            <v>O/G</v>
          </cell>
          <cell r="AC1" t="str">
            <v>RIESGO 2</v>
          </cell>
          <cell r="AD1" t="str">
            <v>RIESGO 4</v>
          </cell>
          <cell r="AG1" t="str">
            <v>CODIGO</v>
          </cell>
          <cell r="AH1" t="str">
            <v>PREC. X UNI</v>
          </cell>
          <cell r="AI1" t="str">
            <v>PAIS</v>
          </cell>
        </row>
        <row r="2">
          <cell r="AB2">
            <v>219</v>
          </cell>
          <cell r="AC2">
            <v>0.84</v>
          </cell>
          <cell r="AD2">
            <v>0.16</v>
          </cell>
          <cell r="AG2">
            <v>209003502</v>
          </cell>
          <cell r="AH2">
            <v>50</v>
          </cell>
          <cell r="AI2" t="str">
            <v xml:space="preserve">JAPON </v>
          </cell>
        </row>
        <row r="3">
          <cell r="AB3">
            <v>231</v>
          </cell>
          <cell r="AC3">
            <v>0.92</v>
          </cell>
          <cell r="AD3">
            <v>0.08</v>
          </cell>
          <cell r="AG3">
            <v>209003700</v>
          </cell>
          <cell r="AH3">
            <v>50</v>
          </cell>
          <cell r="AI3" t="str">
            <v>USA</v>
          </cell>
        </row>
        <row r="4">
          <cell r="AB4">
            <v>232</v>
          </cell>
          <cell r="AC4">
            <v>0.9</v>
          </cell>
          <cell r="AD4">
            <v>0.1</v>
          </cell>
          <cell r="AG4">
            <v>209008100</v>
          </cell>
          <cell r="AH4">
            <v>1</v>
          </cell>
          <cell r="AI4" t="str">
            <v>COSTA RICA/ USA</v>
          </cell>
        </row>
        <row r="5">
          <cell r="AB5">
            <v>239</v>
          </cell>
          <cell r="AC5">
            <v>0.8</v>
          </cell>
          <cell r="AD5">
            <v>0.2</v>
          </cell>
          <cell r="AG5">
            <v>209008400</v>
          </cell>
          <cell r="AH5">
            <v>1</v>
          </cell>
          <cell r="AI5" t="str">
            <v>USA</v>
          </cell>
        </row>
        <row r="6">
          <cell r="AB6">
            <v>244</v>
          </cell>
          <cell r="AC6">
            <v>0.79</v>
          </cell>
          <cell r="AD6">
            <v>0.21</v>
          </cell>
          <cell r="AG6">
            <v>209008500</v>
          </cell>
          <cell r="AH6">
            <v>24</v>
          </cell>
          <cell r="AI6" t="str">
            <v>ESPAÑA</v>
          </cell>
        </row>
        <row r="7">
          <cell r="AB7">
            <v>249</v>
          </cell>
          <cell r="AC7">
            <v>0.93</v>
          </cell>
          <cell r="AD7">
            <v>7.0000000000000007E-2</v>
          </cell>
          <cell r="AG7">
            <v>209008600</v>
          </cell>
          <cell r="AH7">
            <v>200</v>
          </cell>
          <cell r="AI7" t="str">
            <v>CHINA</v>
          </cell>
        </row>
        <row r="8">
          <cell r="AB8">
            <v>269</v>
          </cell>
          <cell r="AC8">
            <v>0.84</v>
          </cell>
          <cell r="AD8">
            <v>0.16</v>
          </cell>
          <cell r="AG8">
            <v>209008700</v>
          </cell>
          <cell r="AH8">
            <v>200</v>
          </cell>
          <cell r="AI8" t="str">
            <v>CHINA</v>
          </cell>
        </row>
        <row r="9">
          <cell r="AB9">
            <v>271</v>
          </cell>
          <cell r="AC9">
            <v>0.87</v>
          </cell>
          <cell r="AD9">
            <v>0.13</v>
          </cell>
          <cell r="AG9">
            <v>209008800</v>
          </cell>
          <cell r="AH9">
            <v>100</v>
          </cell>
          <cell r="AI9" t="str">
            <v>INDONESIA</v>
          </cell>
        </row>
        <row r="10">
          <cell r="AB10">
            <v>273</v>
          </cell>
          <cell r="AC10">
            <v>0.81</v>
          </cell>
          <cell r="AD10">
            <v>0.19</v>
          </cell>
          <cell r="AG10">
            <v>209009000</v>
          </cell>
          <cell r="AH10">
            <v>100</v>
          </cell>
          <cell r="AI10" t="str">
            <v>INDONESIA</v>
          </cell>
        </row>
        <row r="11">
          <cell r="AB11">
            <v>274</v>
          </cell>
          <cell r="AC11">
            <v>0.81</v>
          </cell>
          <cell r="AD11">
            <v>0.19</v>
          </cell>
          <cell r="AG11">
            <v>209009002</v>
          </cell>
          <cell r="AH11">
            <v>100</v>
          </cell>
          <cell r="AI11" t="str">
            <v>INDONESIA</v>
          </cell>
        </row>
        <row r="12">
          <cell r="AB12">
            <v>276</v>
          </cell>
          <cell r="AC12">
            <v>0.89</v>
          </cell>
          <cell r="AD12">
            <v>0.11</v>
          </cell>
          <cell r="AG12">
            <v>209009301</v>
          </cell>
          <cell r="AH12">
            <v>100</v>
          </cell>
          <cell r="AI12" t="str">
            <v>CHINA</v>
          </cell>
        </row>
        <row r="13">
          <cell r="AB13">
            <v>277</v>
          </cell>
          <cell r="AC13">
            <v>0.88</v>
          </cell>
          <cell r="AD13">
            <v>0.12</v>
          </cell>
          <cell r="AG13">
            <v>209016801</v>
          </cell>
          <cell r="AH13">
            <v>100</v>
          </cell>
          <cell r="AI13" t="str">
            <v>USA</v>
          </cell>
        </row>
        <row r="14">
          <cell r="AB14">
            <v>278</v>
          </cell>
          <cell r="AC14">
            <v>0.78</v>
          </cell>
          <cell r="AD14">
            <v>0.22</v>
          </cell>
          <cell r="AG14">
            <v>209018800</v>
          </cell>
          <cell r="AH14">
            <v>100</v>
          </cell>
          <cell r="AI14" t="str">
            <v>USA</v>
          </cell>
        </row>
        <row r="15">
          <cell r="AB15">
            <v>279</v>
          </cell>
          <cell r="AC15">
            <v>0.9</v>
          </cell>
          <cell r="AD15">
            <v>0.1</v>
          </cell>
          <cell r="AG15">
            <v>209018801</v>
          </cell>
          <cell r="AH15">
            <v>100</v>
          </cell>
          <cell r="AI15" t="str">
            <v>INDIA</v>
          </cell>
        </row>
        <row r="16">
          <cell r="AB16">
            <v>280</v>
          </cell>
          <cell r="AC16">
            <v>0</v>
          </cell>
          <cell r="AD16">
            <v>0</v>
          </cell>
          <cell r="AG16">
            <v>209019200</v>
          </cell>
          <cell r="AH16">
            <v>100</v>
          </cell>
          <cell r="AI16" t="str">
            <v>INDIA</v>
          </cell>
        </row>
        <row r="17">
          <cell r="AG17">
            <v>209019500</v>
          </cell>
          <cell r="AH17">
            <v>100</v>
          </cell>
          <cell r="AI17" t="str">
            <v>INDIA</v>
          </cell>
        </row>
        <row r="18">
          <cell r="AG18">
            <v>209019501</v>
          </cell>
          <cell r="AH18">
            <v>100</v>
          </cell>
          <cell r="AI18" t="str">
            <v>USA</v>
          </cell>
        </row>
        <row r="19">
          <cell r="AG19">
            <v>209019502</v>
          </cell>
          <cell r="AH19">
            <v>100</v>
          </cell>
          <cell r="AI19" t="str">
            <v>USA</v>
          </cell>
        </row>
        <row r="20">
          <cell r="AG20">
            <v>209019503</v>
          </cell>
          <cell r="AH20">
            <v>100</v>
          </cell>
          <cell r="AI20" t="str">
            <v>CHINA</v>
          </cell>
        </row>
        <row r="21">
          <cell r="AG21">
            <v>209019504</v>
          </cell>
          <cell r="AH21">
            <v>100</v>
          </cell>
          <cell r="AI21" t="str">
            <v>CHINA</v>
          </cell>
        </row>
        <row r="22">
          <cell r="AG22">
            <v>209019507</v>
          </cell>
          <cell r="AH22">
            <v>24</v>
          </cell>
          <cell r="AI22" t="str">
            <v>USA</v>
          </cell>
        </row>
        <row r="23">
          <cell r="AG23">
            <v>209019508</v>
          </cell>
          <cell r="AH23">
            <v>100</v>
          </cell>
          <cell r="AI23" t="str">
            <v>INDIA</v>
          </cell>
        </row>
        <row r="24">
          <cell r="AG24">
            <v>209019900</v>
          </cell>
          <cell r="AH24">
            <v>100</v>
          </cell>
          <cell r="AI24" t="str">
            <v>INDIA</v>
          </cell>
        </row>
        <row r="25">
          <cell r="AG25">
            <v>209019902</v>
          </cell>
          <cell r="AH25">
            <v>100</v>
          </cell>
          <cell r="AI25" t="str">
            <v>INDIA</v>
          </cell>
        </row>
        <row r="26">
          <cell r="AG26">
            <v>209019903</v>
          </cell>
          <cell r="AH26">
            <v>100</v>
          </cell>
          <cell r="AI26" t="str">
            <v>USA</v>
          </cell>
        </row>
        <row r="27">
          <cell r="AG27">
            <v>209019904</v>
          </cell>
          <cell r="AH27">
            <v>100</v>
          </cell>
          <cell r="AI27" t="str">
            <v>USA</v>
          </cell>
        </row>
        <row r="28">
          <cell r="AG28">
            <v>209019905</v>
          </cell>
          <cell r="AH28">
            <v>100</v>
          </cell>
          <cell r="AI28" t="str">
            <v>USA</v>
          </cell>
        </row>
        <row r="29">
          <cell r="AG29">
            <v>209019910</v>
          </cell>
          <cell r="AH29">
            <v>100</v>
          </cell>
          <cell r="AI29" t="str">
            <v>USA</v>
          </cell>
        </row>
        <row r="30">
          <cell r="AG30">
            <v>209020600</v>
          </cell>
          <cell r="AH30">
            <v>100</v>
          </cell>
          <cell r="AI30" t="str">
            <v>USA</v>
          </cell>
        </row>
        <row r="31">
          <cell r="AG31">
            <v>209021505</v>
          </cell>
          <cell r="AH31">
            <v>375</v>
          </cell>
          <cell r="AI31" t="str">
            <v>MEXICO</v>
          </cell>
        </row>
        <row r="32">
          <cell r="AG32">
            <v>209021506</v>
          </cell>
          <cell r="AH32">
            <v>100</v>
          </cell>
          <cell r="AI32" t="str">
            <v>MEXICO</v>
          </cell>
        </row>
        <row r="33">
          <cell r="AG33">
            <v>209022100</v>
          </cell>
          <cell r="AH33">
            <v>100</v>
          </cell>
          <cell r="AI33" t="str">
            <v>CHINA</v>
          </cell>
        </row>
        <row r="34">
          <cell r="AG34">
            <v>209022300</v>
          </cell>
          <cell r="AH34">
            <v>100</v>
          </cell>
          <cell r="AI34" t="str">
            <v>CHINA</v>
          </cell>
        </row>
        <row r="35">
          <cell r="AG35">
            <v>209024800</v>
          </cell>
          <cell r="AH35">
            <v>100</v>
          </cell>
          <cell r="AI35" t="str">
            <v>CHINA</v>
          </cell>
        </row>
        <row r="36">
          <cell r="AG36">
            <v>209025901</v>
          </cell>
          <cell r="AH36">
            <v>100</v>
          </cell>
          <cell r="AI36" t="str">
            <v>CHINA</v>
          </cell>
        </row>
        <row r="37">
          <cell r="AG37">
            <v>209026003</v>
          </cell>
          <cell r="AH37">
            <v>100</v>
          </cell>
          <cell r="AI37" t="str">
            <v>CHINA</v>
          </cell>
        </row>
        <row r="38">
          <cell r="AG38">
            <v>209026600</v>
          </cell>
          <cell r="AH38">
            <v>100</v>
          </cell>
          <cell r="AI38" t="str">
            <v>CHINA</v>
          </cell>
        </row>
        <row r="39">
          <cell r="AG39">
            <v>209026700</v>
          </cell>
          <cell r="AH39">
            <v>100</v>
          </cell>
          <cell r="AI39" t="str">
            <v>CHINA</v>
          </cell>
        </row>
        <row r="40">
          <cell r="AG40">
            <v>209027200</v>
          </cell>
          <cell r="AH40">
            <v>100</v>
          </cell>
          <cell r="AI40" t="str">
            <v>INDIA</v>
          </cell>
        </row>
        <row r="41">
          <cell r="AG41">
            <v>209027300</v>
          </cell>
          <cell r="AH41">
            <v>100</v>
          </cell>
          <cell r="AI41" t="str">
            <v>INDIA</v>
          </cell>
        </row>
        <row r="42">
          <cell r="AG42">
            <v>209027401</v>
          </cell>
          <cell r="AH42">
            <v>100</v>
          </cell>
          <cell r="AI42" t="str">
            <v>INDIA</v>
          </cell>
        </row>
        <row r="43">
          <cell r="AG43">
            <v>209027402</v>
          </cell>
          <cell r="AH43">
            <v>100</v>
          </cell>
          <cell r="AI43" t="str">
            <v>INDIA</v>
          </cell>
        </row>
        <row r="44">
          <cell r="AG44">
            <v>209028701</v>
          </cell>
          <cell r="AH44">
            <v>50</v>
          </cell>
          <cell r="AI44" t="str">
            <v>MALASIA/ USA</v>
          </cell>
        </row>
        <row r="45">
          <cell r="AG45">
            <v>209028702</v>
          </cell>
          <cell r="AH45">
            <v>50</v>
          </cell>
          <cell r="AI45" t="str">
            <v>MALASIA/ USA</v>
          </cell>
        </row>
        <row r="46">
          <cell r="AG46">
            <v>209028801</v>
          </cell>
          <cell r="AH46">
            <v>50</v>
          </cell>
          <cell r="AI46" t="str">
            <v>MALASIA/ USA</v>
          </cell>
        </row>
        <row r="47">
          <cell r="AG47">
            <v>209029912</v>
          </cell>
          <cell r="AH47">
            <v>1</v>
          </cell>
          <cell r="AI47" t="str">
            <v>REPUBLICA DOMINICANA / USA</v>
          </cell>
        </row>
        <row r="48">
          <cell r="AG48">
            <v>209029914</v>
          </cell>
          <cell r="AH48">
            <v>1</v>
          </cell>
          <cell r="AI48" t="str">
            <v>REPUBLICA DOMINICANA / USA</v>
          </cell>
        </row>
        <row r="49">
          <cell r="AG49">
            <v>209030001</v>
          </cell>
          <cell r="AH49">
            <v>100</v>
          </cell>
          <cell r="AI49" t="str">
            <v>CHINA/ USA</v>
          </cell>
        </row>
        <row r="50">
          <cell r="AG50">
            <v>209030702</v>
          </cell>
          <cell r="AH50">
            <v>12</v>
          </cell>
          <cell r="AI50" t="str">
            <v>BRASIL</v>
          </cell>
        </row>
        <row r="51">
          <cell r="AG51">
            <v>209031100</v>
          </cell>
          <cell r="AH51">
            <v>50</v>
          </cell>
          <cell r="AI51" t="str">
            <v>USA</v>
          </cell>
        </row>
        <row r="52">
          <cell r="AG52">
            <v>209031201</v>
          </cell>
          <cell r="AH52">
            <v>1</v>
          </cell>
          <cell r="AI52" t="str">
            <v>INGLATERRA</v>
          </cell>
        </row>
        <row r="53">
          <cell r="AG53">
            <v>209031900</v>
          </cell>
          <cell r="AH53">
            <v>1</v>
          </cell>
          <cell r="AI53" t="str">
            <v>COSTA RICA/ USA</v>
          </cell>
        </row>
        <row r="54">
          <cell r="AG54">
            <v>209031901</v>
          </cell>
          <cell r="AH54">
            <v>1</v>
          </cell>
          <cell r="AI54" t="str">
            <v>USA</v>
          </cell>
        </row>
        <row r="55">
          <cell r="AG55">
            <v>209032301</v>
          </cell>
          <cell r="AH55">
            <v>100</v>
          </cell>
          <cell r="AI55" t="str">
            <v>TAIWAN</v>
          </cell>
        </row>
        <row r="56">
          <cell r="AG56">
            <v>209033101</v>
          </cell>
          <cell r="AH56">
            <v>100</v>
          </cell>
          <cell r="AI56" t="str">
            <v>CHINA</v>
          </cell>
        </row>
        <row r="57">
          <cell r="AG57">
            <v>209033200</v>
          </cell>
          <cell r="AH57">
            <v>100</v>
          </cell>
          <cell r="AI57" t="str">
            <v>CHINA</v>
          </cell>
        </row>
        <row r="58">
          <cell r="AG58">
            <v>209033201</v>
          </cell>
          <cell r="AH58">
            <v>100</v>
          </cell>
          <cell r="AI58" t="str">
            <v>INDIA</v>
          </cell>
        </row>
        <row r="59">
          <cell r="AG59">
            <v>209033305</v>
          </cell>
          <cell r="AH59">
            <v>100</v>
          </cell>
          <cell r="AI59" t="str">
            <v>CHINA</v>
          </cell>
        </row>
        <row r="60">
          <cell r="AG60">
            <v>209033306</v>
          </cell>
          <cell r="AH60">
            <v>100</v>
          </cell>
          <cell r="AI60" t="str">
            <v>CHINA</v>
          </cell>
        </row>
        <row r="61">
          <cell r="AG61">
            <v>209033311</v>
          </cell>
          <cell r="AH61">
            <v>100</v>
          </cell>
          <cell r="AI61" t="str">
            <v>CHINA</v>
          </cell>
        </row>
        <row r="62">
          <cell r="AG62">
            <v>209033312</v>
          </cell>
          <cell r="AH62">
            <v>100</v>
          </cell>
          <cell r="AI62" t="str">
            <v>CHINA</v>
          </cell>
        </row>
        <row r="63">
          <cell r="AG63">
            <v>209033313</v>
          </cell>
          <cell r="AH63">
            <v>100</v>
          </cell>
          <cell r="AI63" t="str">
            <v>CHINA</v>
          </cell>
        </row>
        <row r="64">
          <cell r="AG64">
            <v>209033314</v>
          </cell>
          <cell r="AH64">
            <v>100</v>
          </cell>
          <cell r="AI64" t="str">
            <v>CHINA</v>
          </cell>
        </row>
        <row r="65">
          <cell r="AG65">
            <v>209033315</v>
          </cell>
          <cell r="AH65">
            <v>100</v>
          </cell>
          <cell r="AI65" t="str">
            <v>CHINA</v>
          </cell>
        </row>
        <row r="66">
          <cell r="AG66">
            <v>209033316</v>
          </cell>
          <cell r="AH66">
            <v>100</v>
          </cell>
          <cell r="AI66" t="str">
            <v>CHINA</v>
          </cell>
        </row>
        <row r="67">
          <cell r="AG67">
            <v>209033400</v>
          </cell>
          <cell r="AH67">
            <v>100</v>
          </cell>
          <cell r="AI67" t="str">
            <v>CHINA</v>
          </cell>
        </row>
        <row r="68">
          <cell r="AG68">
            <v>209033600</v>
          </cell>
          <cell r="AH68">
            <v>1</v>
          </cell>
          <cell r="AI68" t="str">
            <v>USA</v>
          </cell>
        </row>
        <row r="69">
          <cell r="AG69">
            <v>209034510</v>
          </cell>
          <cell r="AH69">
            <v>100</v>
          </cell>
          <cell r="AI69" t="str">
            <v>ESPAÑA</v>
          </cell>
        </row>
        <row r="70">
          <cell r="AG70">
            <v>209034512</v>
          </cell>
          <cell r="AH70">
            <v>100</v>
          </cell>
          <cell r="AI70" t="str">
            <v>ESPAÑA</v>
          </cell>
        </row>
        <row r="71">
          <cell r="AG71">
            <v>209034901</v>
          </cell>
          <cell r="AH71">
            <v>24</v>
          </cell>
          <cell r="AI71" t="str">
            <v>ESPAÑA</v>
          </cell>
        </row>
        <row r="72">
          <cell r="AG72">
            <v>209035001</v>
          </cell>
          <cell r="AH72">
            <v>12</v>
          </cell>
          <cell r="AI72" t="str">
            <v>USA</v>
          </cell>
        </row>
        <row r="73">
          <cell r="AG73">
            <v>209035201</v>
          </cell>
          <cell r="AH73">
            <v>50</v>
          </cell>
          <cell r="AI73" t="str">
            <v>COLOMBIA</v>
          </cell>
        </row>
        <row r="74">
          <cell r="AG74">
            <v>209035203</v>
          </cell>
          <cell r="AH74">
            <v>50</v>
          </cell>
          <cell r="AI74" t="str">
            <v>USA</v>
          </cell>
        </row>
        <row r="75">
          <cell r="AG75">
            <v>209035400</v>
          </cell>
          <cell r="AH75">
            <v>100</v>
          </cell>
          <cell r="AI75" t="str">
            <v>CHINA</v>
          </cell>
        </row>
        <row r="76">
          <cell r="AG76">
            <v>209035401</v>
          </cell>
          <cell r="AH76">
            <v>50</v>
          </cell>
          <cell r="AI76" t="str">
            <v>CHINA</v>
          </cell>
        </row>
        <row r="77">
          <cell r="AG77">
            <v>209036402</v>
          </cell>
          <cell r="AH77">
            <v>200</v>
          </cell>
          <cell r="AI77" t="str">
            <v>CHINA</v>
          </cell>
        </row>
        <row r="78">
          <cell r="AG78">
            <v>209036500</v>
          </cell>
          <cell r="AH78">
            <v>200</v>
          </cell>
          <cell r="AI78" t="str">
            <v>CHINA</v>
          </cell>
        </row>
        <row r="79">
          <cell r="AG79">
            <v>209036501</v>
          </cell>
          <cell r="AH79">
            <v>200</v>
          </cell>
          <cell r="AI79" t="str">
            <v>CHINA</v>
          </cell>
        </row>
        <row r="80">
          <cell r="AG80">
            <v>209036505</v>
          </cell>
          <cell r="AH80">
            <v>200</v>
          </cell>
          <cell r="AI80" t="str">
            <v>CHINA</v>
          </cell>
        </row>
        <row r="81">
          <cell r="AG81">
            <v>209036901</v>
          </cell>
          <cell r="AH81">
            <v>200</v>
          </cell>
          <cell r="AI81" t="str">
            <v>USA</v>
          </cell>
        </row>
        <row r="82">
          <cell r="AG82">
            <v>209037000</v>
          </cell>
          <cell r="AH82">
            <v>100</v>
          </cell>
          <cell r="AI82" t="str">
            <v>USA</v>
          </cell>
        </row>
        <row r="83">
          <cell r="AG83">
            <v>209037400</v>
          </cell>
          <cell r="AH83">
            <v>100</v>
          </cell>
          <cell r="AI83" t="str">
            <v>CHINA</v>
          </cell>
        </row>
        <row r="84">
          <cell r="AG84">
            <v>209037401</v>
          </cell>
          <cell r="AH84">
            <v>100</v>
          </cell>
          <cell r="AI84" t="str">
            <v>CHINA</v>
          </cell>
        </row>
        <row r="85">
          <cell r="AG85">
            <v>209037800</v>
          </cell>
          <cell r="AH85">
            <v>100</v>
          </cell>
          <cell r="AI85" t="str">
            <v>INDONESIA</v>
          </cell>
        </row>
        <row r="86">
          <cell r="AG86">
            <v>209037801</v>
          </cell>
          <cell r="AH86">
            <v>100</v>
          </cell>
          <cell r="AI86" t="str">
            <v>INDONESIA</v>
          </cell>
        </row>
        <row r="87">
          <cell r="AG87">
            <v>209037802</v>
          </cell>
          <cell r="AH87">
            <v>100</v>
          </cell>
          <cell r="AI87" t="str">
            <v>INDONESIA</v>
          </cell>
        </row>
        <row r="88">
          <cell r="AG88">
            <v>209037900</v>
          </cell>
          <cell r="AH88">
            <v>50</v>
          </cell>
          <cell r="AI88" t="str">
            <v>CHINA</v>
          </cell>
        </row>
        <row r="89">
          <cell r="AG89">
            <v>209037901</v>
          </cell>
          <cell r="AH89">
            <v>50</v>
          </cell>
          <cell r="AI89" t="str">
            <v>CHINA</v>
          </cell>
        </row>
        <row r="90">
          <cell r="AG90">
            <v>209037902</v>
          </cell>
          <cell r="AH90">
            <v>50</v>
          </cell>
          <cell r="AI90" t="str">
            <v>CHINA</v>
          </cell>
        </row>
        <row r="91">
          <cell r="AG91">
            <v>209037903</v>
          </cell>
          <cell r="AH91">
            <v>50</v>
          </cell>
          <cell r="AI91" t="str">
            <v>CHINA</v>
          </cell>
        </row>
        <row r="92">
          <cell r="AG92">
            <v>209038200</v>
          </cell>
          <cell r="AH92">
            <v>100</v>
          </cell>
          <cell r="AI92" t="str">
            <v>CHINA</v>
          </cell>
        </row>
        <row r="93">
          <cell r="AG93">
            <v>209038201</v>
          </cell>
          <cell r="AH93">
            <v>100</v>
          </cell>
          <cell r="AI93" t="str">
            <v>CHINA</v>
          </cell>
        </row>
        <row r="94">
          <cell r="AG94">
            <v>209038203</v>
          </cell>
          <cell r="AH94">
            <v>100</v>
          </cell>
          <cell r="AI94" t="str">
            <v>CHINA</v>
          </cell>
        </row>
        <row r="95">
          <cell r="AG95">
            <v>209038204</v>
          </cell>
          <cell r="AH95">
            <v>100</v>
          </cell>
          <cell r="AI95" t="str">
            <v>CHINA</v>
          </cell>
        </row>
        <row r="96">
          <cell r="AG96">
            <v>209039800</v>
          </cell>
          <cell r="AH96">
            <v>100</v>
          </cell>
          <cell r="AI96" t="str">
            <v>CHINA</v>
          </cell>
        </row>
        <row r="97">
          <cell r="AG97">
            <v>209039900</v>
          </cell>
          <cell r="AH97">
            <v>100</v>
          </cell>
          <cell r="AI97" t="str">
            <v>CHINA</v>
          </cell>
        </row>
        <row r="98">
          <cell r="AG98">
            <v>209040200</v>
          </cell>
          <cell r="AH98">
            <v>100</v>
          </cell>
          <cell r="AI98" t="str">
            <v>CHINA</v>
          </cell>
        </row>
        <row r="99">
          <cell r="AG99">
            <v>209040500</v>
          </cell>
          <cell r="AH99">
            <v>1</v>
          </cell>
          <cell r="AI99" t="str">
            <v>USA</v>
          </cell>
        </row>
        <row r="100">
          <cell r="AG100">
            <v>209040600</v>
          </cell>
          <cell r="AH100">
            <v>100</v>
          </cell>
          <cell r="AI100" t="str">
            <v>USA</v>
          </cell>
        </row>
        <row r="101">
          <cell r="AG101">
            <v>209040601</v>
          </cell>
          <cell r="AH101">
            <v>100</v>
          </cell>
          <cell r="AI101" t="str">
            <v>USA</v>
          </cell>
        </row>
        <row r="102">
          <cell r="AG102">
            <v>209040900</v>
          </cell>
          <cell r="AH102">
            <v>100</v>
          </cell>
          <cell r="AI102" t="str">
            <v>CHINA</v>
          </cell>
        </row>
        <row r="103">
          <cell r="AG103">
            <v>209041200</v>
          </cell>
          <cell r="AH103">
            <v>100</v>
          </cell>
          <cell r="AI103" t="str">
            <v>INDONESIA</v>
          </cell>
        </row>
        <row r="104">
          <cell r="AG104">
            <v>209041900</v>
          </cell>
          <cell r="AH104">
            <v>100</v>
          </cell>
          <cell r="AI104" t="str">
            <v>CHINA</v>
          </cell>
        </row>
        <row r="105">
          <cell r="AG105">
            <v>209041901</v>
          </cell>
          <cell r="AH105">
            <v>100</v>
          </cell>
          <cell r="AI105" t="str">
            <v>CHINA</v>
          </cell>
        </row>
        <row r="106">
          <cell r="AG106">
            <v>209042805</v>
          </cell>
          <cell r="AH106">
            <v>1</v>
          </cell>
          <cell r="AI106" t="str">
            <v>CHINA</v>
          </cell>
        </row>
        <row r="107">
          <cell r="AG107">
            <v>209043300</v>
          </cell>
          <cell r="AH107">
            <v>100</v>
          </cell>
          <cell r="AI107" t="str">
            <v>USA</v>
          </cell>
        </row>
        <row r="108">
          <cell r="AG108">
            <v>209044300</v>
          </cell>
          <cell r="AH108">
            <v>50</v>
          </cell>
          <cell r="AI108" t="str">
            <v>USA</v>
          </cell>
        </row>
        <row r="109">
          <cell r="AG109">
            <v>209044400</v>
          </cell>
          <cell r="AH109">
            <v>50</v>
          </cell>
          <cell r="AI109" t="str">
            <v>USA</v>
          </cell>
        </row>
        <row r="110">
          <cell r="AG110">
            <v>209045200</v>
          </cell>
          <cell r="AH110">
            <v>50</v>
          </cell>
          <cell r="AI110" t="str">
            <v>CHINA</v>
          </cell>
        </row>
        <row r="111">
          <cell r="AG111">
            <v>209045303</v>
          </cell>
          <cell r="AH111">
            <v>100</v>
          </cell>
          <cell r="AI111" t="str">
            <v>TAILANDIA/ USA</v>
          </cell>
        </row>
        <row r="112">
          <cell r="AG112">
            <v>209045304</v>
          </cell>
          <cell r="AH112">
            <v>100</v>
          </cell>
          <cell r="AI112" t="str">
            <v>CHINA</v>
          </cell>
        </row>
        <row r="113">
          <cell r="AG113">
            <v>209045305</v>
          </cell>
          <cell r="AH113">
            <v>100</v>
          </cell>
          <cell r="AI113" t="str">
            <v>INDIA</v>
          </cell>
        </row>
        <row r="114">
          <cell r="AG114">
            <v>209045306</v>
          </cell>
          <cell r="AH114">
            <v>100</v>
          </cell>
          <cell r="AI114" t="str">
            <v>INDIA</v>
          </cell>
        </row>
        <row r="115">
          <cell r="AG115">
            <v>209045502</v>
          </cell>
          <cell r="AH115">
            <v>100</v>
          </cell>
          <cell r="AI115" t="str">
            <v>CHINA</v>
          </cell>
        </row>
        <row r="116">
          <cell r="AG116">
            <v>209046112</v>
          </cell>
          <cell r="AH116">
            <v>12</v>
          </cell>
          <cell r="AI116" t="str">
            <v>USA</v>
          </cell>
        </row>
        <row r="117">
          <cell r="AG117">
            <v>209046504</v>
          </cell>
          <cell r="AH117">
            <v>4</v>
          </cell>
          <cell r="AI117" t="str">
            <v>USA</v>
          </cell>
        </row>
        <row r="118">
          <cell r="AG118">
            <v>209047500</v>
          </cell>
          <cell r="AH118">
            <v>100</v>
          </cell>
          <cell r="AI118" t="str">
            <v>USA</v>
          </cell>
        </row>
        <row r="119">
          <cell r="AG119">
            <v>209047501</v>
          </cell>
          <cell r="AH119">
            <v>100</v>
          </cell>
          <cell r="AI119" t="str">
            <v>USA</v>
          </cell>
        </row>
        <row r="120">
          <cell r="AG120">
            <v>209047502</v>
          </cell>
          <cell r="AH120">
            <v>100</v>
          </cell>
          <cell r="AI120" t="str">
            <v>USA</v>
          </cell>
        </row>
        <row r="121">
          <cell r="AG121">
            <v>209048600</v>
          </cell>
          <cell r="AH121">
            <v>100</v>
          </cell>
          <cell r="AI121" t="str">
            <v>CHINA/ USA</v>
          </cell>
        </row>
        <row r="122">
          <cell r="AG122">
            <v>209048601</v>
          </cell>
          <cell r="AH122">
            <v>100</v>
          </cell>
          <cell r="AI122" t="str">
            <v>CHINA/ USA</v>
          </cell>
        </row>
        <row r="123">
          <cell r="AG123">
            <v>209048901</v>
          </cell>
          <cell r="AH123">
            <v>100</v>
          </cell>
          <cell r="AI123" t="str">
            <v>CHINA</v>
          </cell>
        </row>
        <row r="124">
          <cell r="AG124">
            <v>209049404</v>
          </cell>
          <cell r="AH124">
            <v>100</v>
          </cell>
          <cell r="AI124" t="str">
            <v>CHINA</v>
          </cell>
        </row>
        <row r="125">
          <cell r="AG125">
            <v>209049500</v>
          </cell>
          <cell r="AH125">
            <v>100</v>
          </cell>
          <cell r="AI125" t="str">
            <v>USA</v>
          </cell>
        </row>
        <row r="126">
          <cell r="AG126">
            <v>209049700</v>
          </cell>
          <cell r="AH126">
            <v>100</v>
          </cell>
          <cell r="AI126" t="str">
            <v>MEXICO/ USA</v>
          </cell>
        </row>
        <row r="127">
          <cell r="AG127">
            <v>209049800</v>
          </cell>
          <cell r="AH127">
            <v>0</v>
          </cell>
          <cell r="AI127" t="str">
            <v>CHINA/ USA</v>
          </cell>
        </row>
        <row r="128">
          <cell r="AG128">
            <v>209050103</v>
          </cell>
          <cell r="AH128">
            <v>100</v>
          </cell>
          <cell r="AI128" t="str">
            <v>USA</v>
          </cell>
        </row>
        <row r="129">
          <cell r="AG129">
            <v>209050104</v>
          </cell>
          <cell r="AH129">
            <v>1</v>
          </cell>
          <cell r="AI129" t="str">
            <v>USA</v>
          </cell>
        </row>
        <row r="130">
          <cell r="AG130">
            <v>209051000</v>
          </cell>
          <cell r="AH130">
            <v>100</v>
          </cell>
          <cell r="AI130" t="str">
            <v>INDIA</v>
          </cell>
        </row>
        <row r="131">
          <cell r="AG131">
            <v>209051001</v>
          </cell>
          <cell r="AH131">
            <v>100</v>
          </cell>
          <cell r="AI131" t="str">
            <v>INDIA</v>
          </cell>
        </row>
        <row r="132">
          <cell r="AG132">
            <v>209051002</v>
          </cell>
          <cell r="AH132">
            <v>100</v>
          </cell>
          <cell r="AI132" t="str">
            <v>INDIA</v>
          </cell>
        </row>
        <row r="133">
          <cell r="AG133">
            <v>209051003</v>
          </cell>
          <cell r="AH133">
            <v>100</v>
          </cell>
          <cell r="AI133" t="str">
            <v>INDIA</v>
          </cell>
        </row>
        <row r="134">
          <cell r="AG134">
            <v>209051004</v>
          </cell>
          <cell r="AH134">
            <v>100</v>
          </cell>
          <cell r="AI134" t="str">
            <v>INDIA</v>
          </cell>
        </row>
        <row r="135">
          <cell r="AG135">
            <v>209051005</v>
          </cell>
          <cell r="AH135">
            <v>0</v>
          </cell>
          <cell r="AI135" t="str">
            <v>INDIA</v>
          </cell>
        </row>
        <row r="136">
          <cell r="AG136">
            <v>209051201</v>
          </cell>
          <cell r="AH136">
            <v>100</v>
          </cell>
          <cell r="AI136" t="str">
            <v>CHINA</v>
          </cell>
        </row>
        <row r="137">
          <cell r="AG137">
            <v>209051300</v>
          </cell>
          <cell r="AH137">
            <v>100</v>
          </cell>
          <cell r="AI137" t="str">
            <v>USA</v>
          </cell>
        </row>
        <row r="138">
          <cell r="AG138">
            <v>209051301</v>
          </cell>
          <cell r="AH138">
            <v>100</v>
          </cell>
          <cell r="AI138" t="str">
            <v>CHINA</v>
          </cell>
        </row>
        <row r="139">
          <cell r="AG139">
            <v>209051302</v>
          </cell>
          <cell r="AH139">
            <v>100</v>
          </cell>
          <cell r="AI139" t="str">
            <v>CHINA</v>
          </cell>
        </row>
        <row r="140">
          <cell r="AG140">
            <v>209051303</v>
          </cell>
          <cell r="AH140">
            <v>100</v>
          </cell>
          <cell r="AI140" t="str">
            <v>CHINA</v>
          </cell>
        </row>
        <row r="141">
          <cell r="AG141">
            <v>209051304</v>
          </cell>
          <cell r="AH141">
            <v>100</v>
          </cell>
          <cell r="AI141" t="str">
            <v>CHINA</v>
          </cell>
        </row>
        <row r="142">
          <cell r="AG142">
            <v>209051901</v>
          </cell>
          <cell r="AH142">
            <v>100</v>
          </cell>
          <cell r="AI142" t="str">
            <v>USA</v>
          </cell>
        </row>
        <row r="143">
          <cell r="AG143">
            <v>209051902</v>
          </cell>
          <cell r="AH143">
            <v>100</v>
          </cell>
          <cell r="AI143" t="str">
            <v>USA</v>
          </cell>
        </row>
        <row r="144">
          <cell r="AG144">
            <v>209051903</v>
          </cell>
          <cell r="AH144">
            <v>100</v>
          </cell>
          <cell r="AI144" t="str">
            <v>INDIA</v>
          </cell>
        </row>
        <row r="145">
          <cell r="AG145">
            <v>209051906</v>
          </cell>
          <cell r="AH145">
            <v>100</v>
          </cell>
          <cell r="AI145" t="str">
            <v>USA</v>
          </cell>
        </row>
        <row r="146">
          <cell r="AG146">
            <v>209051907</v>
          </cell>
          <cell r="AH146">
            <v>100</v>
          </cell>
          <cell r="AI146" t="str">
            <v>USA</v>
          </cell>
        </row>
        <row r="147">
          <cell r="AG147">
            <v>209052001</v>
          </cell>
          <cell r="AH147">
            <v>100</v>
          </cell>
          <cell r="AI147" t="str">
            <v>CHINA</v>
          </cell>
        </row>
        <row r="148">
          <cell r="AG148">
            <v>209052002</v>
          </cell>
          <cell r="AH148">
            <v>100</v>
          </cell>
          <cell r="AI148" t="str">
            <v>CHINA</v>
          </cell>
        </row>
        <row r="149">
          <cell r="AG149">
            <v>209052004</v>
          </cell>
          <cell r="AH149">
            <v>100</v>
          </cell>
          <cell r="AI149" t="str">
            <v>CHINA</v>
          </cell>
        </row>
        <row r="150">
          <cell r="AG150">
            <v>209052005</v>
          </cell>
          <cell r="AH150">
            <v>100</v>
          </cell>
          <cell r="AI150" t="str">
            <v>CHINA</v>
          </cell>
        </row>
        <row r="151">
          <cell r="AG151">
            <v>209052006</v>
          </cell>
          <cell r="AH151">
            <v>100</v>
          </cell>
          <cell r="AI151" t="str">
            <v>CHINA</v>
          </cell>
        </row>
        <row r="152">
          <cell r="AG152">
            <v>209052007</v>
          </cell>
          <cell r="AH152">
            <v>100</v>
          </cell>
          <cell r="AI152" t="str">
            <v>CHINA</v>
          </cell>
        </row>
        <row r="153">
          <cell r="AG153">
            <v>209052008</v>
          </cell>
          <cell r="AH153">
            <v>100</v>
          </cell>
          <cell r="AI153" t="str">
            <v>CHINA</v>
          </cell>
        </row>
        <row r="154">
          <cell r="AG154">
            <v>209052009</v>
          </cell>
          <cell r="AH154">
            <v>100</v>
          </cell>
          <cell r="AI154" t="str">
            <v>CHINA</v>
          </cell>
        </row>
        <row r="155">
          <cell r="AG155">
            <v>209052801</v>
          </cell>
          <cell r="AH155">
            <v>1</v>
          </cell>
          <cell r="AI155" t="str">
            <v>USA</v>
          </cell>
        </row>
        <row r="156">
          <cell r="AG156">
            <v>209052900</v>
          </cell>
          <cell r="AH156">
            <v>100</v>
          </cell>
          <cell r="AI156" t="str">
            <v>MEXICO/ USA</v>
          </cell>
        </row>
        <row r="157">
          <cell r="AG157">
            <v>209053500</v>
          </cell>
          <cell r="AH157">
            <v>100</v>
          </cell>
          <cell r="AI157" t="str">
            <v>MEXICO/ USA</v>
          </cell>
        </row>
        <row r="158">
          <cell r="AG158">
            <v>209054402</v>
          </cell>
          <cell r="AH158">
            <v>100</v>
          </cell>
          <cell r="AI158" t="str">
            <v>MEXICO/ USA</v>
          </cell>
        </row>
        <row r="159">
          <cell r="AG159">
            <v>209054600</v>
          </cell>
          <cell r="AH159">
            <v>100</v>
          </cell>
          <cell r="AI159" t="str">
            <v>CHINA</v>
          </cell>
        </row>
        <row r="160">
          <cell r="AG160">
            <v>209054601</v>
          </cell>
          <cell r="AH160">
            <v>100</v>
          </cell>
          <cell r="AI160" t="str">
            <v>CHINA</v>
          </cell>
        </row>
        <row r="161">
          <cell r="AG161">
            <v>209054602</v>
          </cell>
          <cell r="AH161">
            <v>100</v>
          </cell>
          <cell r="AI161" t="str">
            <v>CHINA</v>
          </cell>
        </row>
        <row r="162">
          <cell r="AG162">
            <v>209054603</v>
          </cell>
          <cell r="AH162">
            <v>100</v>
          </cell>
          <cell r="AI162" t="str">
            <v>CHINA</v>
          </cell>
        </row>
        <row r="163">
          <cell r="AG163">
            <v>209054700</v>
          </cell>
          <cell r="AH163">
            <v>100</v>
          </cell>
          <cell r="AI163" t="str">
            <v>CHINA</v>
          </cell>
        </row>
        <row r="164">
          <cell r="AG164">
            <v>209054800</v>
          </cell>
          <cell r="AH164">
            <v>100</v>
          </cell>
          <cell r="AI164" t="str">
            <v>CHINA</v>
          </cell>
        </row>
        <row r="165">
          <cell r="AG165">
            <v>209055602</v>
          </cell>
          <cell r="AH165">
            <v>100</v>
          </cell>
          <cell r="AI165" t="str">
            <v>INDIA</v>
          </cell>
        </row>
        <row r="166">
          <cell r="AG166">
            <v>209055603</v>
          </cell>
          <cell r="AH166">
            <v>100</v>
          </cell>
          <cell r="AI166" t="str">
            <v>INDIA</v>
          </cell>
        </row>
        <row r="167">
          <cell r="AG167">
            <v>209055901</v>
          </cell>
          <cell r="AH167">
            <v>100</v>
          </cell>
          <cell r="AI167" t="str">
            <v>CHINA</v>
          </cell>
        </row>
        <row r="168">
          <cell r="AG168">
            <v>209055904</v>
          </cell>
          <cell r="AH168">
            <v>100</v>
          </cell>
          <cell r="AI168" t="str">
            <v>CHINA</v>
          </cell>
        </row>
        <row r="169">
          <cell r="AG169">
            <v>209056301</v>
          </cell>
          <cell r="AH169">
            <v>100</v>
          </cell>
          <cell r="AI169" t="str">
            <v>TAIWAN</v>
          </cell>
        </row>
        <row r="170">
          <cell r="AG170">
            <v>209056302</v>
          </cell>
          <cell r="AH170">
            <v>100</v>
          </cell>
          <cell r="AI170" t="str">
            <v>TAIWAN</v>
          </cell>
        </row>
        <row r="171">
          <cell r="AG171">
            <v>209056400</v>
          </cell>
          <cell r="AH171">
            <v>100</v>
          </cell>
          <cell r="AI171" t="str">
            <v>CHINA</v>
          </cell>
        </row>
        <row r="172">
          <cell r="AG172">
            <v>209056500</v>
          </cell>
          <cell r="AH172">
            <v>100</v>
          </cell>
          <cell r="AI172" t="str">
            <v>CHINA</v>
          </cell>
        </row>
        <row r="173">
          <cell r="AG173">
            <v>209056700</v>
          </cell>
          <cell r="AH173">
            <v>100</v>
          </cell>
          <cell r="AI173" t="str">
            <v>MEXICO/ USA</v>
          </cell>
        </row>
        <row r="174">
          <cell r="AG174">
            <v>209056702</v>
          </cell>
          <cell r="AH174">
            <v>100</v>
          </cell>
          <cell r="AI174" t="str">
            <v>MEXICO/ USA</v>
          </cell>
        </row>
        <row r="175">
          <cell r="AG175">
            <v>209056800</v>
          </cell>
          <cell r="AH175">
            <v>100</v>
          </cell>
          <cell r="AI175" t="str">
            <v>INDIA</v>
          </cell>
        </row>
        <row r="176">
          <cell r="AG176">
            <v>209056801</v>
          </cell>
          <cell r="AH176">
            <v>100</v>
          </cell>
          <cell r="AI176" t="str">
            <v>CHINA</v>
          </cell>
        </row>
        <row r="177">
          <cell r="AG177">
            <v>209058002</v>
          </cell>
          <cell r="AH177">
            <v>100</v>
          </cell>
          <cell r="AI177" t="str">
            <v>USA</v>
          </cell>
        </row>
        <row r="178">
          <cell r="AG178">
            <v>209058003</v>
          </cell>
          <cell r="AH178">
            <v>100</v>
          </cell>
          <cell r="AI178" t="str">
            <v>CHINA</v>
          </cell>
        </row>
        <row r="179">
          <cell r="AG179">
            <v>209058100</v>
          </cell>
          <cell r="AH179">
            <v>100</v>
          </cell>
          <cell r="AI179" t="str">
            <v>REPUBLICA DOMINICANA/ USA</v>
          </cell>
        </row>
        <row r="180">
          <cell r="AG180">
            <v>209058101</v>
          </cell>
          <cell r="AH180">
            <v>100</v>
          </cell>
          <cell r="AI180" t="str">
            <v>CHINA</v>
          </cell>
        </row>
        <row r="181">
          <cell r="AG181">
            <v>209058102</v>
          </cell>
          <cell r="AH181">
            <v>100</v>
          </cell>
          <cell r="AI181" t="str">
            <v>CHINA</v>
          </cell>
        </row>
        <row r="182">
          <cell r="AG182">
            <v>209058103</v>
          </cell>
          <cell r="AH182">
            <v>100</v>
          </cell>
          <cell r="AI182" t="str">
            <v>CHINA</v>
          </cell>
        </row>
        <row r="183">
          <cell r="AG183">
            <v>209058201</v>
          </cell>
          <cell r="AH183">
            <v>100</v>
          </cell>
          <cell r="AI183" t="str">
            <v>KOREA</v>
          </cell>
        </row>
        <row r="184">
          <cell r="AG184">
            <v>209058202</v>
          </cell>
          <cell r="AH184">
            <v>100</v>
          </cell>
          <cell r="AI184" t="str">
            <v>KOREA</v>
          </cell>
        </row>
        <row r="185">
          <cell r="AG185">
            <v>209058203</v>
          </cell>
          <cell r="AH185">
            <v>100</v>
          </cell>
          <cell r="AI185" t="str">
            <v>KOREA</v>
          </cell>
        </row>
        <row r="186">
          <cell r="AG186">
            <v>209058400</v>
          </cell>
          <cell r="AH186">
            <v>100</v>
          </cell>
          <cell r="AI186" t="str">
            <v>CHINA</v>
          </cell>
        </row>
        <row r="187">
          <cell r="AG187">
            <v>209058501</v>
          </cell>
          <cell r="AH187">
            <v>100</v>
          </cell>
          <cell r="AI187" t="str">
            <v>INDIA</v>
          </cell>
        </row>
        <row r="188">
          <cell r="AG188">
            <v>209058900</v>
          </cell>
          <cell r="AH188" t="str">
            <v>12,24,36</v>
          </cell>
          <cell r="AI188" t="str">
            <v>BRASIL</v>
          </cell>
        </row>
        <row r="189">
          <cell r="AG189">
            <v>209059300</v>
          </cell>
          <cell r="AH189" t="str">
            <v>12,24,36</v>
          </cell>
          <cell r="AI189" t="str">
            <v>BRASIL</v>
          </cell>
        </row>
        <row r="190">
          <cell r="AG190">
            <v>209059400</v>
          </cell>
          <cell r="AH190" t="str">
            <v>12,24,36</v>
          </cell>
          <cell r="AI190" t="str">
            <v>BRASIL</v>
          </cell>
        </row>
        <row r="191">
          <cell r="AG191">
            <v>209059700</v>
          </cell>
          <cell r="AH191" t="str">
            <v>12,24,36</v>
          </cell>
          <cell r="AI191" t="str">
            <v>BRASIL</v>
          </cell>
        </row>
        <row r="192">
          <cell r="AG192">
            <v>209059800</v>
          </cell>
          <cell r="AH192" t="str">
            <v>12,24,36</v>
          </cell>
          <cell r="AI192" t="str">
            <v>BRASIL</v>
          </cell>
        </row>
        <row r="193">
          <cell r="AG193">
            <v>209059901</v>
          </cell>
          <cell r="AH193" t="str">
            <v>12,24,36</v>
          </cell>
          <cell r="AI193" t="str">
            <v>USA</v>
          </cell>
        </row>
        <row r="194">
          <cell r="AG194">
            <v>209060000</v>
          </cell>
          <cell r="AH194" t="str">
            <v>12,24,36</v>
          </cell>
          <cell r="AI194" t="str">
            <v>BRASIL</v>
          </cell>
        </row>
        <row r="195">
          <cell r="AG195">
            <v>209060300</v>
          </cell>
          <cell r="AH195" t="str">
            <v>12,24,36</v>
          </cell>
          <cell r="AI195" t="str">
            <v>BRASIL</v>
          </cell>
        </row>
        <row r="196">
          <cell r="AG196">
            <v>209062502</v>
          </cell>
          <cell r="AH196" t="str">
            <v>12,24,36</v>
          </cell>
          <cell r="AI196" t="str">
            <v>BRASIL</v>
          </cell>
        </row>
        <row r="197">
          <cell r="AG197">
            <v>209062504</v>
          </cell>
          <cell r="AH197" t="str">
            <v>12,24,36</v>
          </cell>
          <cell r="AI197" t="str">
            <v>BRASIL</v>
          </cell>
        </row>
        <row r="198">
          <cell r="AG198">
            <v>209062506</v>
          </cell>
          <cell r="AH198" t="str">
            <v>12,24,36</v>
          </cell>
          <cell r="AI198" t="str">
            <v>BRASIL</v>
          </cell>
        </row>
        <row r="199">
          <cell r="AG199">
            <v>209062602</v>
          </cell>
          <cell r="AH199" t="str">
            <v>12,24,36</v>
          </cell>
          <cell r="AI199" t="str">
            <v>BRASIL</v>
          </cell>
        </row>
        <row r="200">
          <cell r="AG200">
            <v>209062701</v>
          </cell>
          <cell r="AH200" t="str">
            <v>12,24,36</v>
          </cell>
          <cell r="AI200" t="str">
            <v>CHINA</v>
          </cell>
        </row>
        <row r="201">
          <cell r="AG201">
            <v>209062704</v>
          </cell>
          <cell r="AH201" t="str">
            <v>12,24,36</v>
          </cell>
          <cell r="AI201" t="str">
            <v>CHINA</v>
          </cell>
        </row>
        <row r="202">
          <cell r="AG202">
            <v>209062902</v>
          </cell>
          <cell r="AH202" t="str">
            <v>12,24,36</v>
          </cell>
          <cell r="AI202" t="str">
            <v>CHINA</v>
          </cell>
        </row>
        <row r="203">
          <cell r="AG203">
            <v>209063300</v>
          </cell>
          <cell r="AH203" t="str">
            <v>12,24,36</v>
          </cell>
          <cell r="AI203" t="str">
            <v>CHINA</v>
          </cell>
        </row>
        <row r="204">
          <cell r="AG204">
            <v>209063306</v>
          </cell>
          <cell r="AH204" t="str">
            <v>12,24,36</v>
          </cell>
          <cell r="AI204" t="str">
            <v>CHINA</v>
          </cell>
        </row>
        <row r="205">
          <cell r="AG205">
            <v>209063402</v>
          </cell>
          <cell r="AH205" t="str">
            <v>12,24,36</v>
          </cell>
          <cell r="AI205" t="str">
            <v>BRASIL</v>
          </cell>
        </row>
        <row r="206">
          <cell r="AG206">
            <v>209063404</v>
          </cell>
          <cell r="AH206" t="str">
            <v>12,24,36</v>
          </cell>
          <cell r="AI206" t="str">
            <v>BRASIL</v>
          </cell>
        </row>
        <row r="207">
          <cell r="AG207">
            <v>209063406</v>
          </cell>
          <cell r="AH207" t="str">
            <v>12,24,36</v>
          </cell>
          <cell r="AI207" t="str">
            <v>BRASIL</v>
          </cell>
        </row>
        <row r="208">
          <cell r="AG208">
            <v>209063500</v>
          </cell>
          <cell r="AH208" t="str">
            <v>12,24,36</v>
          </cell>
          <cell r="AI208" t="str">
            <v>BRASIL</v>
          </cell>
        </row>
        <row r="209">
          <cell r="AG209">
            <v>209063504</v>
          </cell>
          <cell r="AH209" t="str">
            <v>12,24,36</v>
          </cell>
          <cell r="AI209" t="str">
            <v>BRASIL</v>
          </cell>
        </row>
        <row r="210">
          <cell r="AG210">
            <v>209063509</v>
          </cell>
          <cell r="AH210" t="str">
            <v>12,24,36</v>
          </cell>
          <cell r="AI210" t="str">
            <v>BRASIL</v>
          </cell>
        </row>
        <row r="211">
          <cell r="AG211">
            <v>209063513</v>
          </cell>
          <cell r="AH211" t="str">
            <v>12,24,36</v>
          </cell>
          <cell r="AI211" t="str">
            <v>BRASIL</v>
          </cell>
        </row>
        <row r="212">
          <cell r="AG212">
            <v>209063514</v>
          </cell>
          <cell r="AH212" t="str">
            <v>12,24,36</v>
          </cell>
          <cell r="AI212" t="str">
            <v>BRASIL</v>
          </cell>
        </row>
        <row r="213">
          <cell r="AG213">
            <v>209064000</v>
          </cell>
          <cell r="AH213" t="str">
            <v>12,24,36</v>
          </cell>
          <cell r="AI213" t="str">
            <v>BRASIL</v>
          </cell>
        </row>
        <row r="214">
          <cell r="AG214">
            <v>209064200</v>
          </cell>
          <cell r="AH214" t="str">
            <v>12,24,36</v>
          </cell>
          <cell r="AI214" t="str">
            <v>USA/REPUBLICA DOMINICANA</v>
          </cell>
        </row>
        <row r="215">
          <cell r="AG215">
            <v>209064201</v>
          </cell>
          <cell r="AH215" t="str">
            <v>12,24,36</v>
          </cell>
          <cell r="AI215" t="str">
            <v>BRASIL</v>
          </cell>
        </row>
        <row r="216">
          <cell r="AG216">
            <v>209064400</v>
          </cell>
          <cell r="AH216" t="str">
            <v>12,24,36</v>
          </cell>
          <cell r="AI216" t="str">
            <v>BRASIL</v>
          </cell>
        </row>
        <row r="217">
          <cell r="AG217">
            <v>209064500</v>
          </cell>
          <cell r="AH217" t="str">
            <v>12,24,36</v>
          </cell>
          <cell r="AI217" t="str">
            <v>BRASIL</v>
          </cell>
        </row>
        <row r="218">
          <cell r="AG218">
            <v>209064701</v>
          </cell>
          <cell r="AH218" t="str">
            <v>12,24,36</v>
          </cell>
          <cell r="AI218" t="str">
            <v>BRASIL</v>
          </cell>
        </row>
        <row r="219">
          <cell r="AG219">
            <v>209064800</v>
          </cell>
          <cell r="AH219" t="str">
            <v>12,24,36</v>
          </cell>
          <cell r="AI219" t="str">
            <v>USA/ REPUBLICA DOMINICANA</v>
          </cell>
        </row>
        <row r="220">
          <cell r="AG220">
            <v>209065300</v>
          </cell>
          <cell r="AH220" t="str">
            <v>12,24,36</v>
          </cell>
          <cell r="AI220" t="str">
            <v>BRASIL</v>
          </cell>
        </row>
        <row r="221">
          <cell r="AG221">
            <v>209066101</v>
          </cell>
          <cell r="AH221" t="str">
            <v>12,24,36</v>
          </cell>
          <cell r="AI221" t="str">
            <v>CHINA</v>
          </cell>
        </row>
        <row r="222">
          <cell r="AG222">
            <v>209069700</v>
          </cell>
          <cell r="AH222" t="str">
            <v>12,24,36</v>
          </cell>
          <cell r="AI222" t="str">
            <v>USA/ REPUBLICA DOMINICANA</v>
          </cell>
        </row>
        <row r="223">
          <cell r="AG223">
            <v>209069701</v>
          </cell>
          <cell r="AH223" t="str">
            <v>12,24,36</v>
          </cell>
          <cell r="AI223" t="str">
            <v>ESPAÑA</v>
          </cell>
        </row>
        <row r="224">
          <cell r="AG224">
            <v>209111100</v>
          </cell>
          <cell r="AH224" t="str">
            <v>12,24,36</v>
          </cell>
          <cell r="AI224" t="str">
            <v>BRASIL</v>
          </cell>
        </row>
        <row r="225">
          <cell r="AG225">
            <v>209111200</v>
          </cell>
          <cell r="AH225" t="str">
            <v>12,24,36</v>
          </cell>
          <cell r="AI225" t="str">
            <v>BRASIL</v>
          </cell>
        </row>
        <row r="226">
          <cell r="AG226">
            <v>209115200</v>
          </cell>
          <cell r="AH226">
            <v>1</v>
          </cell>
          <cell r="AI226" t="str">
            <v>CHINA</v>
          </cell>
        </row>
        <row r="227">
          <cell r="AG227">
            <v>209115300</v>
          </cell>
          <cell r="AH227">
            <v>1</v>
          </cell>
          <cell r="AI227" t="str">
            <v>CHINA</v>
          </cell>
        </row>
        <row r="228">
          <cell r="AG228">
            <v>209115400</v>
          </cell>
          <cell r="AH228">
            <v>1</v>
          </cell>
          <cell r="AI228" t="str">
            <v>CHINA</v>
          </cell>
        </row>
        <row r="229">
          <cell r="AG229">
            <v>209007502</v>
          </cell>
          <cell r="AH229">
            <v>4</v>
          </cell>
          <cell r="AI229" t="str">
            <v>USA</v>
          </cell>
        </row>
        <row r="230">
          <cell r="AG230">
            <v>209011400</v>
          </cell>
          <cell r="AH230">
            <v>50</v>
          </cell>
          <cell r="AI230" t="str">
            <v>CHINA</v>
          </cell>
        </row>
        <row r="231">
          <cell r="AG231">
            <v>209011500</v>
          </cell>
          <cell r="AH231">
            <v>50</v>
          </cell>
          <cell r="AI231" t="str">
            <v>CHINA</v>
          </cell>
        </row>
        <row r="232">
          <cell r="AG232">
            <v>209011600</v>
          </cell>
          <cell r="AH232">
            <v>50</v>
          </cell>
          <cell r="AI232" t="str">
            <v>CHINA</v>
          </cell>
        </row>
        <row r="233">
          <cell r="AG233">
            <v>209012501</v>
          </cell>
          <cell r="AH233">
            <v>16</v>
          </cell>
          <cell r="AI233" t="str">
            <v>USA</v>
          </cell>
        </row>
        <row r="234">
          <cell r="AG234">
            <v>209021701</v>
          </cell>
          <cell r="AH234">
            <v>30</v>
          </cell>
          <cell r="AI234" t="str">
            <v>DINAMARCA/ HUNGRIA</v>
          </cell>
        </row>
        <row r="235">
          <cell r="AG235">
            <v>209021702</v>
          </cell>
          <cell r="AH235">
            <v>30</v>
          </cell>
          <cell r="AI235" t="str">
            <v>HUNGRIA / DINAMARCA</v>
          </cell>
        </row>
        <row r="236">
          <cell r="AG236">
            <v>209021805</v>
          </cell>
          <cell r="AH236">
            <v>30</v>
          </cell>
          <cell r="AI236" t="str">
            <v>HUNGRÍA /DINAMARCA</v>
          </cell>
        </row>
        <row r="237">
          <cell r="AG237">
            <v>209021815</v>
          </cell>
          <cell r="AH237">
            <v>30</v>
          </cell>
          <cell r="AI237" t="str">
            <v>HUNGRÍA /DINAMARCA</v>
          </cell>
        </row>
        <row r="238">
          <cell r="AG238">
            <v>209026100</v>
          </cell>
          <cell r="AH238">
            <v>100</v>
          </cell>
          <cell r="AI238" t="str">
            <v>USA</v>
          </cell>
        </row>
        <row r="239">
          <cell r="AG239">
            <v>209028000</v>
          </cell>
          <cell r="AH239">
            <v>100</v>
          </cell>
          <cell r="AI239" t="str">
            <v>USA</v>
          </cell>
        </row>
        <row r="240">
          <cell r="AG240">
            <v>209028001</v>
          </cell>
          <cell r="AH240">
            <v>100</v>
          </cell>
          <cell r="AI240" t="str">
            <v>USA</v>
          </cell>
        </row>
        <row r="241">
          <cell r="AG241">
            <v>209028002</v>
          </cell>
          <cell r="AH241">
            <v>100</v>
          </cell>
          <cell r="AI241" t="str">
            <v>USA</v>
          </cell>
        </row>
        <row r="242">
          <cell r="AG242">
            <v>209028003</v>
          </cell>
          <cell r="AH242">
            <v>100</v>
          </cell>
          <cell r="AI242" t="str">
            <v>USA</v>
          </cell>
        </row>
        <row r="243">
          <cell r="AG243">
            <v>209032700</v>
          </cell>
          <cell r="AH243">
            <v>150</v>
          </cell>
          <cell r="AI243" t="str">
            <v>USA</v>
          </cell>
        </row>
        <row r="244">
          <cell r="AG244">
            <v>209038100</v>
          </cell>
          <cell r="AH244">
            <v>100</v>
          </cell>
          <cell r="AI244" t="str">
            <v>CHINA</v>
          </cell>
        </row>
        <row r="245">
          <cell r="AG245">
            <v>209038101</v>
          </cell>
          <cell r="AH245">
            <v>100</v>
          </cell>
          <cell r="AI245" t="str">
            <v>CHINA</v>
          </cell>
        </row>
        <row r="246">
          <cell r="AG246">
            <v>209038102</v>
          </cell>
          <cell r="AH246">
            <v>100</v>
          </cell>
          <cell r="AI246" t="str">
            <v>CHINA</v>
          </cell>
        </row>
        <row r="247">
          <cell r="AG247">
            <v>209039500</v>
          </cell>
          <cell r="AH247">
            <v>50</v>
          </cell>
          <cell r="AI247" t="str">
            <v>CHINA</v>
          </cell>
        </row>
        <row r="248">
          <cell r="AG248">
            <v>209039700</v>
          </cell>
          <cell r="AH248">
            <v>100</v>
          </cell>
          <cell r="AI248" t="str">
            <v>USA</v>
          </cell>
        </row>
        <row r="249">
          <cell r="AG249">
            <v>209043101</v>
          </cell>
          <cell r="AH249">
            <v>100</v>
          </cell>
          <cell r="AI249" t="str">
            <v>TAIWAN</v>
          </cell>
        </row>
        <row r="250">
          <cell r="AG250">
            <v>209045000</v>
          </cell>
          <cell r="AH250">
            <v>100</v>
          </cell>
          <cell r="AI250" t="str">
            <v>USA</v>
          </cell>
        </row>
        <row r="251">
          <cell r="AG251">
            <v>209045100</v>
          </cell>
          <cell r="AH251">
            <v>50</v>
          </cell>
          <cell r="AI251" t="str">
            <v>CHINA</v>
          </cell>
        </row>
        <row r="252">
          <cell r="AG252">
            <v>209045700</v>
          </cell>
          <cell r="AH252">
            <v>1</v>
          </cell>
          <cell r="AI252" t="str">
            <v>SINGAPORE/ USA</v>
          </cell>
        </row>
        <row r="253">
          <cell r="AG253">
            <v>209046111</v>
          </cell>
          <cell r="AH253">
            <v>10</v>
          </cell>
          <cell r="AI253" t="str">
            <v>USA</v>
          </cell>
        </row>
        <row r="254">
          <cell r="AG254">
            <v>209046113</v>
          </cell>
          <cell r="AH254">
            <v>50</v>
          </cell>
          <cell r="AI254" t="str">
            <v>USA</v>
          </cell>
        </row>
        <row r="255">
          <cell r="AG255">
            <v>209046114</v>
          </cell>
          <cell r="AH255">
            <v>12</v>
          </cell>
          <cell r="AI255" t="str">
            <v>USA</v>
          </cell>
        </row>
        <row r="256">
          <cell r="AG256">
            <v>209046700</v>
          </cell>
          <cell r="AH256">
            <v>1000</v>
          </cell>
          <cell r="AI256" t="str">
            <v>ARGENTINA</v>
          </cell>
        </row>
        <row r="257">
          <cell r="AG257">
            <v>209046701</v>
          </cell>
          <cell r="AH257">
            <v>1000</v>
          </cell>
          <cell r="AI257" t="str">
            <v>CHINA</v>
          </cell>
        </row>
        <row r="258">
          <cell r="AG258">
            <v>209046704</v>
          </cell>
          <cell r="AH258">
            <v>500</v>
          </cell>
          <cell r="AI258" t="str">
            <v>MEXICO</v>
          </cell>
        </row>
        <row r="259">
          <cell r="AG259">
            <v>209046705</v>
          </cell>
          <cell r="AH259">
            <v>500</v>
          </cell>
          <cell r="AI259" t="str">
            <v>CHINA</v>
          </cell>
        </row>
        <row r="260">
          <cell r="AG260">
            <v>209046707</v>
          </cell>
          <cell r="AH260">
            <v>500</v>
          </cell>
          <cell r="AI260" t="str">
            <v>CHINA</v>
          </cell>
        </row>
        <row r="261">
          <cell r="AG261">
            <v>209046709</v>
          </cell>
          <cell r="AH261">
            <v>250</v>
          </cell>
          <cell r="AI261" t="str">
            <v>MEXICO</v>
          </cell>
        </row>
        <row r="262">
          <cell r="AG262">
            <v>209047600</v>
          </cell>
          <cell r="AH262">
            <v>50</v>
          </cell>
          <cell r="AI262" t="str">
            <v>USA</v>
          </cell>
        </row>
        <row r="263">
          <cell r="AG263">
            <v>209049802</v>
          </cell>
          <cell r="AH263">
            <v>100</v>
          </cell>
          <cell r="AI263" t="str">
            <v>USA</v>
          </cell>
        </row>
        <row r="264">
          <cell r="AG264">
            <v>209049803</v>
          </cell>
          <cell r="AH264">
            <v>100</v>
          </cell>
          <cell r="AI264" t="str">
            <v>USA</v>
          </cell>
        </row>
        <row r="265">
          <cell r="AG265">
            <v>209052103</v>
          </cell>
          <cell r="AH265">
            <v>100</v>
          </cell>
          <cell r="AI265" t="str">
            <v>ISLANDIA</v>
          </cell>
        </row>
        <row r="266">
          <cell r="AG266">
            <v>209057600</v>
          </cell>
          <cell r="AH266">
            <v>100</v>
          </cell>
          <cell r="AI266" t="str">
            <v>USA/ CHINA</v>
          </cell>
        </row>
        <row r="267">
          <cell r="AG267">
            <v>209057702</v>
          </cell>
          <cell r="AH267">
            <v>100</v>
          </cell>
          <cell r="AI267" t="str">
            <v>CHINA</v>
          </cell>
        </row>
        <row r="268">
          <cell r="AG268">
            <v>209057800</v>
          </cell>
          <cell r="AH268">
            <v>100</v>
          </cell>
          <cell r="AI268" t="str">
            <v>CHINA</v>
          </cell>
        </row>
        <row r="269">
          <cell r="AG269">
            <v>209057801</v>
          </cell>
          <cell r="AH269">
            <v>100</v>
          </cell>
          <cell r="AI269" t="str">
            <v>CHINA</v>
          </cell>
        </row>
        <row r="270">
          <cell r="AG270">
            <v>209057802</v>
          </cell>
          <cell r="AH270">
            <v>100</v>
          </cell>
          <cell r="AI270" t="str">
            <v>CHINA</v>
          </cell>
        </row>
        <row r="271">
          <cell r="AG271">
            <v>209057803</v>
          </cell>
          <cell r="AH271">
            <v>100</v>
          </cell>
          <cell r="AI271" t="str">
            <v>CHINA</v>
          </cell>
        </row>
        <row r="272">
          <cell r="AG272">
            <v>209058301</v>
          </cell>
          <cell r="AH272">
            <v>0</v>
          </cell>
          <cell r="AI272" t="str">
            <v>MEXICO</v>
          </cell>
        </row>
        <row r="273">
          <cell r="AG273">
            <v>209058300</v>
          </cell>
          <cell r="AH273">
            <v>100</v>
          </cell>
          <cell r="AI273" t="str">
            <v>MEXICO</v>
          </cell>
        </row>
        <row r="274">
          <cell r="AG274">
            <v>209058302</v>
          </cell>
          <cell r="AH274">
            <v>100</v>
          </cell>
          <cell r="AI274" t="str">
            <v>VENEZUELA</v>
          </cell>
        </row>
        <row r="275">
          <cell r="AG275">
            <v>209058303</v>
          </cell>
          <cell r="AH275">
            <v>0</v>
          </cell>
          <cell r="AI275" t="str">
            <v>MEXICO</v>
          </cell>
        </row>
        <row r="276">
          <cell r="AG276">
            <v>209058304</v>
          </cell>
          <cell r="AH276">
            <v>100</v>
          </cell>
          <cell r="AI276" t="str">
            <v>MEXICO</v>
          </cell>
        </row>
        <row r="277">
          <cell r="AG277">
            <v>209058306</v>
          </cell>
          <cell r="AH277">
            <v>100</v>
          </cell>
          <cell r="AI277" t="str">
            <v>MEXICO</v>
          </cell>
        </row>
        <row r="278">
          <cell r="AG278">
            <v>209072201</v>
          </cell>
          <cell r="AH278">
            <v>100</v>
          </cell>
          <cell r="AI278" t="str">
            <v>CHINA</v>
          </cell>
        </row>
        <row r="279">
          <cell r="AG279">
            <v>209112200</v>
          </cell>
          <cell r="AH279">
            <v>1</v>
          </cell>
          <cell r="AI279" t="str">
            <v>USA</v>
          </cell>
        </row>
        <row r="280">
          <cell r="AG280">
            <v>209112300</v>
          </cell>
          <cell r="AH280">
            <v>1</v>
          </cell>
          <cell r="AI280" t="str">
            <v>USA</v>
          </cell>
        </row>
        <row r="281">
          <cell r="AG281">
            <v>209112400</v>
          </cell>
          <cell r="AH281">
            <v>1</v>
          </cell>
          <cell r="AI281" t="str">
            <v>USA</v>
          </cell>
        </row>
        <row r="282">
          <cell r="AG282">
            <v>209113000</v>
          </cell>
          <cell r="AH282">
            <v>1</v>
          </cell>
          <cell r="AI282" t="str">
            <v>USA</v>
          </cell>
        </row>
        <row r="283">
          <cell r="AG283">
            <v>209113100</v>
          </cell>
          <cell r="AH283">
            <v>1</v>
          </cell>
          <cell r="AI283" t="str">
            <v>USA</v>
          </cell>
        </row>
        <row r="284">
          <cell r="AG284">
            <v>209113200</v>
          </cell>
          <cell r="AH284">
            <v>1</v>
          </cell>
          <cell r="AI284" t="str">
            <v>USA</v>
          </cell>
        </row>
        <row r="285">
          <cell r="AG285">
            <v>209030704</v>
          </cell>
          <cell r="AH285">
            <v>1</v>
          </cell>
          <cell r="AI285" t="str">
            <v>USA</v>
          </cell>
        </row>
        <row r="286">
          <cell r="AG286">
            <v>209030705</v>
          </cell>
          <cell r="AH286">
            <v>1</v>
          </cell>
          <cell r="AI286" t="str">
            <v>USA</v>
          </cell>
        </row>
        <row r="287">
          <cell r="AG287">
            <v>209030706</v>
          </cell>
          <cell r="AH287">
            <v>1</v>
          </cell>
          <cell r="AI287" t="str">
            <v>USA</v>
          </cell>
        </row>
        <row r="288">
          <cell r="AG288">
            <v>209119801</v>
          </cell>
          <cell r="AH288">
            <v>1</v>
          </cell>
          <cell r="AI288" t="str">
            <v>MEXICO / USA</v>
          </cell>
        </row>
        <row r="289">
          <cell r="AG289">
            <v>209119900</v>
          </cell>
          <cell r="AH289">
            <v>1</v>
          </cell>
          <cell r="AI289" t="str">
            <v>CHINA/ USA</v>
          </cell>
        </row>
        <row r="290">
          <cell r="AG290">
            <v>209112700</v>
          </cell>
          <cell r="AH290">
            <v>1</v>
          </cell>
          <cell r="AI290" t="str">
            <v>USA</v>
          </cell>
        </row>
        <row r="291">
          <cell r="AG291">
            <v>209112600</v>
          </cell>
          <cell r="AH291">
            <v>1</v>
          </cell>
          <cell r="AI291" t="str">
            <v>CHINA /USA</v>
          </cell>
        </row>
        <row r="292">
          <cell r="AG292">
            <v>209112500</v>
          </cell>
          <cell r="AH292">
            <v>1</v>
          </cell>
          <cell r="AI292" t="str">
            <v>USA</v>
          </cell>
        </row>
        <row r="293">
          <cell r="AG293">
            <v>209119800</v>
          </cell>
          <cell r="AH293">
            <v>10</v>
          </cell>
          <cell r="AI293" t="str">
            <v>USA</v>
          </cell>
        </row>
        <row r="294">
          <cell r="AG294">
            <v>209119700</v>
          </cell>
          <cell r="AH294" t="str">
            <v>12,24,36</v>
          </cell>
          <cell r="AI294" t="str">
            <v>REPUBLICA DOMINICANA / USA</v>
          </cell>
        </row>
        <row r="295">
          <cell r="AG295">
            <v>209119600</v>
          </cell>
          <cell r="AH295" t="str">
            <v>12,24,36</v>
          </cell>
          <cell r="AI295" t="str">
            <v>REPUBLICA DOMINICANA / USA</v>
          </cell>
        </row>
        <row r="296">
          <cell r="AG296">
            <v>209119500</v>
          </cell>
          <cell r="AH296" t="str">
            <v>12,24,36</v>
          </cell>
          <cell r="AI296" t="str">
            <v>USA</v>
          </cell>
        </row>
        <row r="297">
          <cell r="AG297">
            <v>209008804</v>
          </cell>
          <cell r="AH297">
            <v>1</v>
          </cell>
          <cell r="AI297" t="str">
            <v>REINO UNIDO</v>
          </cell>
        </row>
        <row r="298">
          <cell r="AG298">
            <v>209012200</v>
          </cell>
          <cell r="AH298">
            <v>1</v>
          </cell>
          <cell r="AI298" t="str">
            <v>USA</v>
          </cell>
        </row>
        <row r="299">
          <cell r="AG299">
            <v>209012400</v>
          </cell>
          <cell r="AH299">
            <v>1</v>
          </cell>
          <cell r="AI299" t="str">
            <v>USA</v>
          </cell>
        </row>
        <row r="300">
          <cell r="AG300">
            <v>209013102</v>
          </cell>
          <cell r="AH300">
            <v>1</v>
          </cell>
          <cell r="AI300" t="str">
            <v>ALEMANIA</v>
          </cell>
        </row>
        <row r="301">
          <cell r="AG301">
            <v>209017901</v>
          </cell>
          <cell r="AH301">
            <v>1</v>
          </cell>
          <cell r="AI301" t="str">
            <v>REINO UNIDO</v>
          </cell>
        </row>
        <row r="302">
          <cell r="AG302">
            <v>209017903</v>
          </cell>
          <cell r="AH302">
            <v>1</v>
          </cell>
          <cell r="AI302" t="str">
            <v>REINO UNIDO</v>
          </cell>
        </row>
        <row r="303">
          <cell r="AG303">
            <v>209019001</v>
          </cell>
          <cell r="AH303">
            <v>20</v>
          </cell>
          <cell r="AI303" t="str">
            <v>USA</v>
          </cell>
        </row>
        <row r="304">
          <cell r="AG304">
            <v>209019005</v>
          </cell>
          <cell r="AH304">
            <v>1</v>
          </cell>
          <cell r="AI304" t="str">
            <v>ALEMANIA / USA</v>
          </cell>
        </row>
        <row r="305">
          <cell r="AG305">
            <v>209019006</v>
          </cell>
          <cell r="AH305">
            <v>1</v>
          </cell>
          <cell r="AI305" t="str">
            <v>USA</v>
          </cell>
        </row>
        <row r="306">
          <cell r="AG306">
            <v>209019008</v>
          </cell>
          <cell r="AH306">
            <v>1</v>
          </cell>
          <cell r="AI306" t="str">
            <v>REINO UNIDO</v>
          </cell>
        </row>
        <row r="307">
          <cell r="AG307">
            <v>209019009</v>
          </cell>
          <cell r="AH307">
            <v>1</v>
          </cell>
          <cell r="AI307" t="str">
            <v>REINO UNIDO</v>
          </cell>
        </row>
        <row r="308">
          <cell r="AG308">
            <v>209019300</v>
          </cell>
          <cell r="AH308">
            <v>1</v>
          </cell>
          <cell r="AI308" t="str">
            <v>HUNGRIA/ DINAMARCA</v>
          </cell>
        </row>
        <row r="309">
          <cell r="AG309">
            <v>209019700</v>
          </cell>
          <cell r="AH309">
            <v>1</v>
          </cell>
          <cell r="AI309" t="str">
            <v>ALEMANIA</v>
          </cell>
        </row>
        <row r="310">
          <cell r="AG310">
            <v>209019703</v>
          </cell>
          <cell r="AH310">
            <v>1</v>
          </cell>
          <cell r="AI310" t="str">
            <v>REINO UNIDO</v>
          </cell>
        </row>
        <row r="311">
          <cell r="AG311">
            <v>209019800</v>
          </cell>
          <cell r="AH311">
            <v>1</v>
          </cell>
          <cell r="AI311" t="str">
            <v>CANADA/ ALEMANIA</v>
          </cell>
        </row>
        <row r="312">
          <cell r="AG312">
            <v>209019801</v>
          </cell>
          <cell r="AH312">
            <v>1</v>
          </cell>
          <cell r="AI312" t="str">
            <v>USA</v>
          </cell>
        </row>
        <row r="313">
          <cell r="AG313">
            <v>209020200</v>
          </cell>
          <cell r="AH313">
            <v>1</v>
          </cell>
          <cell r="AI313" t="str">
            <v>REINO UNIDO</v>
          </cell>
        </row>
        <row r="314">
          <cell r="AG314">
            <v>209020300</v>
          </cell>
          <cell r="AH314">
            <v>5</v>
          </cell>
          <cell r="AI314" t="str">
            <v>USA</v>
          </cell>
        </row>
        <row r="315">
          <cell r="AG315">
            <v>209020400</v>
          </cell>
          <cell r="AH315">
            <v>5</v>
          </cell>
          <cell r="AI315" t="str">
            <v>USA</v>
          </cell>
        </row>
        <row r="316">
          <cell r="AG316">
            <v>209021300</v>
          </cell>
          <cell r="AH316">
            <v>1</v>
          </cell>
          <cell r="AI316" t="str">
            <v>REINO UNIDO</v>
          </cell>
        </row>
        <row r="317">
          <cell r="AG317">
            <v>209022500</v>
          </cell>
          <cell r="AH317">
            <v>1</v>
          </cell>
          <cell r="AI317" t="str">
            <v>USA/ REINO UNIDO</v>
          </cell>
        </row>
        <row r="318">
          <cell r="AG318">
            <v>209022601</v>
          </cell>
          <cell r="AH318">
            <v>1</v>
          </cell>
          <cell r="AI318" t="str">
            <v>REINO UNIDO</v>
          </cell>
        </row>
        <row r="319">
          <cell r="AG319">
            <v>209034203</v>
          </cell>
          <cell r="AH319">
            <v>1</v>
          </cell>
          <cell r="AI319" t="str">
            <v>REINO UNIDO/ USA</v>
          </cell>
        </row>
        <row r="320">
          <cell r="AG320">
            <v>209037200</v>
          </cell>
          <cell r="AH320">
            <v>12</v>
          </cell>
          <cell r="AI320" t="str">
            <v>USA</v>
          </cell>
        </row>
        <row r="321">
          <cell r="AG321">
            <v>209037203</v>
          </cell>
          <cell r="AH321">
            <v>50</v>
          </cell>
          <cell r="AI321" t="str">
            <v>USA</v>
          </cell>
        </row>
        <row r="322">
          <cell r="AG322">
            <v>209037300</v>
          </cell>
          <cell r="AH322">
            <v>50</v>
          </cell>
          <cell r="AI322" t="str">
            <v>USA</v>
          </cell>
        </row>
        <row r="323">
          <cell r="AG323">
            <v>209111500</v>
          </cell>
          <cell r="AH323">
            <v>10</v>
          </cell>
          <cell r="AI323" t="str">
            <v>USA</v>
          </cell>
        </row>
        <row r="324">
          <cell r="AG324">
            <v>209111900</v>
          </cell>
          <cell r="AH324">
            <v>1</v>
          </cell>
          <cell r="AI324" t="str">
            <v>ALEMANIA</v>
          </cell>
        </row>
        <row r="325">
          <cell r="AG325">
            <v>209111904</v>
          </cell>
          <cell r="AH325">
            <v>10</v>
          </cell>
          <cell r="AI325" t="str">
            <v>CANADA / USA</v>
          </cell>
        </row>
        <row r="326">
          <cell r="AG326">
            <v>209111908</v>
          </cell>
          <cell r="AH326">
            <v>1</v>
          </cell>
          <cell r="AI326" t="str">
            <v>REINO UNIDO</v>
          </cell>
        </row>
        <row r="327">
          <cell r="AG327">
            <v>209111910</v>
          </cell>
          <cell r="AH327">
            <v>15</v>
          </cell>
          <cell r="AI327" t="str">
            <v>CANADA / USA</v>
          </cell>
        </row>
        <row r="328">
          <cell r="AG328">
            <v>209116000</v>
          </cell>
          <cell r="AH328">
            <v>1</v>
          </cell>
          <cell r="AI328" t="str">
            <v>MEXICO/ USA</v>
          </cell>
        </row>
        <row r="329">
          <cell r="AG329">
            <v>209118000</v>
          </cell>
          <cell r="AH329">
            <v>1</v>
          </cell>
          <cell r="AI329" t="str">
            <v>USA</v>
          </cell>
        </row>
        <row r="330">
          <cell r="AG330">
            <v>209118001</v>
          </cell>
          <cell r="AH330">
            <v>1</v>
          </cell>
          <cell r="AI330" t="str">
            <v>USA</v>
          </cell>
        </row>
        <row r="331">
          <cell r="AG331">
            <v>209118002</v>
          </cell>
          <cell r="AH331">
            <v>1</v>
          </cell>
          <cell r="AI331" t="str">
            <v>USA</v>
          </cell>
        </row>
        <row r="332">
          <cell r="AG332">
            <v>209118300</v>
          </cell>
          <cell r="AH332">
            <v>1</v>
          </cell>
          <cell r="AI332" t="str">
            <v>SUIZA/ ALEMANIA</v>
          </cell>
        </row>
        <row r="333">
          <cell r="AG333">
            <v>209118301</v>
          </cell>
          <cell r="AH333">
            <v>1</v>
          </cell>
          <cell r="AI333" t="str">
            <v>SUIZA/ ALEMANIA</v>
          </cell>
        </row>
        <row r="334">
          <cell r="AG334">
            <v>209214501</v>
          </cell>
          <cell r="AH334">
            <v>1</v>
          </cell>
          <cell r="AI334" t="str">
            <v>ALEMANIA</v>
          </cell>
        </row>
        <row r="335">
          <cell r="AG335">
            <v>209118500</v>
          </cell>
          <cell r="AH335">
            <v>1</v>
          </cell>
          <cell r="AI335" t="str">
            <v>REINO UNIDO</v>
          </cell>
        </row>
        <row r="336">
          <cell r="AG336">
            <v>209129500</v>
          </cell>
          <cell r="AH336">
            <v>1</v>
          </cell>
          <cell r="AI336" t="str">
            <v>ALEMANIA</v>
          </cell>
        </row>
        <row r="337">
          <cell r="AG337">
            <v>209129600</v>
          </cell>
          <cell r="AH337">
            <v>1</v>
          </cell>
          <cell r="AI337" t="str">
            <v>ALEMANIA</v>
          </cell>
        </row>
        <row r="338">
          <cell r="AG338">
            <v>209129700</v>
          </cell>
          <cell r="AH338">
            <v>1</v>
          </cell>
          <cell r="AI338" t="str">
            <v>ALEMANIA</v>
          </cell>
        </row>
        <row r="339">
          <cell r="AG339">
            <v>209100801</v>
          </cell>
          <cell r="AH339">
            <v>1</v>
          </cell>
          <cell r="AI339" t="str">
            <v>USA</v>
          </cell>
        </row>
        <row r="340">
          <cell r="AG340">
            <v>209168701</v>
          </cell>
          <cell r="AH340">
            <v>1</v>
          </cell>
          <cell r="AI340" t="str">
            <v>USA</v>
          </cell>
        </row>
        <row r="341">
          <cell r="AG341">
            <v>209214301</v>
          </cell>
          <cell r="AH341">
            <v>1</v>
          </cell>
          <cell r="AI341" t="str">
            <v>USA</v>
          </cell>
        </row>
        <row r="342">
          <cell r="AG342">
            <v>209168801</v>
          </cell>
          <cell r="AH342">
            <v>1</v>
          </cell>
          <cell r="AI342" t="str">
            <v>USA</v>
          </cell>
        </row>
        <row r="343">
          <cell r="AG343">
            <v>209214401</v>
          </cell>
          <cell r="AH343">
            <v>1</v>
          </cell>
          <cell r="AI343" t="str">
            <v>USA</v>
          </cell>
        </row>
        <row r="344">
          <cell r="AG344">
            <v>209252501</v>
          </cell>
          <cell r="AH344">
            <v>1</v>
          </cell>
          <cell r="AI344" t="str">
            <v>USA</v>
          </cell>
        </row>
        <row r="345">
          <cell r="AG345">
            <v>209168501</v>
          </cell>
          <cell r="AH345">
            <v>1</v>
          </cell>
          <cell r="AI345" t="str">
            <v>USA</v>
          </cell>
        </row>
        <row r="346">
          <cell r="AG346">
            <v>209168601</v>
          </cell>
          <cell r="AH346">
            <v>1</v>
          </cell>
          <cell r="AI346" t="str">
            <v>USA</v>
          </cell>
        </row>
        <row r="347">
          <cell r="AG347">
            <v>209168901</v>
          </cell>
          <cell r="AH347">
            <v>25</v>
          </cell>
          <cell r="AI347" t="str">
            <v>NORUEGA/ DINAMARCA</v>
          </cell>
        </row>
        <row r="348">
          <cell r="AG348">
            <v>209251701</v>
          </cell>
          <cell r="AH348">
            <v>1</v>
          </cell>
          <cell r="AI348" t="str">
            <v>HUNGRIA/ DINAMARCA</v>
          </cell>
        </row>
        <row r="349">
          <cell r="AG349">
            <v>209251801</v>
          </cell>
          <cell r="AH349">
            <v>1</v>
          </cell>
          <cell r="AI349" t="str">
            <v>REINO UNIDO/ USA</v>
          </cell>
        </row>
        <row r="350">
          <cell r="AG350">
            <v>209252601</v>
          </cell>
          <cell r="AH350">
            <v>1</v>
          </cell>
          <cell r="AI350" t="str">
            <v>USA</v>
          </cell>
        </row>
        <row r="351">
          <cell r="AG351">
            <v>209008900</v>
          </cell>
          <cell r="AH351">
            <v>100</v>
          </cell>
          <cell r="AI351" t="str">
            <v>CHINA</v>
          </cell>
        </row>
        <row r="352">
          <cell r="AG352">
            <v>209009400</v>
          </cell>
          <cell r="AH352">
            <v>100</v>
          </cell>
          <cell r="AI352" t="str">
            <v>ARGENTINA</v>
          </cell>
        </row>
        <row r="353">
          <cell r="AG353">
            <v>209012400</v>
          </cell>
          <cell r="AH353">
            <v>12</v>
          </cell>
          <cell r="AI353" t="str">
            <v>USA</v>
          </cell>
        </row>
        <row r="354">
          <cell r="AG354">
            <v>209011221</v>
          </cell>
          <cell r="AH354">
            <v>12</v>
          </cell>
          <cell r="AI354" t="str">
            <v>USA</v>
          </cell>
        </row>
        <row r="355">
          <cell r="AG355">
            <v>209011223</v>
          </cell>
          <cell r="AH355">
            <v>12</v>
          </cell>
          <cell r="AI355" t="str">
            <v>USA</v>
          </cell>
        </row>
        <row r="356">
          <cell r="AG356">
            <v>209011225</v>
          </cell>
          <cell r="AH356">
            <v>12</v>
          </cell>
          <cell r="AI356" t="str">
            <v>USA</v>
          </cell>
        </row>
        <row r="357">
          <cell r="AG357">
            <v>209019600</v>
          </cell>
          <cell r="AH357">
            <v>50</v>
          </cell>
          <cell r="AI357" t="str">
            <v>USA</v>
          </cell>
        </row>
        <row r="358">
          <cell r="AG358">
            <v>209019906</v>
          </cell>
          <cell r="AH358">
            <v>1</v>
          </cell>
          <cell r="AI358" t="str">
            <v>USA</v>
          </cell>
        </row>
        <row r="359">
          <cell r="AG359">
            <v>209019907</v>
          </cell>
          <cell r="AH359">
            <v>1</v>
          </cell>
          <cell r="AI359" t="str">
            <v>USA</v>
          </cell>
        </row>
        <row r="360">
          <cell r="AG360">
            <v>209021204</v>
          </cell>
          <cell r="AH360">
            <v>20</v>
          </cell>
          <cell r="AI360" t="str">
            <v>MEXICO/ USA</v>
          </cell>
        </row>
        <row r="361">
          <cell r="AG361">
            <v>209021208</v>
          </cell>
          <cell r="AH361">
            <v>25</v>
          </cell>
          <cell r="AI361" t="str">
            <v>USA</v>
          </cell>
        </row>
        <row r="362">
          <cell r="AG362">
            <v>209021209</v>
          </cell>
          <cell r="AH362">
            <v>25</v>
          </cell>
          <cell r="AI362" t="str">
            <v>USA</v>
          </cell>
        </row>
        <row r="363">
          <cell r="AG363">
            <v>209021504</v>
          </cell>
          <cell r="AH363">
            <v>100</v>
          </cell>
          <cell r="AI363" t="str">
            <v>ARGENTINA</v>
          </cell>
        </row>
        <row r="364">
          <cell r="AG364">
            <v>209021507</v>
          </cell>
          <cell r="AH364">
            <v>12</v>
          </cell>
          <cell r="AI364" t="str">
            <v>USA/ CHINA</v>
          </cell>
        </row>
        <row r="365">
          <cell r="AG365">
            <v>209021508</v>
          </cell>
          <cell r="AH365">
            <v>12</v>
          </cell>
          <cell r="AI365" t="str">
            <v>USA/ CHINA</v>
          </cell>
        </row>
        <row r="366">
          <cell r="AG366">
            <v>209021510</v>
          </cell>
          <cell r="AH366">
            <v>100</v>
          </cell>
          <cell r="AI366" t="str">
            <v>ARGENTINA</v>
          </cell>
        </row>
        <row r="367">
          <cell r="AG367">
            <v>209021515</v>
          </cell>
          <cell r="AH367">
            <v>100</v>
          </cell>
          <cell r="AI367" t="str">
            <v>USA/ CHINA</v>
          </cell>
        </row>
        <row r="368">
          <cell r="AG368">
            <v>209021516</v>
          </cell>
          <cell r="AH368">
            <v>100</v>
          </cell>
          <cell r="AI368" t="str">
            <v>USA/ CHINA</v>
          </cell>
        </row>
        <row r="369">
          <cell r="AG369">
            <v>209021807</v>
          </cell>
          <cell r="AH369">
            <v>30</v>
          </cell>
          <cell r="AI369" t="str">
            <v>HUNGRIA/ DINAMARCA</v>
          </cell>
        </row>
        <row r="370">
          <cell r="AG370">
            <v>209022305</v>
          </cell>
          <cell r="AH370">
            <v>100</v>
          </cell>
          <cell r="AI370" t="str">
            <v>USA</v>
          </cell>
        </row>
        <row r="371">
          <cell r="AG371">
            <v>209027618</v>
          </cell>
          <cell r="AH371">
            <v>100</v>
          </cell>
          <cell r="AI371" t="str">
            <v>USA</v>
          </cell>
        </row>
        <row r="372">
          <cell r="AG372">
            <v>209028600</v>
          </cell>
          <cell r="AH372">
            <v>100</v>
          </cell>
          <cell r="AI372" t="str">
            <v>CHINA / USA</v>
          </cell>
        </row>
        <row r="373">
          <cell r="AG373">
            <v>209028700</v>
          </cell>
          <cell r="AH373">
            <v>100</v>
          </cell>
          <cell r="AI373" t="str">
            <v>CHINA / USA</v>
          </cell>
        </row>
        <row r="374">
          <cell r="AG374">
            <v>209031000</v>
          </cell>
          <cell r="AH374">
            <v>100</v>
          </cell>
          <cell r="AI374" t="str">
            <v>ARGENTINA</v>
          </cell>
        </row>
        <row r="375">
          <cell r="AG375">
            <v>209031001</v>
          </cell>
          <cell r="AH375">
            <v>100</v>
          </cell>
          <cell r="AI375" t="str">
            <v>ARGENTINA</v>
          </cell>
        </row>
        <row r="376">
          <cell r="AG376">
            <v>209031002</v>
          </cell>
          <cell r="AH376">
            <v>100</v>
          </cell>
          <cell r="AI376" t="str">
            <v>ARGENTINA</v>
          </cell>
        </row>
        <row r="377">
          <cell r="AG377">
            <v>209034700</v>
          </cell>
          <cell r="AH377">
            <v>216</v>
          </cell>
          <cell r="AI377" t="str">
            <v>USA</v>
          </cell>
        </row>
        <row r="378">
          <cell r="AG378">
            <v>209035202</v>
          </cell>
          <cell r="AH378">
            <v>100</v>
          </cell>
          <cell r="AI378" t="str">
            <v>USA/ CHINA</v>
          </cell>
        </row>
        <row r="379">
          <cell r="AG379">
            <v>209035300</v>
          </cell>
          <cell r="AH379">
            <v>24</v>
          </cell>
          <cell r="AI379" t="str">
            <v>USA/ CHINA</v>
          </cell>
        </row>
        <row r="380">
          <cell r="AG380">
            <v>209036503</v>
          </cell>
          <cell r="AH380">
            <v>200</v>
          </cell>
          <cell r="AI380" t="str">
            <v>CHINA</v>
          </cell>
        </row>
        <row r="381">
          <cell r="AG381">
            <v>209037101</v>
          </cell>
          <cell r="AH381">
            <v>12</v>
          </cell>
          <cell r="AI381" t="str">
            <v>USA</v>
          </cell>
        </row>
        <row r="382">
          <cell r="AG382">
            <v>209040100</v>
          </cell>
          <cell r="AH382">
            <v>1</v>
          </cell>
          <cell r="AI382" t="str">
            <v>USA</v>
          </cell>
        </row>
        <row r="383">
          <cell r="AG383">
            <v>209043200</v>
          </cell>
          <cell r="AH383">
            <v>100</v>
          </cell>
          <cell r="AI383" t="str">
            <v>CHINA</v>
          </cell>
        </row>
        <row r="384">
          <cell r="AG384">
            <v>209044401</v>
          </cell>
          <cell r="AH384">
            <v>50</v>
          </cell>
          <cell r="AI384" t="str">
            <v>USA</v>
          </cell>
        </row>
        <row r="385">
          <cell r="AG385">
            <v>209049600</v>
          </cell>
          <cell r="AH385">
            <v>100</v>
          </cell>
          <cell r="AI385" t="str">
            <v>MEXICO/ USA</v>
          </cell>
        </row>
        <row r="386">
          <cell r="AG386">
            <v>209049704</v>
          </cell>
          <cell r="AH386">
            <v>1</v>
          </cell>
          <cell r="AI386" t="str">
            <v>COSTA RICA</v>
          </cell>
        </row>
        <row r="387">
          <cell r="AG387">
            <v>209052104</v>
          </cell>
          <cell r="AH387">
            <v>1</v>
          </cell>
          <cell r="AI387" t="str">
            <v>ARGENTINA</v>
          </cell>
        </row>
        <row r="388">
          <cell r="AG388">
            <v>209052502</v>
          </cell>
          <cell r="AH388">
            <v>100</v>
          </cell>
          <cell r="AI388" t="str">
            <v xml:space="preserve">CHINA </v>
          </cell>
        </row>
        <row r="389">
          <cell r="AG389">
            <v>209063510</v>
          </cell>
          <cell r="AH389" t="str">
            <v>12,24,36</v>
          </cell>
          <cell r="AI389" t="str">
            <v>BRASIL</v>
          </cell>
        </row>
        <row r="390">
          <cell r="AG390">
            <v>209100700</v>
          </cell>
          <cell r="AH390">
            <v>100</v>
          </cell>
          <cell r="AI390" t="str">
            <v>CHINA</v>
          </cell>
        </row>
        <row r="391">
          <cell r="AG391">
            <v>209100701</v>
          </cell>
          <cell r="AH391">
            <v>100</v>
          </cell>
          <cell r="AI391" t="str">
            <v>CHINA</v>
          </cell>
        </row>
        <row r="392">
          <cell r="AG392">
            <v>209100702</v>
          </cell>
          <cell r="AH392">
            <v>100</v>
          </cell>
          <cell r="AI392" t="str">
            <v>CHINA</v>
          </cell>
        </row>
        <row r="393">
          <cell r="AG393">
            <v>209101000</v>
          </cell>
          <cell r="AH393">
            <v>100</v>
          </cell>
          <cell r="AI393" t="str">
            <v>USA</v>
          </cell>
        </row>
        <row r="394">
          <cell r="AG394">
            <v>209112900</v>
          </cell>
          <cell r="AH394">
            <v>1</v>
          </cell>
          <cell r="AI394" t="str">
            <v>USA</v>
          </cell>
        </row>
        <row r="395">
          <cell r="AG395">
            <v>209113400</v>
          </cell>
          <cell r="AH395">
            <v>1</v>
          </cell>
          <cell r="AI395" t="str">
            <v>USA</v>
          </cell>
        </row>
        <row r="396">
          <cell r="AG396">
            <v>209113500</v>
          </cell>
          <cell r="AH396">
            <v>1</v>
          </cell>
          <cell r="AI396" t="str">
            <v>REPUBLICA DOMINICANA/ USA</v>
          </cell>
        </row>
        <row r="397">
          <cell r="AG397">
            <v>209113700</v>
          </cell>
          <cell r="AH397">
            <v>1</v>
          </cell>
          <cell r="AI397" t="str">
            <v>USA</v>
          </cell>
        </row>
        <row r="398">
          <cell r="AG398">
            <v>209011222</v>
          </cell>
          <cell r="AH398">
            <v>25</v>
          </cell>
          <cell r="AI398" t="str">
            <v>USA</v>
          </cell>
        </row>
        <row r="399">
          <cell r="AG399">
            <v>209011224</v>
          </cell>
          <cell r="AH399">
            <v>25</v>
          </cell>
          <cell r="AI399" t="str">
            <v>USA</v>
          </cell>
        </row>
        <row r="400">
          <cell r="AG400">
            <v>209011226</v>
          </cell>
          <cell r="AH400">
            <v>25</v>
          </cell>
          <cell r="AI400" t="str">
            <v>USA</v>
          </cell>
        </row>
        <row r="401">
          <cell r="AG401">
            <v>209020000</v>
          </cell>
          <cell r="AH401">
            <v>1</v>
          </cell>
          <cell r="AI401" t="str">
            <v>USA</v>
          </cell>
        </row>
        <row r="402">
          <cell r="AG402">
            <v>209020002</v>
          </cell>
          <cell r="AH402">
            <v>1</v>
          </cell>
          <cell r="AI402" t="str">
            <v>USA</v>
          </cell>
        </row>
        <row r="403">
          <cell r="AG403">
            <v>209020700</v>
          </cell>
          <cell r="AH403">
            <v>1</v>
          </cell>
          <cell r="AI403" t="str">
            <v>USA</v>
          </cell>
        </row>
        <row r="404">
          <cell r="AG404">
            <v>209020900</v>
          </cell>
          <cell r="AH404" t="str">
            <v>12,24</v>
          </cell>
          <cell r="AI404" t="str">
            <v>USA</v>
          </cell>
        </row>
        <row r="405">
          <cell r="AG405">
            <v>209020902</v>
          </cell>
          <cell r="AH405" t="str">
            <v>12,24</v>
          </cell>
          <cell r="AI405" t="str">
            <v>USA</v>
          </cell>
        </row>
        <row r="406">
          <cell r="AG406">
            <v>209026601</v>
          </cell>
          <cell r="AH406">
            <v>50</v>
          </cell>
          <cell r="AI406" t="str">
            <v>USA</v>
          </cell>
        </row>
        <row r="407">
          <cell r="AG407">
            <v>209026602</v>
          </cell>
          <cell r="AH407">
            <v>50</v>
          </cell>
          <cell r="AI407" t="str">
            <v>USA</v>
          </cell>
        </row>
        <row r="408">
          <cell r="AG408">
            <v>209028310</v>
          </cell>
          <cell r="AH408">
            <v>1</v>
          </cell>
          <cell r="AI408" t="str">
            <v>USA</v>
          </cell>
        </row>
        <row r="409">
          <cell r="AG409">
            <v>209063313</v>
          </cell>
          <cell r="AH409" t="str">
            <v>12,24,36</v>
          </cell>
          <cell r="AI409" t="str">
            <v>USA</v>
          </cell>
        </row>
        <row r="410">
          <cell r="AG410">
            <v>209063314</v>
          </cell>
          <cell r="AH410" t="str">
            <v>12,24,36</v>
          </cell>
          <cell r="AI410" t="str">
            <v>BRASIL</v>
          </cell>
        </row>
        <row r="411">
          <cell r="AG411">
            <v>209063315</v>
          </cell>
          <cell r="AH411" t="str">
            <v>12,24,36</v>
          </cell>
          <cell r="AI411" t="str">
            <v>BRASIL</v>
          </cell>
        </row>
        <row r="412">
          <cell r="AG412">
            <v>209063316</v>
          </cell>
          <cell r="AH412" t="str">
            <v>12,24,36</v>
          </cell>
          <cell r="AI412" t="str">
            <v>BRASIL</v>
          </cell>
        </row>
        <row r="413">
          <cell r="AG413">
            <v>209063317</v>
          </cell>
          <cell r="AH413" t="str">
            <v>12,24,36</v>
          </cell>
          <cell r="AI413" t="str">
            <v>USA</v>
          </cell>
        </row>
        <row r="414">
          <cell r="AG414">
            <v>209063318</v>
          </cell>
          <cell r="AH414">
            <v>12</v>
          </cell>
          <cell r="AI414" t="str">
            <v>USA</v>
          </cell>
        </row>
        <row r="415">
          <cell r="AG415">
            <v>2090193700</v>
          </cell>
          <cell r="AH415">
            <v>12</v>
          </cell>
          <cell r="AI415" t="str">
            <v>MEXICO /USA</v>
          </cell>
        </row>
        <row r="416">
          <cell r="AG416">
            <v>209045301</v>
          </cell>
          <cell r="AH416">
            <v>12</v>
          </cell>
          <cell r="AI416" t="str">
            <v>CHINA</v>
          </cell>
        </row>
        <row r="417">
          <cell r="AG417">
            <v>209313501</v>
          </cell>
          <cell r="AH417">
            <v>6</v>
          </cell>
          <cell r="AI417">
            <v>0</v>
          </cell>
        </row>
        <row r="418">
          <cell r="AG418">
            <v>209321101</v>
          </cell>
          <cell r="AH418">
            <v>6</v>
          </cell>
          <cell r="AI418">
            <v>0</v>
          </cell>
        </row>
        <row r="419">
          <cell r="AG419">
            <v>209332801</v>
          </cell>
          <cell r="AH419">
            <v>100</v>
          </cell>
          <cell r="AI419">
            <v>0</v>
          </cell>
        </row>
        <row r="420">
          <cell r="AG420">
            <v>209338801</v>
          </cell>
          <cell r="AH420">
            <v>1</v>
          </cell>
          <cell r="AI420">
            <v>0</v>
          </cell>
        </row>
        <row r="421">
          <cell r="AG421">
            <v>209340601</v>
          </cell>
          <cell r="AH421">
            <v>12</v>
          </cell>
          <cell r="AI421">
            <v>0</v>
          </cell>
        </row>
        <row r="422">
          <cell r="AG422">
            <v>209340701</v>
          </cell>
          <cell r="AH422">
            <v>12</v>
          </cell>
          <cell r="AI422">
            <v>0</v>
          </cell>
        </row>
        <row r="423">
          <cell r="AG423">
            <v>209349301</v>
          </cell>
          <cell r="AH423">
            <v>1</v>
          </cell>
          <cell r="AI423">
            <v>0</v>
          </cell>
        </row>
        <row r="424">
          <cell r="AG424">
            <v>209355201</v>
          </cell>
          <cell r="AH424">
            <v>12</v>
          </cell>
          <cell r="AI424">
            <v>0</v>
          </cell>
        </row>
        <row r="425">
          <cell r="AG425">
            <v>209377501</v>
          </cell>
          <cell r="AH425">
            <v>50</v>
          </cell>
          <cell r="AI425">
            <v>0</v>
          </cell>
        </row>
        <row r="426">
          <cell r="AG426">
            <v>209379701</v>
          </cell>
          <cell r="AH426">
            <v>100</v>
          </cell>
          <cell r="AI426">
            <v>0</v>
          </cell>
        </row>
        <row r="427">
          <cell r="AG427">
            <v>209379801</v>
          </cell>
          <cell r="AH427">
            <v>100</v>
          </cell>
          <cell r="AI427">
            <v>0</v>
          </cell>
        </row>
        <row r="428">
          <cell r="AG428">
            <v>209419501</v>
          </cell>
          <cell r="AH428">
            <v>4</v>
          </cell>
          <cell r="AI428">
            <v>0</v>
          </cell>
        </row>
        <row r="429">
          <cell r="AG429">
            <v>209419601</v>
          </cell>
          <cell r="AH429">
            <v>1</v>
          </cell>
          <cell r="AI429">
            <v>0</v>
          </cell>
        </row>
        <row r="430">
          <cell r="AG430">
            <v>209443301</v>
          </cell>
          <cell r="AH430">
            <v>50</v>
          </cell>
          <cell r="AI430">
            <v>0</v>
          </cell>
        </row>
        <row r="431">
          <cell r="AG431">
            <v>209459201</v>
          </cell>
          <cell r="AH431">
            <v>50</v>
          </cell>
          <cell r="AI431">
            <v>0</v>
          </cell>
        </row>
        <row r="432">
          <cell r="AG432">
            <v>209471401</v>
          </cell>
          <cell r="AH432">
            <v>36</v>
          </cell>
          <cell r="AI432">
            <v>0</v>
          </cell>
        </row>
        <row r="433">
          <cell r="AG433">
            <v>209484301</v>
          </cell>
          <cell r="AH433">
            <v>50</v>
          </cell>
          <cell r="AI433">
            <v>0</v>
          </cell>
        </row>
        <row r="434">
          <cell r="AG434">
            <v>209484401</v>
          </cell>
          <cell r="AH434">
            <v>50</v>
          </cell>
          <cell r="AI434">
            <v>0</v>
          </cell>
        </row>
        <row r="435">
          <cell r="AG435">
            <v>209484501</v>
          </cell>
          <cell r="AH435">
            <v>50</v>
          </cell>
          <cell r="AI435">
            <v>0</v>
          </cell>
        </row>
        <row r="436">
          <cell r="AG436">
            <v>209484701</v>
          </cell>
          <cell r="AH436">
            <v>50</v>
          </cell>
          <cell r="AI436">
            <v>0</v>
          </cell>
        </row>
        <row r="437">
          <cell r="AG437">
            <v>209484801</v>
          </cell>
          <cell r="AH437">
            <v>50</v>
          </cell>
          <cell r="AI437">
            <v>0</v>
          </cell>
        </row>
        <row r="438">
          <cell r="AG438">
            <v>209484901</v>
          </cell>
          <cell r="AH438">
            <v>50</v>
          </cell>
          <cell r="AI438">
            <v>0</v>
          </cell>
        </row>
        <row r="439">
          <cell r="AG439">
            <v>209485001</v>
          </cell>
          <cell r="AH439">
            <v>50</v>
          </cell>
          <cell r="AI439">
            <v>0</v>
          </cell>
        </row>
        <row r="440">
          <cell r="AG440">
            <v>209485101</v>
          </cell>
          <cell r="AH440">
            <v>50</v>
          </cell>
          <cell r="AI440">
            <v>0</v>
          </cell>
        </row>
        <row r="441">
          <cell r="AG441">
            <v>209220601</v>
          </cell>
          <cell r="AH441">
            <v>25</v>
          </cell>
          <cell r="AI441">
            <v>0</v>
          </cell>
        </row>
        <row r="442">
          <cell r="AG442">
            <v>209566001</v>
          </cell>
          <cell r="AH442">
            <v>1</v>
          </cell>
          <cell r="AI442">
            <v>0</v>
          </cell>
        </row>
        <row r="443">
          <cell r="AG443">
            <v>209519101</v>
          </cell>
          <cell r="AH443">
            <v>1</v>
          </cell>
          <cell r="AI443">
            <v>0</v>
          </cell>
        </row>
        <row r="444">
          <cell r="AG444">
            <v>209160401</v>
          </cell>
          <cell r="AH444">
            <v>100</v>
          </cell>
          <cell r="AI444">
            <v>0</v>
          </cell>
        </row>
        <row r="445">
          <cell r="AG445">
            <v>209036301</v>
          </cell>
          <cell r="AH445">
            <v>100</v>
          </cell>
          <cell r="AI445">
            <v>0</v>
          </cell>
        </row>
        <row r="446">
          <cell r="AG446">
            <v>209292701</v>
          </cell>
          <cell r="AH446">
            <v>100</v>
          </cell>
          <cell r="AI446">
            <v>0</v>
          </cell>
        </row>
        <row r="447">
          <cell r="AG447">
            <v>209030904</v>
          </cell>
          <cell r="AH447">
            <v>100</v>
          </cell>
          <cell r="AI447">
            <v>0</v>
          </cell>
        </row>
        <row r="448">
          <cell r="AG448">
            <v>209013300</v>
          </cell>
          <cell r="AH448">
            <v>100</v>
          </cell>
          <cell r="AI448">
            <v>0</v>
          </cell>
        </row>
        <row r="449">
          <cell r="AG449">
            <v>209013400</v>
          </cell>
          <cell r="AH449">
            <v>100</v>
          </cell>
          <cell r="AI449">
            <v>0</v>
          </cell>
        </row>
      </sheetData>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INFORME GENERAL"/>
      <sheetName val="RESUMEN DE ABASTECIMIENTO"/>
      <sheetName val="NOTAS DE ANULACION"/>
      <sheetName val="INSUMOS DECIERTOS"/>
      <sheetName val="PRECENTACION"/>
    </sheetNames>
    <sheetDataSet>
      <sheetData sheetId="0" refreshError="1"/>
      <sheetData sheetId="1" refreshError="1"/>
      <sheetData sheetId="2" refreshError="1"/>
      <sheetData sheetId="3" refreshError="1"/>
      <sheetData sheetId="4" refreshError="1"/>
      <sheetData sheetId="5" refreshError="1"/>
      <sheetData sheetId="6" refreshError="1">
        <row r="1">
          <cell r="B1" t="str">
            <v>CODIGO</v>
          </cell>
          <cell r="D1" t="str">
            <v>PRECENTACION</v>
          </cell>
        </row>
        <row r="2">
          <cell r="B2">
            <v>209003502</v>
          </cell>
          <cell r="D2" t="str">
            <v>CAJA HASTA  50 UNIDADES</v>
          </cell>
        </row>
        <row r="3">
          <cell r="B3">
            <v>209003700</v>
          </cell>
          <cell r="D3" t="str">
            <v>CAJA HASTA 50 UNIDADES</v>
          </cell>
        </row>
        <row r="4">
          <cell r="B4">
            <v>209008100</v>
          </cell>
          <cell r="D4" t="str">
            <v>UNIDAD</v>
          </cell>
        </row>
        <row r="5">
          <cell r="B5">
            <v>209008400</v>
          </cell>
          <cell r="D5" t="str">
            <v>UNIDAD</v>
          </cell>
        </row>
        <row r="6">
          <cell r="B6">
            <v>209008500</v>
          </cell>
          <cell r="D6" t="str">
            <v>PAQUETES X 24 UNIDADES</v>
          </cell>
        </row>
        <row r="7">
          <cell r="B7">
            <v>209008600</v>
          </cell>
          <cell r="D7" t="str">
            <v>CAJA HASTA 200 UNIDADES</v>
          </cell>
        </row>
        <row r="8">
          <cell r="B8">
            <v>209008700</v>
          </cell>
          <cell r="D8" t="str">
            <v>CAJA X 200 UNIDADES</v>
          </cell>
        </row>
        <row r="9">
          <cell r="B9">
            <v>209008800</v>
          </cell>
          <cell r="D9" t="str">
            <v>CAJA X 100 UNIDADES</v>
          </cell>
        </row>
        <row r="10">
          <cell r="B10">
            <v>209009000</v>
          </cell>
          <cell r="D10" t="str">
            <v>CAJA X 100 UNIDADES</v>
          </cell>
        </row>
        <row r="11">
          <cell r="B11">
            <v>209009002</v>
          </cell>
          <cell r="D11" t="str">
            <v>CAJA X 100 UNIDADES</v>
          </cell>
        </row>
        <row r="12">
          <cell r="B12">
            <v>209009301</v>
          </cell>
          <cell r="D12" t="str">
            <v>CAJA HASTA 100 UNIDADES</v>
          </cell>
        </row>
        <row r="13">
          <cell r="B13">
            <v>209016801</v>
          </cell>
          <cell r="D13" t="str">
            <v>CAJA HASTA  100 UNIDADES</v>
          </cell>
        </row>
        <row r="14">
          <cell r="B14">
            <v>209018800</v>
          </cell>
          <cell r="D14" t="str">
            <v>CAJA HASTA 100 UNIDADES</v>
          </cell>
        </row>
        <row r="15">
          <cell r="B15">
            <v>209018801</v>
          </cell>
          <cell r="D15" t="str">
            <v>CAJA HASTA 100 UNIDADES</v>
          </cell>
        </row>
        <row r="16">
          <cell r="B16">
            <v>209019200</v>
          </cell>
          <cell r="D16" t="str">
            <v>CAJA HASTA 100 UNIDADES</v>
          </cell>
        </row>
        <row r="17">
          <cell r="B17">
            <v>209019500</v>
          </cell>
          <cell r="D17" t="str">
            <v>CAJA HASTA 100 UNIDADES</v>
          </cell>
        </row>
        <row r="18">
          <cell r="B18">
            <v>209019501</v>
          </cell>
          <cell r="D18" t="str">
            <v>CAJA HASTA 100 UNIDADES</v>
          </cell>
        </row>
        <row r="19">
          <cell r="B19">
            <v>209019502</v>
          </cell>
          <cell r="D19" t="str">
            <v>CAJA HASTA 100 UNIDADES</v>
          </cell>
        </row>
        <row r="20">
          <cell r="B20">
            <v>209019503</v>
          </cell>
          <cell r="D20" t="str">
            <v>CAJA HASTA 100 UNIDADES</v>
          </cell>
        </row>
        <row r="21">
          <cell r="B21">
            <v>209019504</v>
          </cell>
          <cell r="D21" t="str">
            <v>CAJA HASTA 100 UNIDADES</v>
          </cell>
        </row>
        <row r="22">
          <cell r="B22">
            <v>209019507</v>
          </cell>
          <cell r="D22" t="str">
            <v>CAJA X 12, 24 Ó 36.UNIDADES</v>
          </cell>
        </row>
        <row r="23">
          <cell r="B23">
            <v>209019508</v>
          </cell>
          <cell r="D23" t="str">
            <v>CAJA HASTA 100 UNIDADES</v>
          </cell>
        </row>
        <row r="24">
          <cell r="B24">
            <v>209019900</v>
          </cell>
          <cell r="D24" t="str">
            <v>CAJA HASTA 100 UNIDADES</v>
          </cell>
        </row>
        <row r="25">
          <cell r="B25">
            <v>209019902</v>
          </cell>
          <cell r="D25" t="str">
            <v>CAJA HASTA 100 UNIDADES</v>
          </cell>
        </row>
        <row r="26">
          <cell r="B26">
            <v>209019903</v>
          </cell>
          <cell r="D26" t="str">
            <v>CAJA HASTA 100 UNIDADES</v>
          </cell>
        </row>
        <row r="27">
          <cell r="B27">
            <v>209019904</v>
          </cell>
          <cell r="D27" t="str">
            <v>CAJA HASTA 100 UNIDADES</v>
          </cell>
        </row>
        <row r="28">
          <cell r="B28">
            <v>209019905</v>
          </cell>
          <cell r="D28" t="str">
            <v>CAJA HASTA 100 UNIDADES</v>
          </cell>
        </row>
        <row r="29">
          <cell r="B29">
            <v>209019910</v>
          </cell>
          <cell r="D29" t="str">
            <v>CAJA HASTA 100 UNIDADES</v>
          </cell>
        </row>
        <row r="30">
          <cell r="B30">
            <v>209020600</v>
          </cell>
          <cell r="D30" t="str">
            <v>CAJA HASTA 100 UNIDADES</v>
          </cell>
        </row>
        <row r="31">
          <cell r="B31">
            <v>209021505</v>
          </cell>
          <cell r="D31" t="str">
            <v>C X 375 UNIDADES</v>
          </cell>
        </row>
        <row r="32">
          <cell r="B32">
            <v>209021506</v>
          </cell>
          <cell r="D32" t="str">
            <v>C X 100 UNIDADES</v>
          </cell>
        </row>
        <row r="33">
          <cell r="B33">
            <v>209022100</v>
          </cell>
          <cell r="D33" t="str">
            <v>CAJA HASTA 100 UNIDADES</v>
          </cell>
        </row>
        <row r="34">
          <cell r="B34">
            <v>209022300</v>
          </cell>
          <cell r="D34" t="str">
            <v>CAJA HASTA 100 UNIDADES</v>
          </cell>
        </row>
        <row r="35">
          <cell r="B35">
            <v>209024800</v>
          </cell>
          <cell r="D35" t="str">
            <v>CAJA HASTA 100 UNIDADES</v>
          </cell>
        </row>
        <row r="36">
          <cell r="B36">
            <v>209025901</v>
          </cell>
          <cell r="D36" t="str">
            <v>CAJA X 100 UNIDADES</v>
          </cell>
        </row>
        <row r="37">
          <cell r="B37">
            <v>209026003</v>
          </cell>
          <cell r="D37" t="str">
            <v>CAJA HASTA 100 UNIDADES</v>
          </cell>
        </row>
        <row r="38">
          <cell r="B38">
            <v>209026600</v>
          </cell>
          <cell r="D38" t="str">
            <v>CAJA HASTA 100 UNIDADES</v>
          </cell>
        </row>
        <row r="39">
          <cell r="B39">
            <v>209026700</v>
          </cell>
          <cell r="D39" t="str">
            <v>CAJA HASTA 100 UNIDADES</v>
          </cell>
        </row>
        <row r="40">
          <cell r="B40">
            <v>209027200</v>
          </cell>
          <cell r="D40" t="str">
            <v>CAJA HASTA 100 UNIDADES</v>
          </cell>
        </row>
        <row r="41">
          <cell r="B41">
            <v>209027300</v>
          </cell>
          <cell r="D41" t="str">
            <v>CAJA HASTA 100 UNIDADES</v>
          </cell>
        </row>
        <row r="42">
          <cell r="B42">
            <v>209027401</v>
          </cell>
          <cell r="D42" t="str">
            <v>CAJA HASTA 100 UNIDADES</v>
          </cell>
        </row>
        <row r="43">
          <cell r="B43">
            <v>209027402</v>
          </cell>
          <cell r="D43" t="str">
            <v>CAJA HASTA 100 UNIDADES</v>
          </cell>
        </row>
        <row r="44">
          <cell r="B44">
            <v>209028701</v>
          </cell>
          <cell r="D44" t="str">
            <v>CAJA HASTA 50 UNIDADES</v>
          </cell>
        </row>
        <row r="45">
          <cell r="B45">
            <v>209028702</v>
          </cell>
          <cell r="D45" t="str">
            <v>CAJA HASTA 50 UNIDADES</v>
          </cell>
        </row>
        <row r="46">
          <cell r="B46">
            <v>209028801</v>
          </cell>
          <cell r="D46" t="str">
            <v>CAJA HASTA 50 UNIDADES</v>
          </cell>
        </row>
        <row r="47">
          <cell r="B47">
            <v>209029912</v>
          </cell>
          <cell r="D47" t="str">
            <v>UNIDAD</v>
          </cell>
        </row>
        <row r="48">
          <cell r="B48">
            <v>209029914</v>
          </cell>
          <cell r="D48" t="str">
            <v>UNIDAD</v>
          </cell>
        </row>
        <row r="49">
          <cell r="B49">
            <v>209030001</v>
          </cell>
          <cell r="D49" t="str">
            <v>CAJA HASTA 100 UNIDADES</v>
          </cell>
        </row>
        <row r="50">
          <cell r="B50">
            <v>209030702</v>
          </cell>
          <cell r="D50" t="str">
            <v>PAQUETE X 12 UNIDADES</v>
          </cell>
        </row>
        <row r="51">
          <cell r="B51">
            <v>209031100</v>
          </cell>
          <cell r="D51" t="str">
            <v>CAJA HASTA 50 UNIDADES</v>
          </cell>
        </row>
        <row r="52">
          <cell r="B52">
            <v>209031201</v>
          </cell>
          <cell r="D52" t="str">
            <v>UNIDAD</v>
          </cell>
        </row>
        <row r="53">
          <cell r="B53">
            <v>209031900</v>
          </cell>
          <cell r="D53" t="str">
            <v>UNIDAD</v>
          </cell>
        </row>
        <row r="54">
          <cell r="B54">
            <v>209031901</v>
          </cell>
          <cell r="D54" t="str">
            <v>UNIDAD</v>
          </cell>
        </row>
        <row r="55">
          <cell r="B55">
            <v>209032301</v>
          </cell>
          <cell r="D55" t="str">
            <v>CAJA HASTA 100 UNIDADES</v>
          </cell>
        </row>
        <row r="56">
          <cell r="B56">
            <v>209033101</v>
          </cell>
          <cell r="D56" t="str">
            <v>CAJA HASTA 100 UNIDADES</v>
          </cell>
        </row>
        <row r="57">
          <cell r="B57">
            <v>209033200</v>
          </cell>
          <cell r="D57" t="str">
            <v>CAJA HASTA 100 UNIDADES</v>
          </cell>
        </row>
        <row r="58">
          <cell r="B58">
            <v>209033201</v>
          </cell>
          <cell r="D58" t="str">
            <v>CAJA HASTA 100 UNIDADES</v>
          </cell>
        </row>
        <row r="59">
          <cell r="B59">
            <v>209033305</v>
          </cell>
          <cell r="D59" t="str">
            <v>CAJA HASTA 100 UNIDADES</v>
          </cell>
        </row>
        <row r="60">
          <cell r="B60">
            <v>209033306</v>
          </cell>
          <cell r="D60" t="str">
            <v>CAJA HASTA 100 UNIDADES</v>
          </cell>
        </row>
        <row r="61">
          <cell r="B61">
            <v>209033311</v>
          </cell>
          <cell r="D61" t="str">
            <v>CAJA HASTA 100 UNIDADES</v>
          </cell>
        </row>
        <row r="62">
          <cell r="B62">
            <v>209033312</v>
          </cell>
          <cell r="D62" t="str">
            <v>CAJA HASTA 100 UNIDADES</v>
          </cell>
        </row>
        <row r="63">
          <cell r="B63">
            <v>209033313</v>
          </cell>
          <cell r="D63" t="str">
            <v>CAJA HASTA 100 UNIDADES</v>
          </cell>
        </row>
        <row r="64">
          <cell r="B64">
            <v>209033314</v>
          </cell>
          <cell r="D64" t="str">
            <v>CAJA HASTA 100 UNIDADES</v>
          </cell>
        </row>
        <row r="65">
          <cell r="B65">
            <v>209033315</v>
          </cell>
          <cell r="D65" t="str">
            <v>CAJA HASTA 100 UNIDADES</v>
          </cell>
        </row>
        <row r="66">
          <cell r="B66">
            <v>209033316</v>
          </cell>
          <cell r="D66" t="str">
            <v>CAJA HASTA 100 UNIDADES</v>
          </cell>
        </row>
        <row r="67">
          <cell r="B67">
            <v>209033400</v>
          </cell>
          <cell r="D67" t="str">
            <v>CAJA HASTA 100 UNIDADES</v>
          </cell>
        </row>
        <row r="68">
          <cell r="B68">
            <v>209033600</v>
          </cell>
          <cell r="D68" t="str">
            <v>UNIDAD</v>
          </cell>
        </row>
        <row r="69">
          <cell r="B69">
            <v>209034510</v>
          </cell>
          <cell r="D69" t="str">
            <v>CAJA HASTA 100 UNIDADES</v>
          </cell>
        </row>
        <row r="70">
          <cell r="B70">
            <v>209034512</v>
          </cell>
          <cell r="D70" t="str">
            <v>CAJA HASTA 100 UNIDADES</v>
          </cell>
        </row>
        <row r="71">
          <cell r="B71">
            <v>209034901</v>
          </cell>
          <cell r="D71" t="str">
            <v>PAQUETES X 24 UNIDADES</v>
          </cell>
        </row>
        <row r="72">
          <cell r="B72">
            <v>209035001</v>
          </cell>
          <cell r="D72" t="str">
            <v>PAQUETE DE 12 UNIDADES</v>
          </cell>
        </row>
        <row r="73">
          <cell r="B73">
            <v>209035201</v>
          </cell>
          <cell r="D73" t="str">
            <v>CAJA HASTA 50 UNIDADES</v>
          </cell>
        </row>
        <row r="74">
          <cell r="B74">
            <v>209035203</v>
          </cell>
          <cell r="D74" t="str">
            <v>CAJA HASTA 50 UNIDADES</v>
          </cell>
        </row>
        <row r="75">
          <cell r="B75">
            <v>209035400</v>
          </cell>
          <cell r="D75" t="str">
            <v>CAJA HASTA 100 UNIDAES</v>
          </cell>
        </row>
        <row r="76">
          <cell r="B76">
            <v>209035401</v>
          </cell>
          <cell r="D76" t="str">
            <v>CAJA HASTA 50 UNIDADES</v>
          </cell>
        </row>
        <row r="77">
          <cell r="B77">
            <v>209036402</v>
          </cell>
          <cell r="D77" t="str">
            <v>CAJA HASTA 200 UNIDADES</v>
          </cell>
        </row>
        <row r="78">
          <cell r="B78">
            <v>209036500</v>
          </cell>
          <cell r="D78" t="str">
            <v>CAJA HASTA 200 UNIDADES</v>
          </cell>
        </row>
        <row r="79">
          <cell r="B79">
            <v>209036501</v>
          </cell>
          <cell r="D79" t="str">
            <v>CAJA X 200 UNIDADES</v>
          </cell>
        </row>
        <row r="80">
          <cell r="B80">
            <v>209036505</v>
          </cell>
          <cell r="D80" t="str">
            <v>CAJA HASTA 200 UNIDADES</v>
          </cell>
        </row>
        <row r="81">
          <cell r="B81">
            <v>209036901</v>
          </cell>
          <cell r="D81" t="str">
            <v>CAJA HASTA 100 UNIDAES</v>
          </cell>
        </row>
        <row r="82">
          <cell r="B82">
            <v>209037000</v>
          </cell>
          <cell r="D82" t="str">
            <v>CAJA HASTA 100 SOBRES</v>
          </cell>
        </row>
        <row r="83">
          <cell r="B83">
            <v>209037400</v>
          </cell>
          <cell r="D83" t="str">
            <v>CAJA HASTA 100 UNIDADES</v>
          </cell>
        </row>
        <row r="84">
          <cell r="B84">
            <v>209037401</v>
          </cell>
          <cell r="D84" t="str">
            <v>CAJA HASTA 100 UNIDADES</v>
          </cell>
        </row>
        <row r="85">
          <cell r="B85">
            <v>209037800</v>
          </cell>
          <cell r="D85" t="str">
            <v>CAJA X 100 UNIDADES</v>
          </cell>
        </row>
        <row r="86">
          <cell r="B86">
            <v>209037801</v>
          </cell>
          <cell r="D86" t="str">
            <v>CAJA X 100 UNIDADES</v>
          </cell>
        </row>
        <row r="87">
          <cell r="B87">
            <v>209037802</v>
          </cell>
          <cell r="D87" t="str">
            <v>CAJA X 100 UNIDADES</v>
          </cell>
        </row>
        <row r="88">
          <cell r="B88">
            <v>209037900</v>
          </cell>
          <cell r="D88" t="str">
            <v>CAJA x 50 PARES</v>
          </cell>
        </row>
        <row r="89">
          <cell r="B89">
            <v>209037901</v>
          </cell>
          <cell r="D89" t="str">
            <v>CAJA X 50 PARES</v>
          </cell>
        </row>
        <row r="90">
          <cell r="B90">
            <v>209037902</v>
          </cell>
          <cell r="D90" t="str">
            <v>CAJA HASTA 50 PARES</v>
          </cell>
        </row>
        <row r="91">
          <cell r="B91">
            <v>209037903</v>
          </cell>
          <cell r="D91" t="str">
            <v>CAJA X 50 PARES</v>
          </cell>
        </row>
        <row r="92">
          <cell r="B92">
            <v>209038200</v>
          </cell>
          <cell r="D92" t="str">
            <v>CAJA HASTA 100 UNIDADES</v>
          </cell>
        </row>
        <row r="93">
          <cell r="B93">
            <v>209038201</v>
          </cell>
          <cell r="D93" t="str">
            <v>CAJA HASTA 100 UNIDADES</v>
          </cell>
        </row>
        <row r="94">
          <cell r="B94">
            <v>209038203</v>
          </cell>
          <cell r="D94" t="str">
            <v>CAJA HASTA 100 UNIDADES</v>
          </cell>
        </row>
        <row r="95">
          <cell r="B95">
            <v>209038204</v>
          </cell>
          <cell r="D95" t="str">
            <v>CAJA HASTA 100 UNIDADES</v>
          </cell>
        </row>
        <row r="96">
          <cell r="B96">
            <v>209039800</v>
          </cell>
          <cell r="D96" t="str">
            <v>CAJA HASTA 100 UNIDADES</v>
          </cell>
        </row>
        <row r="97">
          <cell r="B97">
            <v>209039900</v>
          </cell>
          <cell r="D97" t="str">
            <v>CAJA HASTA 100 UNIDADES</v>
          </cell>
        </row>
        <row r="98">
          <cell r="B98">
            <v>209040200</v>
          </cell>
          <cell r="D98" t="str">
            <v>CAJA HASTA 100 UNIDADES</v>
          </cell>
        </row>
        <row r="99">
          <cell r="B99">
            <v>209040500</v>
          </cell>
          <cell r="D99" t="str">
            <v>UNIDAD</v>
          </cell>
        </row>
        <row r="100">
          <cell r="B100">
            <v>209040600</v>
          </cell>
          <cell r="D100" t="str">
            <v>CAJA HASTA 100 UNIDADES</v>
          </cell>
        </row>
        <row r="101">
          <cell r="B101">
            <v>209040601</v>
          </cell>
          <cell r="D101" t="str">
            <v>CAJA HASTA 100 UNIDAES</v>
          </cell>
        </row>
        <row r="102">
          <cell r="B102">
            <v>209040900</v>
          </cell>
          <cell r="D102" t="str">
            <v>CAJA HASTA 100 UNIDAES</v>
          </cell>
        </row>
        <row r="103">
          <cell r="B103">
            <v>209041200</v>
          </cell>
          <cell r="D103" t="str">
            <v>CAJA HASTA 100 UNIDADES</v>
          </cell>
        </row>
        <row r="104">
          <cell r="B104">
            <v>209041900</v>
          </cell>
          <cell r="D104" t="str">
            <v>CAJA HASTA 100 UNIDADES</v>
          </cell>
        </row>
        <row r="105">
          <cell r="B105">
            <v>209041901</v>
          </cell>
          <cell r="D105" t="str">
            <v>CAJA HASTA 100 UNIDADES</v>
          </cell>
        </row>
        <row r="106">
          <cell r="B106">
            <v>209042805</v>
          </cell>
          <cell r="D106" t="str">
            <v>UNIDAD</v>
          </cell>
        </row>
        <row r="107">
          <cell r="B107">
            <v>209043300</v>
          </cell>
          <cell r="D107" t="str">
            <v>CAJA HASTA  100 UNIDADES</v>
          </cell>
        </row>
        <row r="108">
          <cell r="B108">
            <v>209044300</v>
          </cell>
          <cell r="D108" t="str">
            <v>CAJA HASTA 50 UNIDADES</v>
          </cell>
        </row>
        <row r="109">
          <cell r="B109">
            <v>209044400</v>
          </cell>
          <cell r="D109" t="str">
            <v>CAJA HASTA 50 UNIDADES</v>
          </cell>
        </row>
        <row r="110">
          <cell r="B110">
            <v>209045200</v>
          </cell>
          <cell r="D110" t="str">
            <v>CAJA HASTA 50 UNIDADES</v>
          </cell>
        </row>
        <row r="111">
          <cell r="B111">
            <v>209045303</v>
          </cell>
          <cell r="D111" t="str">
            <v>CAJA HASTA 100 UNIDAES</v>
          </cell>
        </row>
        <row r="112">
          <cell r="B112">
            <v>209045304</v>
          </cell>
          <cell r="D112" t="str">
            <v>CAJA HASTA 100 UNIDADES</v>
          </cell>
        </row>
        <row r="113">
          <cell r="B113">
            <v>209045305</v>
          </cell>
          <cell r="D113" t="str">
            <v>CAJA HASTA 100 UNIDADES</v>
          </cell>
        </row>
        <row r="114">
          <cell r="B114">
            <v>209045306</v>
          </cell>
          <cell r="D114" t="str">
            <v>CAJA HASTA 100 UNIDADES</v>
          </cell>
        </row>
        <row r="115">
          <cell r="B115">
            <v>209045502</v>
          </cell>
          <cell r="D115" t="str">
            <v>CAJA X 1000 UNIDADES</v>
          </cell>
        </row>
        <row r="116">
          <cell r="B116">
            <v>209046112</v>
          </cell>
          <cell r="D116" t="str">
            <v>PAQUETES X 12 UNIDADES</v>
          </cell>
        </row>
        <row r="117">
          <cell r="B117">
            <v>209046504</v>
          </cell>
          <cell r="D117" t="str">
            <v>CAJA X 4 GALONES</v>
          </cell>
        </row>
        <row r="118">
          <cell r="B118">
            <v>209047500</v>
          </cell>
          <cell r="D118" t="str">
            <v>CAJA HASTA 100 UNIDADES</v>
          </cell>
        </row>
        <row r="119">
          <cell r="B119">
            <v>209047501</v>
          </cell>
          <cell r="D119" t="str">
            <v>CAJA HASTA 100 UNIDADES</v>
          </cell>
        </row>
        <row r="120">
          <cell r="B120">
            <v>209047502</v>
          </cell>
          <cell r="D120" t="str">
            <v>CAJA HASTA 100 UNIDADES</v>
          </cell>
        </row>
        <row r="121">
          <cell r="B121">
            <v>209048600</v>
          </cell>
          <cell r="D121" t="str">
            <v>CAJA HASTA 100 UNIDADES</v>
          </cell>
        </row>
        <row r="122">
          <cell r="B122">
            <v>209048601</v>
          </cell>
          <cell r="D122" t="str">
            <v>CAJA HASTA 100 UNIDADES</v>
          </cell>
        </row>
        <row r="123">
          <cell r="B123">
            <v>209048901</v>
          </cell>
          <cell r="D123" t="str">
            <v>CAJA HASTA 100 UNIDASES</v>
          </cell>
        </row>
        <row r="124">
          <cell r="B124">
            <v>209049404</v>
          </cell>
          <cell r="D124" t="str">
            <v>CAJA HASTA 100 UNIDADES</v>
          </cell>
        </row>
        <row r="125">
          <cell r="B125">
            <v>209049500</v>
          </cell>
          <cell r="D125" t="str">
            <v>CAJA HASTA 100 UNIDADES</v>
          </cell>
        </row>
        <row r="126">
          <cell r="B126">
            <v>209049700</v>
          </cell>
          <cell r="D126" t="str">
            <v>CAJA HASTA 100 UNIDADES</v>
          </cell>
        </row>
        <row r="127">
          <cell r="B127">
            <v>209049800</v>
          </cell>
        </row>
        <row r="128">
          <cell r="B128">
            <v>209050103</v>
          </cell>
          <cell r="D128" t="str">
            <v>CAJA HASTA 100 UNIDADES</v>
          </cell>
        </row>
        <row r="129">
          <cell r="B129">
            <v>209050104</v>
          </cell>
          <cell r="D129" t="str">
            <v>UNIDAD</v>
          </cell>
        </row>
        <row r="130">
          <cell r="B130">
            <v>209051000</v>
          </cell>
          <cell r="D130" t="str">
            <v>CAJA HASTA 100 UNIDADES</v>
          </cell>
        </row>
        <row r="131">
          <cell r="B131">
            <v>209051001</v>
          </cell>
          <cell r="D131" t="str">
            <v>CAJA HASTA 100 UNIDADES</v>
          </cell>
        </row>
        <row r="132">
          <cell r="B132">
            <v>209051002</v>
          </cell>
          <cell r="D132" t="str">
            <v>CAJA HASTA 100 UNIDADES</v>
          </cell>
        </row>
        <row r="133">
          <cell r="B133">
            <v>209051003</v>
          </cell>
          <cell r="D133" t="str">
            <v>CAJA HASTA 100 UNIDADES</v>
          </cell>
        </row>
        <row r="134">
          <cell r="B134">
            <v>209051004</v>
          </cell>
          <cell r="D134" t="str">
            <v>CAJA HASTA 100 UNIDADES</v>
          </cell>
        </row>
        <row r="135">
          <cell r="B135">
            <v>209051005</v>
          </cell>
        </row>
        <row r="136">
          <cell r="B136">
            <v>209051201</v>
          </cell>
          <cell r="D136" t="str">
            <v>CAJA HASTA 100 UNIDADES</v>
          </cell>
        </row>
        <row r="137">
          <cell r="B137">
            <v>209051300</v>
          </cell>
          <cell r="D137" t="str">
            <v>CAJA HASTA 100 UNIDADES</v>
          </cell>
        </row>
        <row r="138">
          <cell r="B138">
            <v>209051301</v>
          </cell>
          <cell r="D138" t="str">
            <v>CAJA HASTA 100 UNIDADES</v>
          </cell>
        </row>
        <row r="139">
          <cell r="B139">
            <v>209051302</v>
          </cell>
          <cell r="D139" t="str">
            <v>CAJA HASTA 100 UNIDADES</v>
          </cell>
        </row>
        <row r="140">
          <cell r="B140">
            <v>209051303</v>
          </cell>
          <cell r="D140" t="str">
            <v>CAJA HASTA 100 UNIDADES</v>
          </cell>
        </row>
        <row r="141">
          <cell r="B141">
            <v>209051304</v>
          </cell>
          <cell r="D141" t="str">
            <v>CAJA HASTA 100 UNIDADES</v>
          </cell>
        </row>
        <row r="142">
          <cell r="B142">
            <v>209051901</v>
          </cell>
          <cell r="D142" t="str">
            <v>CAJA HASTA 100 UNIDADES</v>
          </cell>
        </row>
        <row r="143">
          <cell r="B143">
            <v>209051902</v>
          </cell>
          <cell r="D143" t="str">
            <v>CAJA HASTA 100 UNIDADES</v>
          </cell>
        </row>
        <row r="144">
          <cell r="B144">
            <v>209051903</v>
          </cell>
          <cell r="D144" t="str">
            <v>CAJA HASTA 100 UNIDADES</v>
          </cell>
        </row>
        <row r="145">
          <cell r="B145">
            <v>209051906</v>
          </cell>
          <cell r="D145" t="str">
            <v>CAJA HASTA 100 UNIDADES</v>
          </cell>
        </row>
        <row r="146">
          <cell r="B146">
            <v>209051907</v>
          </cell>
          <cell r="D146" t="str">
            <v>CAJA HASTA 100 UNIDADES</v>
          </cell>
        </row>
        <row r="147">
          <cell r="B147">
            <v>209052001</v>
          </cell>
          <cell r="D147" t="str">
            <v>CAJA HASTA 100 UNIDADES</v>
          </cell>
        </row>
        <row r="148">
          <cell r="B148">
            <v>209052002</v>
          </cell>
          <cell r="D148" t="str">
            <v>CAJA HASTA 100 UNIDADES</v>
          </cell>
        </row>
        <row r="149">
          <cell r="B149">
            <v>209052004</v>
          </cell>
          <cell r="D149" t="str">
            <v>CAJA HASTA 100 UNIDADES</v>
          </cell>
        </row>
        <row r="150">
          <cell r="B150">
            <v>209052005</v>
          </cell>
          <cell r="D150" t="str">
            <v>CAJA HASTA 100 UNIDADES</v>
          </cell>
        </row>
        <row r="151">
          <cell r="B151">
            <v>209052006</v>
          </cell>
          <cell r="D151" t="str">
            <v>CAJA HASTA 100 UNIDADES</v>
          </cell>
        </row>
        <row r="152">
          <cell r="B152">
            <v>209052007</v>
          </cell>
          <cell r="D152" t="str">
            <v>CAJA HASTA 100 UNIDADES</v>
          </cell>
        </row>
        <row r="153">
          <cell r="B153">
            <v>209052008</v>
          </cell>
          <cell r="D153" t="str">
            <v>CAJA HASTA 100 UNIDADES</v>
          </cell>
        </row>
        <row r="154">
          <cell r="B154">
            <v>209052009</v>
          </cell>
          <cell r="D154" t="str">
            <v>CAJA HASTA 100 UNIDADES</v>
          </cell>
        </row>
        <row r="155">
          <cell r="B155">
            <v>209052801</v>
          </cell>
          <cell r="D155" t="str">
            <v>UNIDAD</v>
          </cell>
        </row>
        <row r="156">
          <cell r="B156">
            <v>209052900</v>
          </cell>
          <cell r="D156" t="str">
            <v>CAJA HASTA 100 UNIDADES</v>
          </cell>
        </row>
        <row r="157">
          <cell r="B157">
            <v>209053500</v>
          </cell>
          <cell r="D157" t="str">
            <v>CAJA HASTA 100 UNIDADES</v>
          </cell>
        </row>
        <row r="158">
          <cell r="B158">
            <v>209054402</v>
          </cell>
          <cell r="D158" t="str">
            <v>CAJA HASTA 100 UNIDADES</v>
          </cell>
        </row>
        <row r="159">
          <cell r="B159">
            <v>209054600</v>
          </cell>
          <cell r="D159" t="str">
            <v>CAJA HASTA 100 UNIDADES</v>
          </cell>
        </row>
        <row r="160">
          <cell r="B160">
            <v>209054601</v>
          </cell>
          <cell r="D160" t="str">
            <v>CAJA HASTA 100 UNIDADES</v>
          </cell>
        </row>
        <row r="161">
          <cell r="B161">
            <v>209054602</v>
          </cell>
          <cell r="D161" t="str">
            <v>CAJA HASTA 100 UNIDADES</v>
          </cell>
        </row>
        <row r="162">
          <cell r="B162">
            <v>209054603</v>
          </cell>
          <cell r="D162" t="str">
            <v>CAJA HASTA 100 UNIDADES</v>
          </cell>
        </row>
        <row r="163">
          <cell r="B163">
            <v>209054700</v>
          </cell>
          <cell r="D163" t="str">
            <v>CAJA HASTA 100 UNIDADES</v>
          </cell>
        </row>
        <row r="164">
          <cell r="B164">
            <v>209054800</v>
          </cell>
          <cell r="D164" t="str">
            <v>CAJA HASTA 100 UNIDADES</v>
          </cell>
        </row>
        <row r="165">
          <cell r="B165">
            <v>209055602</v>
          </cell>
          <cell r="D165" t="str">
            <v>CAJA HASTA 100 UNIDADES</v>
          </cell>
        </row>
        <row r="166">
          <cell r="B166">
            <v>209055603</v>
          </cell>
          <cell r="D166" t="str">
            <v>CAJA HASTA 100 UNIDADES</v>
          </cell>
        </row>
        <row r="167">
          <cell r="B167">
            <v>209055901</v>
          </cell>
          <cell r="D167" t="str">
            <v>CAJA HASTA 100 UNIDADES</v>
          </cell>
        </row>
        <row r="168">
          <cell r="B168">
            <v>209055904</v>
          </cell>
          <cell r="D168" t="str">
            <v>CAJA HASTA 100 UNIDADES</v>
          </cell>
        </row>
        <row r="169">
          <cell r="B169">
            <v>209056301</v>
          </cell>
          <cell r="D169" t="str">
            <v>CAJA HASTA 100 UNIDADES</v>
          </cell>
        </row>
        <row r="170">
          <cell r="B170">
            <v>209056302</v>
          </cell>
          <cell r="D170" t="str">
            <v>CAJA HASTA 100 UNIDADES</v>
          </cell>
        </row>
        <row r="171">
          <cell r="B171">
            <v>209056400</v>
          </cell>
          <cell r="D171" t="str">
            <v>CAJA HASTA 100 UNIDADES</v>
          </cell>
        </row>
        <row r="172">
          <cell r="B172">
            <v>209056500</v>
          </cell>
          <cell r="D172" t="str">
            <v>CAJA HASTA 100 UNIDADES</v>
          </cell>
        </row>
        <row r="173">
          <cell r="B173">
            <v>209056700</v>
          </cell>
          <cell r="D173" t="str">
            <v>CAJA HASTA 100 UNIDADES</v>
          </cell>
        </row>
        <row r="174">
          <cell r="B174">
            <v>209056702</v>
          </cell>
          <cell r="D174" t="str">
            <v>CAJA HASTA 100 UNIDADES</v>
          </cell>
        </row>
        <row r="175">
          <cell r="B175">
            <v>209056800</v>
          </cell>
          <cell r="D175" t="str">
            <v>CAJA HASTA 100 UNIDADES</v>
          </cell>
        </row>
        <row r="176">
          <cell r="B176">
            <v>209056801</v>
          </cell>
          <cell r="D176" t="str">
            <v>CAJA HASTA 100 UNIDADES</v>
          </cell>
        </row>
        <row r="177">
          <cell r="B177">
            <v>209058002</v>
          </cell>
          <cell r="D177" t="str">
            <v>CAJA HASTA 100 UNIDADES</v>
          </cell>
        </row>
        <row r="178">
          <cell r="B178">
            <v>209058003</v>
          </cell>
          <cell r="D178" t="str">
            <v>CAJA HASTA 100 UNIDADES</v>
          </cell>
        </row>
        <row r="179">
          <cell r="B179">
            <v>209058100</v>
          </cell>
          <cell r="D179" t="str">
            <v>CAJA HASTA 100 UNIDADES</v>
          </cell>
        </row>
        <row r="180">
          <cell r="B180">
            <v>209058101</v>
          </cell>
          <cell r="D180" t="str">
            <v>CAJA HASTA 100 UNIDADES</v>
          </cell>
        </row>
        <row r="181">
          <cell r="B181">
            <v>209058102</v>
          </cell>
          <cell r="D181" t="str">
            <v>CAJA HASTA 100 UNIDADES</v>
          </cell>
        </row>
        <row r="182">
          <cell r="B182">
            <v>209058103</v>
          </cell>
          <cell r="D182" t="str">
            <v>CAJA HASTA 100 UNIDADES</v>
          </cell>
        </row>
        <row r="183">
          <cell r="B183">
            <v>209058201</v>
          </cell>
          <cell r="D183" t="str">
            <v>CJA HASTA 100 UNIDADES</v>
          </cell>
        </row>
        <row r="184">
          <cell r="B184">
            <v>209058202</v>
          </cell>
          <cell r="D184" t="str">
            <v>CAJA HASTA 100 UNIDADES</v>
          </cell>
        </row>
        <row r="185">
          <cell r="B185">
            <v>209058203</v>
          </cell>
          <cell r="D185" t="str">
            <v>CAJA HASTA 100 UNIDADES</v>
          </cell>
        </row>
        <row r="186">
          <cell r="B186">
            <v>209058400</v>
          </cell>
          <cell r="D186" t="str">
            <v>CAJA HASTA 100 UNIDADES</v>
          </cell>
        </row>
        <row r="187">
          <cell r="B187">
            <v>209058501</v>
          </cell>
          <cell r="D187" t="str">
            <v>CAJA HASTA 100 UNIDADES</v>
          </cell>
        </row>
        <row r="188">
          <cell r="B188">
            <v>209058900</v>
          </cell>
          <cell r="D188" t="str">
            <v>CAJA X 12, 24 Ó 36 UNIDADES</v>
          </cell>
        </row>
        <row r="189">
          <cell r="B189">
            <v>209059300</v>
          </cell>
          <cell r="D189" t="str">
            <v>CAJA X 12, 24 Ó 36. UNIDADES</v>
          </cell>
        </row>
        <row r="190">
          <cell r="B190">
            <v>209059400</v>
          </cell>
          <cell r="D190" t="str">
            <v>CAJA X 12, 24 Ó 36.UNIDADES</v>
          </cell>
        </row>
        <row r="191">
          <cell r="B191">
            <v>209059700</v>
          </cell>
          <cell r="D191" t="str">
            <v>CAJA X 12, 24 Ó 36.UNIDADES</v>
          </cell>
        </row>
        <row r="192">
          <cell r="B192">
            <v>209059800</v>
          </cell>
          <cell r="D192" t="str">
            <v>CAJA X 12, 24 Ó 36.UNIDADES</v>
          </cell>
        </row>
        <row r="193">
          <cell r="B193">
            <v>209059901</v>
          </cell>
          <cell r="D193" t="str">
            <v>CAJA X 12, 24 Ó 36.UNIDADES</v>
          </cell>
        </row>
        <row r="194">
          <cell r="B194">
            <v>209060000</v>
          </cell>
          <cell r="D194" t="str">
            <v>CAJA X 12, 24 Ó 36.UNIDADES</v>
          </cell>
        </row>
        <row r="195">
          <cell r="B195">
            <v>209060300</v>
          </cell>
          <cell r="D195" t="str">
            <v>CAJA X 12, 24 Ó 36.UNIDADES</v>
          </cell>
        </row>
        <row r="196">
          <cell r="B196">
            <v>209062502</v>
          </cell>
          <cell r="D196" t="str">
            <v>CAJA X 12, 24 Ó 36.UNIDADES</v>
          </cell>
        </row>
        <row r="197">
          <cell r="B197">
            <v>209062504</v>
          </cell>
          <cell r="D197" t="str">
            <v>CAJA X 12, 24 Ó 36.UNIDADES</v>
          </cell>
        </row>
        <row r="198">
          <cell r="B198">
            <v>209062506</v>
          </cell>
          <cell r="D198" t="str">
            <v>CAJA X 12, 24 Ó 36.UNIDADES</v>
          </cell>
        </row>
        <row r="199">
          <cell r="B199">
            <v>209062602</v>
          </cell>
          <cell r="D199" t="str">
            <v>CAJA X 12, 24 Ó 36.UNIDADES</v>
          </cell>
        </row>
        <row r="200">
          <cell r="B200">
            <v>209062701</v>
          </cell>
          <cell r="D200" t="str">
            <v>CAJA X 12, 24 Ó 36.UNIDADES</v>
          </cell>
        </row>
        <row r="201">
          <cell r="B201">
            <v>209062704</v>
          </cell>
          <cell r="D201" t="str">
            <v>CAJA X 12, 24 Ó 36.UNIDADES</v>
          </cell>
        </row>
        <row r="202">
          <cell r="B202">
            <v>209062902</v>
          </cell>
          <cell r="D202" t="str">
            <v>CAJA X 12, 24 Ó 36.UNIDADES</v>
          </cell>
        </row>
        <row r="203">
          <cell r="B203">
            <v>209063300</v>
          </cell>
          <cell r="D203" t="str">
            <v>CAJA X 12, 24 Ó 36.UNIDADES</v>
          </cell>
        </row>
        <row r="204">
          <cell r="B204">
            <v>209063306</v>
          </cell>
          <cell r="D204" t="str">
            <v>CAJA X 12, 24 Ó 36.UNIDADES</v>
          </cell>
        </row>
        <row r="205">
          <cell r="B205">
            <v>209063402</v>
          </cell>
          <cell r="D205" t="str">
            <v>CAJA X 12, 24 Ó 36.UNIDADES</v>
          </cell>
        </row>
        <row r="206">
          <cell r="B206">
            <v>209063404</v>
          </cell>
          <cell r="D206" t="str">
            <v>CAJA X 12, 24 Ó 36.UNIDADES</v>
          </cell>
        </row>
        <row r="207">
          <cell r="B207">
            <v>209063406</v>
          </cell>
          <cell r="D207" t="str">
            <v>CAJA X 12, 24 Ó 36.UNIDADES</v>
          </cell>
        </row>
        <row r="208">
          <cell r="B208">
            <v>209063500</v>
          </cell>
          <cell r="D208" t="str">
            <v>CAJA X 12, 24 Ó 36.UNIDADES</v>
          </cell>
        </row>
        <row r="209">
          <cell r="B209">
            <v>209063504</v>
          </cell>
          <cell r="D209" t="str">
            <v>CAJA X 12, 24 Ó 36.UNIDADES</v>
          </cell>
        </row>
        <row r="210">
          <cell r="B210">
            <v>209063509</v>
          </cell>
          <cell r="D210" t="str">
            <v>CAJA X 12, 24 Ó 36.UNIDADES</v>
          </cell>
        </row>
        <row r="211">
          <cell r="B211">
            <v>209063513</v>
          </cell>
          <cell r="D211" t="str">
            <v>CAJA X 12, 24 Ó 36.UNIDADES</v>
          </cell>
        </row>
        <row r="212">
          <cell r="B212">
            <v>209063514</v>
          </cell>
          <cell r="D212" t="str">
            <v>CAJA X 12, 24 Ó 36.UNIDADES</v>
          </cell>
        </row>
        <row r="213">
          <cell r="B213">
            <v>209064000</v>
          </cell>
          <cell r="D213" t="str">
            <v>CAJA X 12, 24 Ó 36.UNIDADES</v>
          </cell>
        </row>
        <row r="214">
          <cell r="B214">
            <v>209064200</v>
          </cell>
          <cell r="D214" t="str">
            <v>CAJA X 12, 24 Ó 36.UNIDADES</v>
          </cell>
        </row>
        <row r="215">
          <cell r="B215">
            <v>209064201</v>
          </cell>
          <cell r="D215" t="str">
            <v>CAJA X 12, 24 Ó 36.UNIDADES</v>
          </cell>
        </row>
        <row r="216">
          <cell r="B216">
            <v>209064400</v>
          </cell>
          <cell r="D216" t="str">
            <v>CAJA X 12, 24 Ó 36.UNIDADES</v>
          </cell>
        </row>
        <row r="217">
          <cell r="B217">
            <v>209064500</v>
          </cell>
          <cell r="D217" t="str">
            <v>CAJA X 12, 24 Ó 36.UNIDADES</v>
          </cell>
        </row>
        <row r="218">
          <cell r="B218">
            <v>209064701</v>
          </cell>
          <cell r="D218" t="str">
            <v>CAJA X 12, 24 Ó 36.UNIDADES</v>
          </cell>
        </row>
        <row r="219">
          <cell r="B219">
            <v>209064800</v>
          </cell>
          <cell r="D219" t="str">
            <v>CAJA X 12, 24 Ó 36.UNIDADES</v>
          </cell>
        </row>
        <row r="220">
          <cell r="B220">
            <v>209065300</v>
          </cell>
          <cell r="D220" t="str">
            <v>CAJA X 12, 24 Ó 36.UNIDADES</v>
          </cell>
        </row>
        <row r="221">
          <cell r="B221">
            <v>209066101</v>
          </cell>
          <cell r="D221" t="str">
            <v>CAJA X 12, 24 Ó 36.UNIDADES</v>
          </cell>
        </row>
        <row r="222">
          <cell r="B222">
            <v>209069700</v>
          </cell>
          <cell r="D222" t="str">
            <v>CAJA HASTA 100 UNIDADES</v>
          </cell>
        </row>
        <row r="223">
          <cell r="B223">
            <v>209069701</v>
          </cell>
          <cell r="D223" t="str">
            <v>CAJA HASTA 100 UNIDADES</v>
          </cell>
        </row>
        <row r="224">
          <cell r="B224">
            <v>209111100</v>
          </cell>
          <cell r="D224" t="str">
            <v>CAJA X 12, 24 Ó 36.UNIDADES</v>
          </cell>
        </row>
        <row r="225">
          <cell r="B225">
            <v>209111200</v>
          </cell>
          <cell r="D225" t="str">
            <v>CAJA X 12, 24 Ó 36.UNIDADES</v>
          </cell>
        </row>
        <row r="226">
          <cell r="B226">
            <v>209115200</v>
          </cell>
          <cell r="D226" t="str">
            <v>UNIDAD</v>
          </cell>
        </row>
        <row r="227">
          <cell r="B227">
            <v>209115300</v>
          </cell>
          <cell r="D227" t="str">
            <v>UNIDAD</v>
          </cell>
        </row>
        <row r="228">
          <cell r="B228">
            <v>209115400</v>
          </cell>
          <cell r="D228" t="str">
            <v>UNIDAD</v>
          </cell>
        </row>
        <row r="229">
          <cell r="B229">
            <v>209007502</v>
          </cell>
          <cell r="D229" t="str">
            <v>PAQUETE DE 4 LIBRAS</v>
          </cell>
        </row>
        <row r="230">
          <cell r="B230">
            <v>209011400</v>
          </cell>
          <cell r="D230" t="str">
            <v>CAJA HASTA 50 UNIDADES</v>
          </cell>
        </row>
        <row r="231">
          <cell r="B231">
            <v>209011500</v>
          </cell>
          <cell r="D231" t="str">
            <v>CAJA HASTA 50 UNIDADES</v>
          </cell>
        </row>
        <row r="232">
          <cell r="B232">
            <v>209011600</v>
          </cell>
          <cell r="D232" t="str">
            <v>CAJA HASTA 50 UNIDADES</v>
          </cell>
        </row>
        <row r="233">
          <cell r="B233">
            <v>209012501</v>
          </cell>
          <cell r="D233" t="str">
            <v>TANQUES DE 16 KILOGRAMOS</v>
          </cell>
        </row>
        <row r="234">
          <cell r="B234">
            <v>209021701</v>
          </cell>
          <cell r="D234" t="str">
            <v xml:space="preserve"> C X 30 UNIDADES</v>
          </cell>
        </row>
        <row r="235">
          <cell r="B235">
            <v>209021702</v>
          </cell>
          <cell r="D235" t="str">
            <v xml:space="preserve"> C X 30 UNIDADES</v>
          </cell>
        </row>
        <row r="236">
          <cell r="B236">
            <v>209021805</v>
          </cell>
          <cell r="D236" t="str">
            <v>C X 30 UNIDADES</v>
          </cell>
        </row>
        <row r="237">
          <cell r="B237">
            <v>209021815</v>
          </cell>
          <cell r="D237" t="str">
            <v>C X 30 UNIDADES</v>
          </cell>
        </row>
        <row r="238">
          <cell r="B238">
            <v>209026100</v>
          </cell>
          <cell r="D238" t="str">
            <v>CAJA HASTA 100 UNIDADES</v>
          </cell>
        </row>
        <row r="239">
          <cell r="B239">
            <v>209028000</v>
          </cell>
          <cell r="D239" t="str">
            <v>CAJA HASTA 100 UNIDADES</v>
          </cell>
        </row>
        <row r="240">
          <cell r="B240">
            <v>209028001</v>
          </cell>
          <cell r="D240" t="str">
            <v>CAJA HASTA 100 UNIDADES</v>
          </cell>
        </row>
        <row r="241">
          <cell r="B241">
            <v>209028002</v>
          </cell>
          <cell r="D241" t="str">
            <v>CAJA HASTA 100 UNIDADES</v>
          </cell>
        </row>
        <row r="242">
          <cell r="B242">
            <v>209028003</v>
          </cell>
          <cell r="D242" t="str">
            <v>CAJA HASTA 100 UNIDAES</v>
          </cell>
        </row>
        <row r="243">
          <cell r="B243">
            <v>209032700</v>
          </cell>
          <cell r="D243" t="str">
            <v>CAJA HASTA 150 UNIDADES</v>
          </cell>
        </row>
        <row r="244">
          <cell r="B244">
            <v>209038100</v>
          </cell>
          <cell r="D244" t="str">
            <v>CAJA HASTA 100 ROLLO</v>
          </cell>
        </row>
        <row r="245">
          <cell r="B245">
            <v>209038101</v>
          </cell>
          <cell r="D245" t="str">
            <v>CAJA HASTA 100 ROLLO</v>
          </cell>
        </row>
        <row r="246">
          <cell r="B246">
            <v>209038102</v>
          </cell>
          <cell r="D246" t="str">
            <v>CAJA HASTA 100 ROLLO</v>
          </cell>
        </row>
        <row r="247">
          <cell r="B247">
            <v>209039500</v>
          </cell>
          <cell r="D247" t="str">
            <v>CAJA HASTA 50 UNIDADES</v>
          </cell>
        </row>
        <row r="248">
          <cell r="B248">
            <v>209039700</v>
          </cell>
          <cell r="D248" t="str">
            <v>CAJA HASTA 100 UNIDAES</v>
          </cell>
        </row>
        <row r="249">
          <cell r="B249">
            <v>209043101</v>
          </cell>
          <cell r="D249" t="str">
            <v>CAJA HASTA 100 UNIDAES</v>
          </cell>
        </row>
        <row r="250">
          <cell r="B250">
            <v>209045000</v>
          </cell>
          <cell r="D250" t="str">
            <v>CAJA HASTA 100 UNIDADES</v>
          </cell>
        </row>
        <row r="251">
          <cell r="B251">
            <v>209045100</v>
          </cell>
          <cell r="D251" t="str">
            <v>CAJA HASTA 50 UNIDADES</v>
          </cell>
        </row>
        <row r="252">
          <cell r="B252">
            <v>209045700</v>
          </cell>
          <cell r="D252" t="str">
            <v>UNIDAD</v>
          </cell>
        </row>
        <row r="253">
          <cell r="B253">
            <v>209046111</v>
          </cell>
          <cell r="D253" t="str">
            <v>PAQUETES X 10 UNIDADES</v>
          </cell>
        </row>
        <row r="254">
          <cell r="B254">
            <v>209046113</v>
          </cell>
          <cell r="D254" t="str">
            <v>CAJA HASTA 50 UNIDADES</v>
          </cell>
        </row>
        <row r="255">
          <cell r="B255">
            <v>209046114</v>
          </cell>
          <cell r="D255" t="str">
            <v>CAJA X 12 UNIDADES</v>
          </cell>
        </row>
        <row r="256">
          <cell r="B256">
            <v>209046700</v>
          </cell>
          <cell r="D256" t="str">
            <v>CAJA X 1000 UNIDADES</v>
          </cell>
        </row>
        <row r="257">
          <cell r="B257">
            <v>209046701</v>
          </cell>
          <cell r="D257" t="str">
            <v>CAJA X 1000 UNIDADES</v>
          </cell>
        </row>
        <row r="258">
          <cell r="B258">
            <v>209046704</v>
          </cell>
          <cell r="D258" t="str">
            <v>CAJA X 500 UNIDADES</v>
          </cell>
        </row>
        <row r="259">
          <cell r="B259">
            <v>209046705</v>
          </cell>
          <cell r="D259" t="str">
            <v>CAJA X 500 UNIDADES</v>
          </cell>
        </row>
        <row r="260">
          <cell r="B260">
            <v>209046707</v>
          </cell>
          <cell r="D260" t="str">
            <v>CAJA X 500 UNIDADES</v>
          </cell>
        </row>
        <row r="261">
          <cell r="B261">
            <v>209046709</v>
          </cell>
          <cell r="D261" t="str">
            <v>CAJA X 250 UNIDADES</v>
          </cell>
        </row>
        <row r="262">
          <cell r="B262">
            <v>209047600</v>
          </cell>
          <cell r="D262" t="str">
            <v>CAJA HASTA 50 UNIDADES</v>
          </cell>
        </row>
        <row r="263">
          <cell r="B263">
            <v>209049802</v>
          </cell>
          <cell r="D263" t="str">
            <v>CAJA HASTA 100 UNIDADES</v>
          </cell>
        </row>
        <row r="264">
          <cell r="B264">
            <v>209049803</v>
          </cell>
          <cell r="D264" t="str">
            <v>CAJA HASTA 100 UNIDADES</v>
          </cell>
        </row>
        <row r="265">
          <cell r="B265">
            <v>209052103</v>
          </cell>
          <cell r="D265" t="str">
            <v>CAJA HASTA 100 UNIDADES</v>
          </cell>
        </row>
        <row r="266">
          <cell r="B266">
            <v>209057600</v>
          </cell>
          <cell r="D266" t="str">
            <v>CAJA HASTA 100 UNIDADES</v>
          </cell>
        </row>
        <row r="267">
          <cell r="B267">
            <v>209057702</v>
          </cell>
          <cell r="D267" t="str">
            <v>CAJA HASTA 100 UNIDADES</v>
          </cell>
        </row>
        <row r="268">
          <cell r="B268">
            <v>209057800</v>
          </cell>
          <cell r="D268" t="str">
            <v>CAJA HASTA 100 UNIDADES</v>
          </cell>
        </row>
        <row r="269">
          <cell r="B269">
            <v>209057801</v>
          </cell>
          <cell r="D269" t="str">
            <v>CAJA HASTA 100 UNIDADES</v>
          </cell>
        </row>
        <row r="270">
          <cell r="B270">
            <v>209057802</v>
          </cell>
          <cell r="D270" t="str">
            <v>CAJA HASTA 100 UNIDADES</v>
          </cell>
        </row>
        <row r="271">
          <cell r="B271">
            <v>209057803</v>
          </cell>
          <cell r="D271" t="str">
            <v>CAJA HASTA 100 UNIDADES</v>
          </cell>
        </row>
        <row r="272">
          <cell r="B272">
            <v>209058301</v>
          </cell>
        </row>
        <row r="273">
          <cell r="B273">
            <v>209058300</v>
          </cell>
          <cell r="D273" t="str">
            <v>CAJA HASTA 100 UNIDADES</v>
          </cell>
        </row>
        <row r="274">
          <cell r="B274">
            <v>209058302</v>
          </cell>
          <cell r="D274" t="str">
            <v>CAJA HASTA 100 UNIDADES</v>
          </cell>
        </row>
        <row r="275">
          <cell r="B275">
            <v>209058303</v>
          </cell>
        </row>
        <row r="276">
          <cell r="B276">
            <v>209058304</v>
          </cell>
          <cell r="D276" t="str">
            <v>CAJA HASTA 100 UNIDADES</v>
          </cell>
        </row>
        <row r="277">
          <cell r="B277">
            <v>209058306</v>
          </cell>
          <cell r="D277" t="str">
            <v>CAJA HASTA 100 UNIDADES</v>
          </cell>
        </row>
        <row r="278">
          <cell r="B278">
            <v>209072201</v>
          </cell>
          <cell r="D278" t="str">
            <v>CAJA X 100 UNIDADES</v>
          </cell>
        </row>
        <row r="279">
          <cell r="B279">
            <v>209112200</v>
          </cell>
          <cell r="D279" t="str">
            <v>UNIDAD</v>
          </cell>
        </row>
        <row r="280">
          <cell r="B280">
            <v>209112300</v>
          </cell>
          <cell r="D280" t="str">
            <v>UNIDAD</v>
          </cell>
        </row>
        <row r="281">
          <cell r="B281">
            <v>209112400</v>
          </cell>
          <cell r="D281" t="str">
            <v>UNIDAD</v>
          </cell>
        </row>
        <row r="282">
          <cell r="B282">
            <v>209113000</v>
          </cell>
          <cell r="D282" t="str">
            <v>UNIDAD</v>
          </cell>
        </row>
        <row r="283">
          <cell r="B283">
            <v>209113100</v>
          </cell>
          <cell r="D283" t="str">
            <v>UNIDAD</v>
          </cell>
        </row>
        <row r="284">
          <cell r="B284">
            <v>209113200</v>
          </cell>
          <cell r="D284" t="str">
            <v>UNIDAD</v>
          </cell>
        </row>
        <row r="285">
          <cell r="B285">
            <v>209030704</v>
          </cell>
          <cell r="D285" t="str">
            <v>UNIDAD</v>
          </cell>
        </row>
        <row r="286">
          <cell r="B286">
            <v>209030705</v>
          </cell>
          <cell r="D286" t="str">
            <v>UNIDAD</v>
          </cell>
        </row>
        <row r="287">
          <cell r="B287">
            <v>209030706</v>
          </cell>
          <cell r="D287" t="str">
            <v>UNIDAD</v>
          </cell>
        </row>
        <row r="288">
          <cell r="B288">
            <v>209119801</v>
          </cell>
          <cell r="D288" t="str">
            <v>UNIDAD</v>
          </cell>
        </row>
        <row r="289">
          <cell r="B289">
            <v>209119900</v>
          </cell>
          <cell r="D289" t="str">
            <v>UNIDAD</v>
          </cell>
        </row>
        <row r="290">
          <cell r="B290">
            <v>209112700</v>
          </cell>
          <cell r="D290" t="str">
            <v>UNIDAD</v>
          </cell>
        </row>
        <row r="291">
          <cell r="B291">
            <v>209112600</v>
          </cell>
          <cell r="D291" t="str">
            <v>UNIDAD</v>
          </cell>
        </row>
        <row r="292">
          <cell r="B292">
            <v>209112500</v>
          </cell>
          <cell r="D292" t="str">
            <v>UNIDAD</v>
          </cell>
        </row>
        <row r="293">
          <cell r="B293">
            <v>209119800</v>
          </cell>
          <cell r="D293" t="str">
            <v>CAJA HASTA 10 UNIDADES</v>
          </cell>
        </row>
        <row r="294">
          <cell r="B294">
            <v>209119700</v>
          </cell>
          <cell r="D294" t="str">
            <v>CAJA POR 12, 24, O 36 UNIDADES</v>
          </cell>
        </row>
        <row r="295">
          <cell r="B295">
            <v>209119600</v>
          </cell>
          <cell r="D295" t="str">
            <v>CAJA POR 12, 24, O 36 UNIDADES</v>
          </cell>
        </row>
        <row r="296">
          <cell r="B296">
            <v>209119500</v>
          </cell>
          <cell r="D296" t="str">
            <v>CAJA POR 12, 24, O 36 UNIDADES</v>
          </cell>
        </row>
        <row r="297">
          <cell r="B297">
            <v>209008804</v>
          </cell>
          <cell r="D297" t="str">
            <v>UNIDAD</v>
          </cell>
        </row>
        <row r="298">
          <cell r="B298">
            <v>209012200</v>
          </cell>
          <cell r="D298" t="str">
            <v>UNIDAD</v>
          </cell>
        </row>
        <row r="299">
          <cell r="B299">
            <v>209012400</v>
          </cell>
          <cell r="D299" t="str">
            <v>UNIDAD</v>
          </cell>
        </row>
        <row r="300">
          <cell r="B300">
            <v>209013102</v>
          </cell>
          <cell r="D300" t="str">
            <v>UNIDAD</v>
          </cell>
        </row>
        <row r="301">
          <cell r="B301">
            <v>209017901</v>
          </cell>
          <cell r="D301" t="str">
            <v>UNIDAD</v>
          </cell>
        </row>
        <row r="302">
          <cell r="B302">
            <v>209017903</v>
          </cell>
          <cell r="D302" t="str">
            <v>UNIDAD</v>
          </cell>
        </row>
        <row r="303">
          <cell r="B303">
            <v>209019001</v>
          </cell>
          <cell r="D303" t="str">
            <v>CAJA  X 20 UNIDADES</v>
          </cell>
        </row>
        <row r="304">
          <cell r="B304">
            <v>209019005</v>
          </cell>
          <cell r="D304" t="str">
            <v>UNIDAD</v>
          </cell>
        </row>
        <row r="305">
          <cell r="B305">
            <v>209019006</v>
          </cell>
          <cell r="D305" t="str">
            <v>UNIDAD</v>
          </cell>
        </row>
        <row r="306">
          <cell r="B306">
            <v>209019008</v>
          </cell>
          <cell r="D306" t="str">
            <v>UNIDAD</v>
          </cell>
        </row>
        <row r="307">
          <cell r="B307">
            <v>209019009</v>
          </cell>
          <cell r="D307" t="str">
            <v>UNIDAD</v>
          </cell>
        </row>
        <row r="308">
          <cell r="B308">
            <v>209019300</v>
          </cell>
          <cell r="D308" t="str">
            <v>UNIDAD</v>
          </cell>
        </row>
        <row r="309">
          <cell r="B309">
            <v>209019700</v>
          </cell>
          <cell r="D309" t="str">
            <v>UNIDAD</v>
          </cell>
        </row>
        <row r="310">
          <cell r="B310">
            <v>209019703</v>
          </cell>
          <cell r="D310" t="str">
            <v>UNIDAD</v>
          </cell>
        </row>
        <row r="311">
          <cell r="B311">
            <v>209019800</v>
          </cell>
          <cell r="D311" t="str">
            <v>UNIDAD</v>
          </cell>
        </row>
        <row r="312">
          <cell r="B312">
            <v>209019801</v>
          </cell>
          <cell r="D312" t="str">
            <v>UNIDAD</v>
          </cell>
        </row>
        <row r="313">
          <cell r="B313">
            <v>209020200</v>
          </cell>
          <cell r="D313" t="str">
            <v>UNIDAD</v>
          </cell>
        </row>
        <row r="314">
          <cell r="B314">
            <v>209020300</v>
          </cell>
          <cell r="D314" t="str">
            <v>CAJA X 5 UNIDADES</v>
          </cell>
        </row>
        <row r="315">
          <cell r="B315">
            <v>209020400</v>
          </cell>
          <cell r="D315" t="str">
            <v>CAJA X 5 UNIDADES</v>
          </cell>
        </row>
        <row r="316">
          <cell r="B316">
            <v>209021300</v>
          </cell>
          <cell r="D316" t="str">
            <v>UNIDAD</v>
          </cell>
        </row>
        <row r="317">
          <cell r="B317">
            <v>209022500</v>
          </cell>
          <cell r="D317" t="str">
            <v>UNIDAD</v>
          </cell>
        </row>
        <row r="318">
          <cell r="B318">
            <v>209022601</v>
          </cell>
          <cell r="D318" t="str">
            <v>UNIDAD</v>
          </cell>
        </row>
        <row r="319">
          <cell r="B319">
            <v>209034203</v>
          </cell>
          <cell r="D319" t="str">
            <v>UNIDAD</v>
          </cell>
        </row>
        <row r="320">
          <cell r="B320">
            <v>209037200</v>
          </cell>
          <cell r="D320" t="str">
            <v>CAJA X 12 UNIDADES</v>
          </cell>
        </row>
        <row r="321">
          <cell r="B321">
            <v>209037203</v>
          </cell>
          <cell r="D321" t="str">
            <v>CAJA POR 50 UNIDADES</v>
          </cell>
        </row>
        <row r="322">
          <cell r="B322">
            <v>209037300</v>
          </cell>
          <cell r="D322" t="str">
            <v>CAJA POR 50 UNIDADES</v>
          </cell>
        </row>
        <row r="323">
          <cell r="B323">
            <v>209111500</v>
          </cell>
          <cell r="D323" t="str">
            <v>CAJA X 10</v>
          </cell>
        </row>
        <row r="324">
          <cell r="B324">
            <v>209111900</v>
          </cell>
          <cell r="D324" t="str">
            <v>UNIDAD</v>
          </cell>
        </row>
        <row r="325">
          <cell r="B325">
            <v>209111904</v>
          </cell>
          <cell r="D325" t="str">
            <v>CAJA X 10</v>
          </cell>
        </row>
        <row r="326">
          <cell r="B326">
            <v>209111908</v>
          </cell>
          <cell r="D326" t="str">
            <v>UNIDAD</v>
          </cell>
        </row>
        <row r="327">
          <cell r="B327">
            <v>209111910</v>
          </cell>
          <cell r="D327" t="str">
            <v>CAJA X 15</v>
          </cell>
        </row>
        <row r="328">
          <cell r="B328">
            <v>209116000</v>
          </cell>
          <cell r="D328" t="str">
            <v>UNIDAD</v>
          </cell>
        </row>
        <row r="329">
          <cell r="B329">
            <v>209118000</v>
          </cell>
          <cell r="D329" t="str">
            <v>UNIDAD</v>
          </cell>
        </row>
        <row r="330">
          <cell r="B330">
            <v>209118001</v>
          </cell>
          <cell r="D330" t="str">
            <v>UNIDAD</v>
          </cell>
        </row>
        <row r="331">
          <cell r="B331">
            <v>209118002</v>
          </cell>
          <cell r="D331" t="str">
            <v>UNIDAD</v>
          </cell>
        </row>
        <row r="332">
          <cell r="B332">
            <v>209118300</v>
          </cell>
          <cell r="D332" t="str">
            <v>UNIDAD</v>
          </cell>
        </row>
        <row r="333">
          <cell r="B333">
            <v>209118301</v>
          </cell>
          <cell r="D333" t="str">
            <v>UNIDAD</v>
          </cell>
        </row>
        <row r="334">
          <cell r="B334">
            <v>209214501</v>
          </cell>
          <cell r="D334" t="str">
            <v>UNIDAD</v>
          </cell>
        </row>
        <row r="335">
          <cell r="B335">
            <v>209118500</v>
          </cell>
          <cell r="D335" t="str">
            <v>UNIDAD</v>
          </cell>
        </row>
        <row r="336">
          <cell r="B336">
            <v>209129500</v>
          </cell>
          <cell r="D336" t="str">
            <v>UNIDAD</v>
          </cell>
        </row>
        <row r="337">
          <cell r="B337">
            <v>209129600</v>
          </cell>
          <cell r="D337" t="str">
            <v>UNIDAD</v>
          </cell>
        </row>
        <row r="338">
          <cell r="B338">
            <v>209129700</v>
          </cell>
          <cell r="D338" t="str">
            <v>UNIDAD</v>
          </cell>
        </row>
        <row r="339">
          <cell r="B339">
            <v>209100801</v>
          </cell>
          <cell r="D339" t="str">
            <v>UNIDAD</v>
          </cell>
        </row>
        <row r="340">
          <cell r="B340">
            <v>209168701</v>
          </cell>
          <cell r="D340" t="str">
            <v>UNIDAD</v>
          </cell>
        </row>
        <row r="341">
          <cell r="B341">
            <v>209214301</v>
          </cell>
          <cell r="D341" t="str">
            <v>UNIDAD</v>
          </cell>
        </row>
        <row r="342">
          <cell r="B342">
            <v>209168801</v>
          </cell>
          <cell r="D342" t="str">
            <v>UNIDAD</v>
          </cell>
        </row>
        <row r="343">
          <cell r="B343">
            <v>209214401</v>
          </cell>
          <cell r="D343" t="str">
            <v>UNIDAD</v>
          </cell>
        </row>
        <row r="344">
          <cell r="B344">
            <v>209252501</v>
          </cell>
          <cell r="D344" t="str">
            <v>UNIDAD</v>
          </cell>
        </row>
        <row r="345">
          <cell r="B345">
            <v>209168501</v>
          </cell>
          <cell r="D345" t="str">
            <v>UNIDAD</v>
          </cell>
        </row>
        <row r="346">
          <cell r="B346">
            <v>209168601</v>
          </cell>
          <cell r="D346" t="str">
            <v>UNIDAD</v>
          </cell>
        </row>
        <row r="347">
          <cell r="B347">
            <v>209168901</v>
          </cell>
          <cell r="D347" t="str">
            <v>CAJA DE 25 UNIDADES</v>
          </cell>
        </row>
        <row r="348">
          <cell r="B348">
            <v>209251701</v>
          </cell>
          <cell r="D348" t="str">
            <v>UNIDAD</v>
          </cell>
        </row>
        <row r="349">
          <cell r="B349">
            <v>209251801</v>
          </cell>
          <cell r="D349" t="str">
            <v>UNIDAD</v>
          </cell>
        </row>
        <row r="350">
          <cell r="B350">
            <v>209252601</v>
          </cell>
          <cell r="D350" t="str">
            <v>UNIDAD</v>
          </cell>
        </row>
        <row r="351">
          <cell r="B351">
            <v>209008900</v>
          </cell>
          <cell r="D351" t="str">
            <v>CAJA HASTA 100 UNIDADES</v>
          </cell>
        </row>
        <row r="352">
          <cell r="B352">
            <v>209009400</v>
          </cell>
          <cell r="D352" t="str">
            <v>CAJA HASTA 100 UNIDADES</v>
          </cell>
        </row>
        <row r="353">
          <cell r="B353">
            <v>209011220</v>
          </cell>
          <cell r="D353" t="str">
            <v>CAJA HASTA 12 UNIDADES</v>
          </cell>
        </row>
        <row r="354">
          <cell r="B354">
            <v>209011221</v>
          </cell>
          <cell r="D354" t="str">
            <v>CAJA HASTA 12 UNIDADES</v>
          </cell>
        </row>
        <row r="355">
          <cell r="B355">
            <v>209011223</v>
          </cell>
          <cell r="D355" t="str">
            <v>CAJA HASTA 12 UNIDADES</v>
          </cell>
        </row>
        <row r="356">
          <cell r="B356">
            <v>209011225</v>
          </cell>
          <cell r="D356" t="str">
            <v>CAJA HASTA 12 UNIDADES</v>
          </cell>
        </row>
        <row r="357">
          <cell r="B357">
            <v>209019600</v>
          </cell>
          <cell r="D357" t="str">
            <v>CAJA HASTA 50 UNIDADES</v>
          </cell>
        </row>
        <row r="358">
          <cell r="B358">
            <v>209019906</v>
          </cell>
          <cell r="D358" t="str">
            <v>UNIDAD</v>
          </cell>
        </row>
        <row r="359">
          <cell r="B359">
            <v>209019907</v>
          </cell>
          <cell r="D359" t="str">
            <v>UNIDAD</v>
          </cell>
        </row>
        <row r="360">
          <cell r="B360">
            <v>209021204</v>
          </cell>
          <cell r="D360" t="str">
            <v>CAJA HASTA 20 UNIDADES</v>
          </cell>
        </row>
        <row r="361">
          <cell r="B361">
            <v>209021208</v>
          </cell>
          <cell r="D361" t="str">
            <v>CAJA HASTA 25 UNIDADES</v>
          </cell>
        </row>
        <row r="362">
          <cell r="B362">
            <v>209021209</v>
          </cell>
          <cell r="D362" t="str">
            <v>CAJA HASTA 25 UNIDADES</v>
          </cell>
        </row>
        <row r="363">
          <cell r="B363">
            <v>209021504</v>
          </cell>
          <cell r="D363" t="str">
            <v>CAJA HASTA 100 UNIDADES</v>
          </cell>
        </row>
        <row r="364">
          <cell r="B364">
            <v>209021507</v>
          </cell>
          <cell r="D364" t="str">
            <v>CAJA HASTA 12 UNIDADES</v>
          </cell>
        </row>
        <row r="365">
          <cell r="B365">
            <v>209021508</v>
          </cell>
          <cell r="D365" t="str">
            <v>ROLLO HASTA 12 UNIDADES</v>
          </cell>
        </row>
        <row r="366">
          <cell r="B366">
            <v>209021510</v>
          </cell>
          <cell r="D366" t="str">
            <v>CAJA HASTA 100 UNIDADES</v>
          </cell>
        </row>
        <row r="367">
          <cell r="B367">
            <v>209021515</v>
          </cell>
          <cell r="D367" t="str">
            <v>CAJA HASTA 100 UNIDADES</v>
          </cell>
        </row>
        <row r="368">
          <cell r="B368">
            <v>209021516</v>
          </cell>
          <cell r="D368" t="str">
            <v>CAJA HASTA 100 UNIDADES</v>
          </cell>
        </row>
        <row r="369">
          <cell r="B369">
            <v>209021807</v>
          </cell>
          <cell r="D369" t="str">
            <v xml:space="preserve">CAJA HASTA 30 UNIDADES </v>
          </cell>
        </row>
        <row r="370">
          <cell r="B370">
            <v>209022305</v>
          </cell>
          <cell r="D370" t="str">
            <v>CAJA HASTA 100 UNIDADES</v>
          </cell>
        </row>
        <row r="371">
          <cell r="B371">
            <v>209027618</v>
          </cell>
          <cell r="D371" t="str">
            <v>CAJA HASTA 100 UNIDADES</v>
          </cell>
        </row>
        <row r="372">
          <cell r="B372">
            <v>209028600</v>
          </cell>
          <cell r="D372" t="str">
            <v>CAJA HASTA 100 UNIDADES</v>
          </cell>
        </row>
        <row r="373">
          <cell r="B373">
            <v>209028700</v>
          </cell>
          <cell r="D373" t="str">
            <v>CAJA HASTA 100 UNIDADES</v>
          </cell>
        </row>
        <row r="374">
          <cell r="B374">
            <v>209031000</v>
          </cell>
          <cell r="D374" t="str">
            <v>CAJA HASTA 100 UNIDADES</v>
          </cell>
        </row>
        <row r="375">
          <cell r="B375">
            <v>209031001</v>
          </cell>
          <cell r="D375" t="str">
            <v>CAJA HASTA 100 UNIDADES</v>
          </cell>
        </row>
        <row r="376">
          <cell r="B376">
            <v>209031002</v>
          </cell>
          <cell r="D376" t="str">
            <v>CAJA HASTA 100 UNIDADES</v>
          </cell>
        </row>
        <row r="377">
          <cell r="B377">
            <v>209034700</v>
          </cell>
          <cell r="D377" t="str">
            <v>CAJA HASTA 216 UNIDADES</v>
          </cell>
        </row>
        <row r="378">
          <cell r="B378">
            <v>209035202</v>
          </cell>
          <cell r="D378" t="str">
            <v>CAJA HASTA 100 UNIDADES</v>
          </cell>
        </row>
        <row r="379">
          <cell r="B379">
            <v>209035300</v>
          </cell>
          <cell r="D379" t="str">
            <v>CAJA HASTA 24 UNIDADES</v>
          </cell>
        </row>
        <row r="380">
          <cell r="B380">
            <v>209036503</v>
          </cell>
          <cell r="D380" t="str">
            <v>CAJA HASTA 200 UNIDADES</v>
          </cell>
        </row>
        <row r="381">
          <cell r="B381">
            <v>209037101</v>
          </cell>
          <cell r="D381" t="str">
            <v>CAJA HASTA 12 UNIDADES</v>
          </cell>
        </row>
        <row r="382">
          <cell r="B382">
            <v>209040100</v>
          </cell>
          <cell r="D382" t="str">
            <v>UNIDAD</v>
          </cell>
        </row>
        <row r="383">
          <cell r="B383">
            <v>209043200</v>
          </cell>
          <cell r="D383" t="str">
            <v>CAJA HASTA 100 UNIDADES</v>
          </cell>
        </row>
        <row r="384">
          <cell r="B384">
            <v>209044401</v>
          </cell>
          <cell r="D384" t="str">
            <v>CAJA HASTA 50 UNIDADES</v>
          </cell>
        </row>
        <row r="385">
          <cell r="B385">
            <v>209049600</v>
          </cell>
          <cell r="D385" t="str">
            <v>CAJA HASTA 100 UNIDADES</v>
          </cell>
        </row>
        <row r="386">
          <cell r="B386">
            <v>209049704</v>
          </cell>
          <cell r="D386" t="str">
            <v>UNIDAD</v>
          </cell>
        </row>
        <row r="387">
          <cell r="B387">
            <v>209052104</v>
          </cell>
          <cell r="D387" t="str">
            <v>UNIDAD</v>
          </cell>
        </row>
        <row r="388">
          <cell r="B388">
            <v>209052502</v>
          </cell>
          <cell r="D388" t="str">
            <v>CAJA HASTA 100 UNIDADES</v>
          </cell>
        </row>
        <row r="389">
          <cell r="B389">
            <v>209063510</v>
          </cell>
          <cell r="D389" t="str">
            <v>CAJA X 12, 24 O 36</v>
          </cell>
        </row>
        <row r="390">
          <cell r="B390">
            <v>209100700</v>
          </cell>
          <cell r="D390" t="str">
            <v>CAJA HASTA 100 UNIDADES</v>
          </cell>
        </row>
        <row r="391">
          <cell r="B391">
            <v>209100701</v>
          </cell>
          <cell r="D391" t="str">
            <v>CAJA HASTA 100 UNIDADES</v>
          </cell>
        </row>
        <row r="392">
          <cell r="B392">
            <v>209100702</v>
          </cell>
          <cell r="D392" t="str">
            <v>CAJA HASTA 100 UNIDADES</v>
          </cell>
        </row>
        <row r="393">
          <cell r="B393">
            <v>209101000</v>
          </cell>
          <cell r="D393" t="str">
            <v>CAJA HASTA 100 UNIDADES</v>
          </cell>
        </row>
        <row r="394">
          <cell r="B394">
            <v>209112900</v>
          </cell>
          <cell r="D394" t="str">
            <v>UNIDAD</v>
          </cell>
        </row>
        <row r="395">
          <cell r="B395">
            <v>209113400</v>
          </cell>
          <cell r="D395" t="str">
            <v>UNIDAD</v>
          </cell>
        </row>
        <row r="396">
          <cell r="B396">
            <v>209113500</v>
          </cell>
          <cell r="D396" t="str">
            <v>UNIDAD</v>
          </cell>
        </row>
        <row r="397">
          <cell r="B397">
            <v>209113700</v>
          </cell>
          <cell r="D397" t="str">
            <v>UNIDAD</v>
          </cell>
        </row>
        <row r="398">
          <cell r="B398">
            <v>209011222</v>
          </cell>
          <cell r="D398" t="str">
            <v>CAJA HASTA 25 UNIDADES</v>
          </cell>
        </row>
        <row r="399">
          <cell r="B399">
            <v>209011224</v>
          </cell>
          <cell r="D399" t="str">
            <v>CAJA HASTA 25 UNIDADES</v>
          </cell>
        </row>
        <row r="400">
          <cell r="B400">
            <v>209011226</v>
          </cell>
          <cell r="D400" t="str">
            <v>CAJA HASTA 25 UNIDADES</v>
          </cell>
        </row>
        <row r="401">
          <cell r="B401">
            <v>209020000</v>
          </cell>
          <cell r="D401" t="str">
            <v>UNIDAD</v>
          </cell>
        </row>
        <row r="402">
          <cell r="B402">
            <v>209020002</v>
          </cell>
          <cell r="D402" t="str">
            <v>UNIDAD</v>
          </cell>
        </row>
        <row r="403">
          <cell r="B403">
            <v>209020700</v>
          </cell>
          <cell r="D403" t="str">
            <v>UNIDAD</v>
          </cell>
        </row>
        <row r="404">
          <cell r="B404">
            <v>209020900</v>
          </cell>
          <cell r="D404" t="str">
            <v>CAJA HASTA 12, 24  UNIDADES</v>
          </cell>
        </row>
        <row r="405">
          <cell r="B405">
            <v>209020902</v>
          </cell>
          <cell r="D405" t="str">
            <v>CAJA HASTA 12, 24  UNIDADES</v>
          </cell>
        </row>
        <row r="406">
          <cell r="B406">
            <v>209026601</v>
          </cell>
          <cell r="D406" t="str">
            <v>CAJA HASTA 50  UNIDADES</v>
          </cell>
        </row>
        <row r="407">
          <cell r="B407">
            <v>209026602</v>
          </cell>
          <cell r="D407" t="str">
            <v>CAJA HASTA 50  UNIDADES</v>
          </cell>
        </row>
        <row r="408">
          <cell r="B408">
            <v>209028310</v>
          </cell>
          <cell r="D408" t="str">
            <v>UNIDAD</v>
          </cell>
        </row>
        <row r="409">
          <cell r="B409">
            <v>209063313</v>
          </cell>
          <cell r="D409" t="str">
            <v>CAJA X 12, 24 Ó 36</v>
          </cell>
        </row>
        <row r="410">
          <cell r="B410">
            <v>209063314</v>
          </cell>
          <cell r="D410" t="str">
            <v>CAJA X 12, 24 Ó 36</v>
          </cell>
        </row>
        <row r="411">
          <cell r="B411">
            <v>209063315</v>
          </cell>
          <cell r="D411" t="str">
            <v>CAJA X 12, 24 Ó 36</v>
          </cell>
        </row>
        <row r="412">
          <cell r="B412">
            <v>209063316</v>
          </cell>
          <cell r="D412" t="str">
            <v>CAJA X 12, 24 Ó 36</v>
          </cell>
        </row>
        <row r="413">
          <cell r="B413">
            <v>209063317</v>
          </cell>
          <cell r="D413" t="str">
            <v>CAJA X 12, 24 Ó 36</v>
          </cell>
        </row>
        <row r="414">
          <cell r="B414">
            <v>209063318</v>
          </cell>
          <cell r="D414" t="str">
            <v>CAJA HASTA 12 UNIDADES</v>
          </cell>
        </row>
        <row r="415">
          <cell r="B415">
            <v>2090193700</v>
          </cell>
          <cell r="D415" t="str">
            <v>CAJA HASTA 12 UNIDADES</v>
          </cell>
        </row>
        <row r="416">
          <cell r="B416">
            <v>209045301</v>
          </cell>
          <cell r="D416" t="str">
            <v>CAJA HASTA 12 UNIDADES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Hoja3"/>
      <sheetName val="Inf.Contraloria"/>
      <sheetName val="CERTIFICACION PRESUPUESTARIA"/>
      <sheetName val="Hoja2"/>
      <sheetName val="excluidos y clinica de herida"/>
      <sheetName val="2015-2016"/>
      <sheetName val="Hoja1"/>
    </sheetNames>
    <sheetDataSet>
      <sheetData sheetId="0"/>
      <sheetData sheetId="1">
        <row r="1">
          <cell r="D1" t="str">
            <v/>
          </cell>
        </row>
        <row r="2">
          <cell r="D2">
            <v>45</v>
          </cell>
        </row>
        <row r="3">
          <cell r="B3" t="str">
            <v>CODIGO /ABASTO</v>
          </cell>
          <cell r="C3" t="str">
            <v>CODIGO /SAFIRO</v>
          </cell>
          <cell r="D3" t="str">
            <v>DESCRIPCION</v>
          </cell>
          <cell r="I3" t="str">
            <v>LICITACION PUBLICA</v>
          </cell>
          <cell r="J3" t="str">
            <v>OBJETO/GASTO</v>
          </cell>
        </row>
        <row r="4">
          <cell r="B4">
            <v>209017901</v>
          </cell>
          <cell r="C4" t="str">
            <v>MA01010089</v>
          </cell>
          <cell r="D4" t="str">
            <v xml:space="preserve">ALGINATO CON PLATA. TAMAÑO: LÁMINA  11CM X 11CM  </v>
          </cell>
          <cell r="I4" t="str">
            <v>TU</v>
          </cell>
          <cell r="J4">
            <v>274</v>
          </cell>
        </row>
        <row r="5">
          <cell r="B5">
            <v>209019001</v>
          </cell>
          <cell r="C5" t="str">
            <v>MA01010058</v>
          </cell>
          <cell r="D5" t="str">
            <v>APOSITO ANTIMICROBIANO DE ESPUMA HIDROFILICA. SOLICITAMOS TAMAÑO 4X8 (10CM X 20CM)</v>
          </cell>
          <cell r="I5" t="str">
            <v>TU</v>
          </cell>
          <cell r="J5">
            <v>274</v>
          </cell>
        </row>
        <row r="6">
          <cell r="B6">
            <v>209034203</v>
          </cell>
          <cell r="C6" t="str">
            <v>MA01010001</v>
          </cell>
          <cell r="D6" t="str">
            <v>ALGINATO DE CALCIO EN APÒSITO, CORDÒN O CUERDA., SOLICITAMOS CORDON DE 10CM X 12.5CM.</v>
          </cell>
          <cell r="I6" t="str">
            <v>TU</v>
          </cell>
          <cell r="J6">
            <v>274</v>
          </cell>
        </row>
        <row r="7">
          <cell r="B7">
            <v>209037203</v>
          </cell>
          <cell r="C7" t="str">
            <v>MA01010101</v>
          </cell>
          <cell r="D7" t="str">
            <v xml:space="preserve">APOSITO ANTIMICROBIANO DE ESPUMA HIDROFILICA. SOLICITAMOS TAMAÑO 4X4 (10CM X 10CM) </v>
          </cell>
          <cell r="I7" t="str">
            <v>TU</v>
          </cell>
          <cell r="J7">
            <v>274</v>
          </cell>
        </row>
        <row r="8">
          <cell r="B8">
            <v>209118300</v>
          </cell>
          <cell r="C8" t="str">
            <v>MA01010186</v>
          </cell>
          <cell r="D8" t="str">
            <v>APOSITO CON ALMOHADILLA MULTICAPAS SOLICITAMOS 5.5CM DE DIAMETRO REDONDO CTNI 102445</v>
          </cell>
          <cell r="I8" t="str">
            <v>TU</v>
          </cell>
          <cell r="J8">
            <v>274</v>
          </cell>
        </row>
        <row r="9">
          <cell r="B9">
            <v>209118500</v>
          </cell>
          <cell r="C9" t="str">
            <v>MA01050027</v>
          </cell>
          <cell r="D9" t="str">
            <v>HIDROGEL AMORFO DE ALGINATO DE SODIO.  Hidrogel amorfo trasparente e hidroactivo que contiene 70% de agua y 3% de alginato de sodio. SE SOLICITA TUBO DE 25gr.</v>
          </cell>
          <cell r="I9" t="str">
            <v>TU</v>
          </cell>
          <cell r="J9">
            <v>274</v>
          </cell>
        </row>
        <row r="10">
          <cell r="B10">
            <v>209168801</v>
          </cell>
          <cell r="C10" t="str">
            <v>MA09010014</v>
          </cell>
          <cell r="D10" t="str">
            <v>CINTA ADHESIVA MICROPOROSA COLOR PIEL: DE PAPEL RESISTENTE A LA HUMEDAD ( IMPERMEABLE) HIPOALERGENICA. TAMAÑO. 2" X 10 YARDAS.</v>
          </cell>
          <cell r="I10" t="str">
            <v>TU</v>
          </cell>
          <cell r="J10">
            <v>277</v>
          </cell>
        </row>
        <row r="11">
          <cell r="B11">
            <v>209168901</v>
          </cell>
          <cell r="C11" t="str">
            <v>MA01050029</v>
          </cell>
          <cell r="D11" t="str">
            <v>HIDROGEL CON ALGINATO DECALCIO :GEL AMORFO TRANSPARENTE,CON ALGINATO DE CALCIO ADICIONAL AGUA PURIFICADA Y CARBOXIMETILCELULOSA SODICA, ESTERIL.  TAMAÑO TUBO DE 15gr.</v>
          </cell>
          <cell r="I11" t="str">
            <v>TU</v>
          </cell>
          <cell r="J11">
            <v>274</v>
          </cell>
        </row>
        <row r="12">
          <cell r="B12">
            <v>209011222</v>
          </cell>
          <cell r="C12" t="str">
            <v>MA03010019</v>
          </cell>
          <cell r="D12" t="str">
            <v>BANDEJA PARA CATETERIZACION VENOSO CENTRAL TRIPLE LUMEN.     SE SOLICITA 7FR X 20CM, DE POLIURETANO, SUTURA DE NYLON CON AGUJA CURVA ADULTO SIN ANTIBIOTICO CTNI 102939</v>
          </cell>
          <cell r="I12" t="str">
            <v>TU</v>
          </cell>
          <cell r="J12">
            <v>277</v>
          </cell>
        </row>
        <row r="13">
          <cell r="B13">
            <v>209011226</v>
          </cell>
          <cell r="C13" t="str">
            <v>MA03010023</v>
          </cell>
          <cell r="D13" t="str">
            <v>BANDEJA PARA CATETERIZACION  VENOSO CENTRAL TRIPLE LUMEN CON 2 ANTIBIOTICOS (MINOCICLINA Y RIFAMPICINA)SE SOLICITA MATERIAL DEL CATETER POLIURETANO.</v>
          </cell>
          <cell r="I13" t="str">
            <v>TU</v>
          </cell>
          <cell r="J13">
            <v>277</v>
          </cell>
        </row>
        <row r="14">
          <cell r="B14">
            <v>209021515</v>
          </cell>
          <cell r="C14" t="str">
            <v>MN01030045</v>
          </cell>
          <cell r="D14" t="str">
            <v>BOLSA MIXTA TERMOSELLABLE PARA ESTERILIZACION 5 1/4" A  5 1/2" X 10 1/2" A  11" (130MM A 140MM X  260MM A  280MM.)</v>
          </cell>
          <cell r="I14" t="str">
            <v>TU</v>
          </cell>
          <cell r="J14">
            <v>274</v>
          </cell>
        </row>
        <row r="15">
          <cell r="B15">
            <v>209021807</v>
          </cell>
          <cell r="C15" t="str">
            <v>MA10030004</v>
          </cell>
          <cell r="D15" t="str">
            <v xml:space="preserve">BOLSA DE 1 PIEZA PARA COLOSTOMIA / ILEOSTOMIA PEDIATRICA, ABIERTA (RECORTABLE).  SE SOLICITA DE 10MM A  35MM.                                                                                               </v>
          </cell>
          <cell r="I15" t="str">
            <v>TU</v>
          </cell>
          <cell r="J15">
            <v>274</v>
          </cell>
        </row>
        <row r="16">
          <cell r="B16">
            <v>209027300</v>
          </cell>
          <cell r="C16" t="str">
            <v>MA03020004</v>
          </cell>
          <cell r="D16" t="str">
            <v>CANULA INTRAVENOSA SIN JERINGUILLA SE SOLICITA DE POLIURETANO, CALIBRE # 20  DE  1  1/4" A  1  1/2"</v>
          </cell>
          <cell r="I16" t="str">
            <v>TU</v>
          </cell>
          <cell r="J16">
            <v>277</v>
          </cell>
        </row>
        <row r="17">
          <cell r="B17">
            <v>209027402</v>
          </cell>
          <cell r="C17" t="str">
            <v>MA03020006</v>
          </cell>
          <cell r="D17" t="str">
            <v>CANULA INTRAVENOSA SIN JERINGUILLA SE SOLICITA DE POLIURETANO  CALIBRE # 24  DE 3/4"</v>
          </cell>
          <cell r="I17" t="str">
            <v>TU</v>
          </cell>
          <cell r="J17">
            <v>277</v>
          </cell>
        </row>
        <row r="18">
          <cell r="B18">
            <v>209034512</v>
          </cell>
          <cell r="C18" t="str">
            <v>AP03010002</v>
          </cell>
          <cell r="D18" t="str">
            <v xml:space="preserve">ELECTRODO PARA  EKG MODELO PESTAÑA.     SE SOLICITA: TAMAÑO PEDIATRICO.      </v>
          </cell>
          <cell r="I18" t="str">
            <v>TU</v>
          </cell>
          <cell r="J18">
            <v>274</v>
          </cell>
        </row>
        <row r="19">
          <cell r="B19">
            <v>209038100</v>
          </cell>
          <cell r="C19" t="str">
            <v>MA09050010</v>
          </cell>
          <cell r="D19" t="str">
            <v xml:space="preserve">VENDAJE DE 100% DE ALGODON COMPRIMIDO, NO ESTERIL,  SOLICITAMOS  EL TAMAÑO 3x4". </v>
          </cell>
          <cell r="I19" t="str">
            <v>TU</v>
          </cell>
          <cell r="J19">
            <v>274</v>
          </cell>
        </row>
        <row r="20">
          <cell r="B20">
            <v>209040500</v>
          </cell>
          <cell r="C20" t="str">
            <v>MA02010002</v>
          </cell>
          <cell r="D20" t="str">
            <v>CANULA PARA IRRIGACION, CAUTERIO Y SUCCION ENDOSCOPICA DE GANCHO DE 5MM. SE SOLICITA GANCHO RETRACTIL EN FORMA DE L DE 5MM</v>
          </cell>
          <cell r="I20" t="str">
            <v>TU</v>
          </cell>
          <cell r="J20">
            <v>277</v>
          </cell>
        </row>
        <row r="21">
          <cell r="B21">
            <v>209052104</v>
          </cell>
          <cell r="C21" t="str">
            <v>MA09020013</v>
          </cell>
          <cell r="D21" t="str">
            <v xml:space="preserve">FERULA CERVICAL PARA CUELLO DE DOS PIEZAS, TIPO PHILADELPHIA SE SOLICITA TAMAÑO CIRCUNFERENCIA: GRANDE DE 16" A 19" ALTURA: DE 1 1/2" A 5 1/4"                                                                                                   </v>
          </cell>
          <cell r="I21" t="str">
            <v>TU</v>
          </cell>
          <cell r="J21">
            <v>277</v>
          </cell>
        </row>
        <row r="22">
          <cell r="B22">
            <v>209053500</v>
          </cell>
          <cell r="C22" t="str">
            <v>AP02060039</v>
          </cell>
          <cell r="D22" t="str">
            <v>TUBO DE PLÁSTICO PARA USO UNIVERSAL, TRASPARENTE, DE 6 MM. (1/4 DE PULGADA) DE DIÁMETRO INTERNO Y 30 METROS. (100PIES) DE LONGITUD. CON BULBOS INTERCALADOS A LO LARGO DEL TUBO.</v>
          </cell>
          <cell r="I22" t="str">
            <v>TU</v>
          </cell>
          <cell r="J22">
            <v>274</v>
          </cell>
        </row>
        <row r="23">
          <cell r="B23">
            <v>209054700</v>
          </cell>
          <cell r="C23" t="str">
            <v>MA06010009</v>
          </cell>
          <cell r="D23" t="str">
            <v>TUBO, NSG, NE, RADIOPACA, EST, 18FR</v>
          </cell>
          <cell r="I23" t="str">
            <v>TU</v>
          </cell>
          <cell r="J23">
            <v>277</v>
          </cell>
        </row>
        <row r="24">
          <cell r="B24">
            <v>209054800</v>
          </cell>
          <cell r="C24" t="str">
            <v>MA06010008</v>
          </cell>
          <cell r="D24" t="str">
            <v>TUBO NASOGASTRICA TIPO LEVIN. SOLICITAMOS TAMAÑO 16 FR LONG 120CM CTNI 22534</v>
          </cell>
          <cell r="I24" t="str">
            <v>TU</v>
          </cell>
          <cell r="J24">
            <v>277</v>
          </cell>
        </row>
        <row r="25">
          <cell r="B25">
            <v>209056400</v>
          </cell>
          <cell r="C25" t="str">
            <v>MA06010006</v>
          </cell>
          <cell r="D25" t="str">
            <v xml:space="preserve">SONDA O TUBO PARA ALIMENTACION ENTERAL DE 5 FR A 20FR . </v>
          </cell>
          <cell r="I25" t="str">
            <v>TU</v>
          </cell>
          <cell r="J25">
            <v>277</v>
          </cell>
        </row>
        <row r="26">
          <cell r="B26">
            <v>209056500</v>
          </cell>
          <cell r="C26" t="str">
            <v>MA06010007</v>
          </cell>
          <cell r="D26" t="str">
            <v>SONDA O TUBO PARA ALIMENTACION ENTERAL DE 5 FR A 20FR . SE SOLICITA CALIBRE 8 FR Y 38CM DE LONGITUD</v>
          </cell>
          <cell r="I26" t="str">
            <v>TU</v>
          </cell>
          <cell r="J26">
            <v>277</v>
          </cell>
        </row>
        <row r="27">
          <cell r="B27">
            <v>209057800</v>
          </cell>
          <cell r="C27" t="str">
            <v>MA09050018</v>
          </cell>
          <cell r="D27" t="str">
            <v xml:space="preserve">VENDA AJUSTABLE DE GASA ABSORBENTE DE 1 A 2 DOBLECES. SE SOLICITA DE 1" </v>
          </cell>
          <cell r="I27" t="str">
            <v>TU</v>
          </cell>
          <cell r="J27">
            <v>274</v>
          </cell>
        </row>
        <row r="28">
          <cell r="B28">
            <v>209057803</v>
          </cell>
          <cell r="C28" t="str">
            <v>MA09050020</v>
          </cell>
          <cell r="D28" t="str">
            <v>VENDA AJUSTABLE DE GASA ABSORBENTE DE 1 A 2 DOBLECES. SOLICITAMOS EL TAMAÑO 4".</v>
          </cell>
          <cell r="I28" t="str">
            <v>TU</v>
          </cell>
          <cell r="J28">
            <v>274</v>
          </cell>
        </row>
        <row r="29">
          <cell r="B29">
            <v>209058002</v>
          </cell>
          <cell r="C29" t="str">
            <v>MA09050023</v>
          </cell>
          <cell r="D29" t="str">
            <v xml:space="preserve">VENDA DE GASA SIMPLE 1 A 4 PULGADAS DE ANCHO. SE SOLICITA 3 PULGADA DE ANCHO Y 10 YDS DE LONGITUD.                                                                                                                                                                                                                    </v>
          </cell>
          <cell r="I29" t="str">
            <v>TU</v>
          </cell>
          <cell r="J29">
            <v>274</v>
          </cell>
        </row>
        <row r="30">
          <cell r="B30">
            <v>209058003</v>
          </cell>
          <cell r="C30" t="str">
            <v>MA09050025</v>
          </cell>
          <cell r="D30" t="str">
            <v>VENDA DE GASA SIMPLE 1 A 4 PULGADAS DE ANCHO. SE SOLICITA 4 PULGADA DE ANCHO Y 10 YDS DE LONGITUD.  VENDAJE DE GASA SIMPLE NO ESTÉRIL, MALLA FINA (44 X 36 HILOS),DE 1 A 4 PULGADAS DE ANCHO Y 10 YDS. DE LONGITUD, 100% DE . BORDES NO DESHILABLES. 100% ALGODÓN. LA UNIDAD SOLICITANTE INDICARA LOS TAMAÑOS QUE REQUIERA</v>
          </cell>
          <cell r="I30" t="str">
            <v>TU</v>
          </cell>
          <cell r="J30">
            <v>274</v>
          </cell>
        </row>
        <row r="31">
          <cell r="B31">
            <v>209059800</v>
          </cell>
          <cell r="C31" t="str">
            <v>SU01010023</v>
          </cell>
          <cell r="D31" t="str">
            <v>SUTURA: CATGUT CROMICO CALIBRE  2-0,  LONGITUD  67 A 75 CM. , AGUJA DE 35 A 37 MM. ,  1/ 2  CIRCULO,  PUNTA REDONDA DELGADA ESTÉRIL. CTNI 23162</v>
          </cell>
          <cell r="I31" t="str">
            <v>TU</v>
          </cell>
          <cell r="J31">
            <v>277</v>
          </cell>
        </row>
        <row r="32">
          <cell r="B32">
            <v>209058400</v>
          </cell>
          <cell r="C32" t="str">
            <v>MA09050019</v>
          </cell>
          <cell r="D32" t="str">
            <v>VENDA DE GASA ABSORBENTE AJUSTABLE,  6 DOBLECES, De 4 A 4.5 pulgadas de ancho X 4.1 yardas mínimo de longitud estirada, estéril.</v>
          </cell>
          <cell r="I32" t="str">
            <v>TU</v>
          </cell>
          <cell r="J32">
            <v>274</v>
          </cell>
        </row>
        <row r="33">
          <cell r="B33">
            <v>209062704</v>
          </cell>
          <cell r="C33" t="str">
            <v>SU01020006</v>
          </cell>
          <cell r="D33" t="str">
            <v>SUTURA: NYLON MONOFILAMENTO, CALIBRE 4-0, LONGITUD 45 CM., AGUJA DE 19 A 20 MM.,  3/8 CÍRCULO, PUNTA CORTANTE. ESTÉRIL.</v>
          </cell>
          <cell r="I33" t="str">
            <v>TU</v>
          </cell>
          <cell r="J33">
            <v>277</v>
          </cell>
        </row>
        <row r="34">
          <cell r="B34">
            <v>209063306</v>
          </cell>
          <cell r="C34" t="str">
            <v>SU01020007</v>
          </cell>
          <cell r="D34" t="str">
            <v xml:space="preserve">SUTURA: NYLON MONOFILAMENTO, CALIBRE 5-0, LONGITUD 45 CM., AGUJA DE 19 MA 20 MM., 3/8 CÍRCULO, PUNTA CORTANTE. </v>
          </cell>
          <cell r="I34" t="str">
            <v>TU</v>
          </cell>
          <cell r="J34">
            <v>277</v>
          </cell>
        </row>
        <row r="35">
          <cell r="B35">
            <v>209064000</v>
          </cell>
          <cell r="C35" t="str">
            <v>SU01020031</v>
          </cell>
          <cell r="D35" t="str">
            <v>SUTURA: SEDA NEGRA TRENZADA SILICONIZADA, SE SOLICITA CALIBRE 0, AGUJA REDONDA, 25 A 26 MM, LONGITUD 75CM</v>
          </cell>
          <cell r="I35" t="str">
            <v>TU</v>
          </cell>
          <cell r="J35">
            <v>277</v>
          </cell>
        </row>
        <row r="36">
          <cell r="B36">
            <v>209064800</v>
          </cell>
          <cell r="C36" t="str">
            <v>SU01020038</v>
          </cell>
          <cell r="D36" t="str">
            <v>SUTURA: SEDA SILICONIZADA, SE SOLICITA CALIBRE 3-0, LONGITUD 75 CM.  AGUJA DE 20 A 22 MM. 1/2 CIRCULO, PUNTA REDONDA ESTERIL.</v>
          </cell>
          <cell r="I36" t="str">
            <v>TU</v>
          </cell>
          <cell r="J36">
            <v>277</v>
          </cell>
        </row>
        <row r="37">
          <cell r="B37">
            <v>209111100</v>
          </cell>
          <cell r="C37" t="str">
            <v>SU01010014</v>
          </cell>
          <cell r="D37" t="str">
            <v xml:space="preserve">SUTURA ÁCIDO POLIGLICOLICO, CALIBRE 3-0, AGUJA REDONDA, 25 A 26 MM. Longitud 67 cm. - 75 cm.  Aguja  25 - 26 mm., ½ circulo, punta redonda estéril. SE SOLICITA CALIBRE 3-0 CON AGUJA 26MM Y LONGITUD DE 70CM </v>
          </cell>
          <cell r="I37" t="str">
            <v>TU</v>
          </cell>
          <cell r="J37">
            <v>277</v>
          </cell>
        </row>
        <row r="38">
          <cell r="B38">
            <v>209111200</v>
          </cell>
          <cell r="C38" t="str">
            <v>SU01010004</v>
          </cell>
          <cell r="D38" t="str">
            <v>SUTURA DE ACIDO POLIGLICOLICO CALIBRE 0 DE 60-75CM DE LONGITUD.</v>
          </cell>
          <cell r="I38" t="str">
            <v>TU</v>
          </cell>
          <cell r="J38">
            <v>277</v>
          </cell>
        </row>
        <row r="39">
          <cell r="B39">
            <v>209008900</v>
          </cell>
          <cell r="C39" t="str">
            <v>MA04030010</v>
          </cell>
          <cell r="D39" t="str">
            <v>AGUJA HIPODÉRMICA, SE SOLICITA CALIBRE 24G X 1 PULGADAS DE LONGITUD.     BISEL NORMAL.</v>
          </cell>
          <cell r="I39" t="str">
            <v>TU</v>
          </cell>
          <cell r="J39">
            <v>277</v>
          </cell>
        </row>
        <row r="40">
          <cell r="B40">
            <v>209020700</v>
          </cell>
          <cell r="C40" t="str">
            <v>SU02010013</v>
          </cell>
          <cell r="D40" t="str">
            <v>ENGRAPADORA CURVA CORTANTE PARA TEJIDO GRUESO (CIRUGIA COLON RECTAL).     Instrumento de engrapado quirúrgico curvo cortante , que permita un mejor acceso y visualizacion en la pelvis baja, dos dobles linJL de grapas  y corte entre la segunda y tercera linJL de grapas.</v>
          </cell>
          <cell r="I40" t="str">
            <v>TU</v>
          </cell>
          <cell r="J40">
            <v>277</v>
          </cell>
        </row>
        <row r="41">
          <cell r="B41">
            <v>209021506</v>
          </cell>
          <cell r="C41" t="str">
            <v>MN01030048</v>
          </cell>
          <cell r="D41" t="str">
            <v>BOLSA MIXTA TERMOSELLABLE PARA ESTERILIZACION 18" X 24" (450 X 600MM)</v>
          </cell>
          <cell r="I41" t="str">
            <v>TU</v>
          </cell>
          <cell r="J41">
            <v>274</v>
          </cell>
        </row>
        <row r="42">
          <cell r="B42">
            <v>209021701</v>
          </cell>
          <cell r="C42" t="str">
            <v>MA10030001</v>
          </cell>
          <cell r="D42" t="str">
            <v xml:space="preserve">BOLSA DE 1 PIEZA PARA COLOSTOMÍA/ILEOSTOMÍA PARA ADULTO RECORTABLE ABIERTA.  ( SE SOLICITA CON FILTRO DE CARBON INCORPORADO Y DIAMETRO DE 10mm o 12mm hasta 55mm) </v>
          </cell>
          <cell r="I42" t="str">
            <v>TU</v>
          </cell>
          <cell r="J42">
            <v>274</v>
          </cell>
        </row>
        <row r="43">
          <cell r="B43">
            <v>209022300</v>
          </cell>
          <cell r="C43" t="str">
            <v>MA10020002</v>
          </cell>
          <cell r="D43" t="str">
            <v>BOLSA COLECTORA DE ORINA  DE 30 A 35 ONZAS DE CAPACIDAD ( 900CC A 1050 CC) DE PIERNA.</v>
          </cell>
          <cell r="I43" t="str">
            <v>TU</v>
          </cell>
          <cell r="J43">
            <v>274</v>
          </cell>
        </row>
        <row r="44">
          <cell r="B44">
            <v>209031000</v>
          </cell>
          <cell r="C44" t="str">
            <v>MN01020030</v>
          </cell>
          <cell r="D44" t="str">
            <v>CINTA INDICADORA DE ESTERILIZACION A VAPOR ROLLO DE 1/2" X 60 .</v>
          </cell>
          <cell r="I44" t="str">
            <v>TU</v>
          </cell>
          <cell r="J44">
            <v>274</v>
          </cell>
        </row>
        <row r="45">
          <cell r="B45">
            <v>209031001</v>
          </cell>
          <cell r="C45" t="str">
            <v>MN01020023</v>
          </cell>
          <cell r="D45" t="str">
            <v xml:space="preserve">CINTA INDICADORA DE ESTERILIZACION A VAPOR DE 3/4" X 60 YARDAS.   CON INDICADOR QUIMICO QUE REACCIONA CUANDO SE EXPONE AL PROCESO DE ESTERILIZACION A VAPOR. </v>
          </cell>
          <cell r="I45" t="str">
            <v>TU</v>
          </cell>
          <cell r="J45">
            <v>274</v>
          </cell>
        </row>
        <row r="46">
          <cell r="B46">
            <v>209034510</v>
          </cell>
          <cell r="C46" t="str">
            <v>AP03050098</v>
          </cell>
          <cell r="D46" t="str">
            <v xml:space="preserve">ELECTRODO MICROPORE P/MONITOREO ADULTO        Se solicita de PLÁSTICO </v>
          </cell>
          <cell r="I46" t="str">
            <v>TU</v>
          </cell>
          <cell r="J46">
            <v>274</v>
          </cell>
        </row>
        <row r="47">
          <cell r="B47">
            <v>209037800</v>
          </cell>
          <cell r="C47" t="str">
            <v>SC01050002</v>
          </cell>
          <cell r="D47" t="str">
            <v xml:space="preserve">GUANTES DE EXPLORACION DE LATEX NO ESTERIL. SE SOLICITA  TAMAÑO CHICO </v>
          </cell>
          <cell r="I47" t="str">
            <v>TU</v>
          </cell>
          <cell r="J47">
            <v>277</v>
          </cell>
        </row>
        <row r="48">
          <cell r="B48">
            <v>209037801</v>
          </cell>
          <cell r="C48" t="str">
            <v>SC01050001</v>
          </cell>
          <cell r="D48" t="str">
            <v xml:space="preserve">GUANTES DE EXPLORACION DE LATEX NO ESTERIL. SE SOLICITA  TAMAÑO MEDIANO </v>
          </cell>
          <cell r="I48" t="str">
            <v>TU</v>
          </cell>
          <cell r="J48">
            <v>277</v>
          </cell>
        </row>
        <row r="49">
          <cell r="B49">
            <v>209037802</v>
          </cell>
          <cell r="C49" t="str">
            <v>SC01050008</v>
          </cell>
          <cell r="D49" t="str">
            <v>GUANTES DE EXPLORACION DE LATEX NO ESTERIL. SE SOLICITA  TAMAÑO GRANDE CAJA X 100 UNIDADES</v>
          </cell>
          <cell r="I49" t="str">
            <v>TU</v>
          </cell>
          <cell r="J49">
            <v>277</v>
          </cell>
        </row>
        <row r="50">
          <cell r="B50">
            <v>209038101</v>
          </cell>
          <cell r="C50" t="str">
            <v>MA09050008</v>
          </cell>
          <cell r="D50" t="str">
            <v xml:space="preserve">VENDAJE DE 100% DE ALGODON COMPRIMIDO, NO ESTERIL,  SOLICITAMOS  EL TAMAÑO 4x4". </v>
          </cell>
          <cell r="I50" t="str">
            <v>TU</v>
          </cell>
          <cell r="J50">
            <v>274</v>
          </cell>
        </row>
        <row r="51">
          <cell r="B51">
            <v>209038102</v>
          </cell>
          <cell r="C51" t="str">
            <v>MA09050009</v>
          </cell>
          <cell r="D51" t="str">
            <v>VENDAJE DE 100% DE ALGODON COMPRIMIDO, NO ESTERIL,  SOLICITAMOS TAMAÑO 6 x 4".</v>
          </cell>
          <cell r="I51" t="str">
            <v>TU</v>
          </cell>
          <cell r="J51">
            <v>274</v>
          </cell>
        </row>
        <row r="52">
          <cell r="B52">
            <v>209038200</v>
          </cell>
          <cell r="C52" t="str">
            <v>IN01010051</v>
          </cell>
          <cell r="D52" t="str">
            <v>HOJA DE BISTURÍ  DE ACERO INOXIDABLE.    N° 10</v>
          </cell>
          <cell r="I52" t="str">
            <v>TU</v>
          </cell>
          <cell r="J52">
            <v>277</v>
          </cell>
        </row>
        <row r="53">
          <cell r="B53">
            <v>209038201</v>
          </cell>
          <cell r="C53" t="str">
            <v>IN01010052</v>
          </cell>
          <cell r="D53" t="str">
            <v xml:space="preserve">HOJA DE BISTURÍ  DE ACERO INOXIDABLE.       N° 11 </v>
          </cell>
          <cell r="I53" t="str">
            <v>TU</v>
          </cell>
          <cell r="J53">
            <v>277</v>
          </cell>
        </row>
        <row r="54">
          <cell r="B54">
            <v>209038203</v>
          </cell>
          <cell r="C54" t="str">
            <v>IN01010054</v>
          </cell>
          <cell r="D54" t="str">
            <v xml:space="preserve">HOJA DE BISTURÍ  DE ACERO INOXIDABLE.           N° 15 </v>
          </cell>
          <cell r="I54" t="str">
            <v>TU</v>
          </cell>
          <cell r="J54">
            <v>277</v>
          </cell>
        </row>
        <row r="55">
          <cell r="B55">
            <v>209038204</v>
          </cell>
          <cell r="C55" t="str">
            <v>IN01010055</v>
          </cell>
          <cell r="D55" t="str">
            <v xml:space="preserve">HOJA DE BISTURÍ  DE ACERO INOXIDABLE. N° 23 </v>
          </cell>
          <cell r="I55" t="str">
            <v>TU</v>
          </cell>
          <cell r="J55">
            <v>277</v>
          </cell>
        </row>
        <row r="56">
          <cell r="B56">
            <v>209039800</v>
          </cell>
          <cell r="C56" t="str">
            <v>MA05010002</v>
          </cell>
          <cell r="D56" t="str">
            <v xml:space="preserve">JERINGUILLA DE 2-3 ML DE CAPACIDAD CON AGUJA DE 21 G X 1½ PULGADAS. </v>
          </cell>
          <cell r="I56" t="str">
            <v>TU</v>
          </cell>
          <cell r="J56">
            <v>277</v>
          </cell>
        </row>
        <row r="57">
          <cell r="B57">
            <v>209039900</v>
          </cell>
          <cell r="C57" t="str">
            <v>MA05010003</v>
          </cell>
          <cell r="D57" t="str">
            <v>JERINGUILLA DE 5 -6 ML,CON AGUJA 21 G X 1½ PULGADAS.</v>
          </cell>
          <cell r="I57" t="str">
            <v>TU</v>
          </cell>
          <cell r="J57">
            <v>277</v>
          </cell>
        </row>
        <row r="58">
          <cell r="B58">
            <v>209040200</v>
          </cell>
          <cell r="C58" t="str">
            <v>MA05010004</v>
          </cell>
          <cell r="D58" t="str">
            <v>JERINGUILLA DE 10 - 12 ML . CON AGUJA DE 21G X 1- 1/2" PULGADAS</v>
          </cell>
          <cell r="I58" t="str">
            <v>TU</v>
          </cell>
          <cell r="J58">
            <v>277</v>
          </cell>
        </row>
        <row r="59">
          <cell r="B59">
            <v>209045304</v>
          </cell>
          <cell r="C59" t="str">
            <v>MN04010073</v>
          </cell>
          <cell r="D59" t="str">
            <v xml:space="preserve">MICRONEBULIZADOR CON MASCARILLA  SOLICITAMOS TAMAÑO PEDIÁTRICO </v>
          </cell>
          <cell r="I59" t="str">
            <v>TU</v>
          </cell>
          <cell r="J59">
            <v>277</v>
          </cell>
        </row>
        <row r="60">
          <cell r="B60">
            <v>209045306</v>
          </cell>
          <cell r="C60" t="str">
            <v>MN04010072</v>
          </cell>
          <cell r="D60" t="str">
            <v>MICRONEBULIZADOR CON MASCARILLA. SOLICITAMOS TAMAÑO ADULTO tamaño adulto</v>
          </cell>
          <cell r="I60" t="str">
            <v>TU</v>
          </cell>
          <cell r="J60">
            <v>277</v>
          </cell>
        </row>
        <row r="61">
          <cell r="B61">
            <v>209045502</v>
          </cell>
          <cell r="C61" t="str">
            <v>MA01040001</v>
          </cell>
          <cell r="D61" t="str">
            <v xml:space="preserve">ALGODÓN EN MOTAS. SE SOLICITA MOTAS DE 0.7 GRAMOS, Y PAQUETE DE 1000 UNIDADES     </v>
          </cell>
          <cell r="I61" t="str">
            <v>TU</v>
          </cell>
          <cell r="J61">
            <v>274</v>
          </cell>
        </row>
        <row r="62">
          <cell r="B62">
            <v>209051000</v>
          </cell>
          <cell r="C62" t="str">
            <v>MA06050005</v>
          </cell>
          <cell r="D62" t="str">
            <v xml:space="preserve">SONDA LISA DE CAUCHO BLANDO ROJO PARA CATETERISMO URETRAL DE 8FR. </v>
          </cell>
          <cell r="I62" t="str">
            <v>TU</v>
          </cell>
          <cell r="J62">
            <v>277</v>
          </cell>
        </row>
        <row r="63">
          <cell r="B63">
            <v>209051001</v>
          </cell>
          <cell r="C63" t="str">
            <v>MA06050010</v>
          </cell>
          <cell r="D63" t="str">
            <v xml:space="preserve">SONDA LISA DE CAUCHO BLANDO ROJO PARA CATETERISMO URETRAL DE 10FR. </v>
          </cell>
          <cell r="I63" t="str">
            <v>TU</v>
          </cell>
          <cell r="J63">
            <v>277</v>
          </cell>
        </row>
        <row r="64">
          <cell r="B64">
            <v>209051002</v>
          </cell>
          <cell r="C64" t="str">
            <v>MA06050001</v>
          </cell>
          <cell r="D64" t="str">
            <v xml:space="preserve">SONDA LISA DE CAUCHO BLANDO ROJO, PARA CATERISMO URETRAL, TAMAÑO 12 FR, ESTÉRIL DESECHABLE, EXTREMO DISTAL EN EMBUDO Y EN EL EXTREMO PROXIMAL CON 2 ORIFICIOS OPUESTOS, PUNTA ROMA (REDONDA), LOGITUD DE 40 CM. A 42 CM. </v>
          </cell>
          <cell r="I64" t="str">
            <v>TU</v>
          </cell>
          <cell r="J64">
            <v>277</v>
          </cell>
        </row>
        <row r="65">
          <cell r="B65">
            <v>209052102</v>
          </cell>
          <cell r="C65" t="str">
            <v>MA09020012</v>
          </cell>
          <cell r="D65" t="str">
            <v>FERULA CERVICAL PARA CUELLO DE DOS PIEZAS, TIPO PHILADELPHIA CIRCUNFERENCIA: PEQUEÑO DE 10" A 13".ALTURA: DE 2 1/4 A 3 1/4.</v>
          </cell>
          <cell r="I65" t="str">
            <v>TU</v>
          </cell>
          <cell r="J65">
            <v>278</v>
          </cell>
        </row>
        <row r="66">
          <cell r="B66">
            <v>209052103</v>
          </cell>
          <cell r="C66" t="str">
            <v>MA09020011</v>
          </cell>
          <cell r="D66" t="str">
            <v>FERULA CERVICAL PARA CUELLO DE DOS PIEZAS, TIPO PHILADELPHIA, CIRCUNFERENCIA: MEDIANO DE 13" A 16". ALTURA: DE 2 1/4 A 4 1/4.</v>
          </cell>
          <cell r="I66" t="str">
            <v>TU</v>
          </cell>
          <cell r="J66">
            <v>278</v>
          </cell>
        </row>
        <row r="67">
          <cell r="B67">
            <v>209058300</v>
          </cell>
          <cell r="C67" t="str">
            <v>MA09050044</v>
          </cell>
          <cell r="D67" t="str">
            <v>VENDA DE YESO DE FRAGUADO RÁPIDO MAXIMO 3 A 5 MINUTOS  3" X 3 YARDAS. CTNI 101677</v>
          </cell>
          <cell r="I67" t="str">
            <v>TU</v>
          </cell>
          <cell r="J67">
            <v>274</v>
          </cell>
        </row>
        <row r="68">
          <cell r="B68">
            <v>209058301</v>
          </cell>
          <cell r="C68" t="str">
            <v>MA09050039</v>
          </cell>
          <cell r="D68" t="str">
            <v xml:space="preserve">VENDA DE YESO DE FRAGUADO RÁPIDO MAXIMO 5 MINUTOS; SE SOLICITA DE SOLICITAMOS DE 4" X 3 YARDAS.    </v>
          </cell>
          <cell r="I68" t="str">
            <v>TU</v>
          </cell>
          <cell r="J68">
            <v>274</v>
          </cell>
        </row>
        <row r="69">
          <cell r="B69">
            <v>209058302</v>
          </cell>
          <cell r="C69" t="str">
            <v>MA09050040</v>
          </cell>
          <cell r="D69" t="str">
            <v>VENDA DE YESO DE FRAGUADO RÁPIDO MAXIMO 5 MINUTOS SE SOLICITA "4X5 YARDAS.</v>
          </cell>
          <cell r="I69" t="str">
            <v>TU</v>
          </cell>
          <cell r="J69">
            <v>274</v>
          </cell>
        </row>
        <row r="70">
          <cell r="B70">
            <v>209058303</v>
          </cell>
          <cell r="C70" t="str">
            <v>MA09050041</v>
          </cell>
          <cell r="D70" t="str">
            <v xml:space="preserve">VENDA DE YESO DE FRAGUADO RÁPIDO MAXIMO 5 MINUTOS SE SOLICITA DE 5" X 5 YARDAS.           </v>
          </cell>
          <cell r="I70" t="str">
            <v>TU</v>
          </cell>
          <cell r="J70">
            <v>274</v>
          </cell>
        </row>
        <row r="71">
          <cell r="B71">
            <v>209058304</v>
          </cell>
          <cell r="C71" t="str">
            <v>MA09050042</v>
          </cell>
          <cell r="D71" t="str">
            <v xml:space="preserve">VENDA DE YESO DE FRAGUADO RÁPIDO  MAXIMO   5 MINUTOS. SE SOLICITA DE 6" X 5 YARDAS.           </v>
          </cell>
          <cell r="I71" t="str">
            <v>TU</v>
          </cell>
          <cell r="J71">
            <v>274</v>
          </cell>
        </row>
        <row r="72">
          <cell r="B72">
            <v>209058306</v>
          </cell>
          <cell r="C72" t="str">
            <v>MA09050043</v>
          </cell>
          <cell r="D72" t="str">
            <v xml:space="preserve">VENDA DE YESO DE FRAGUADO RÁPIDO MAXIMO  5 MINUTOS SE SOLICITA DE  8" X 5 YARDAS.                </v>
          </cell>
          <cell r="I72" t="str">
            <v>TU</v>
          </cell>
          <cell r="J72">
            <v>274</v>
          </cell>
        </row>
        <row r="73">
          <cell r="B73">
            <v>209058900</v>
          </cell>
          <cell r="C73" t="str">
            <v>SU01010018</v>
          </cell>
          <cell r="D73" t="str">
            <v>SUTURA CATGUT CROMICO, CALIBRE 0, LONGITUD 67 A 75 CM.  AGUJA DE 35 A 37MM, DELGADA, 1/2 CIRCULO, PUNTA REDONDA. CTNI No.23032</v>
          </cell>
          <cell r="I73" t="str">
            <v>TU</v>
          </cell>
          <cell r="J73">
            <v>277</v>
          </cell>
        </row>
        <row r="74">
          <cell r="B74">
            <v>209059200</v>
          </cell>
          <cell r="C74" t="str">
            <v>SU01010019</v>
          </cell>
          <cell r="D74" t="str">
            <v>SUTURA: CATGUT CROMICO ,CALIBRE 1, LONGITUD 67 A 75 CM.  AGUJA DE 25 A 26 MM , 1/2 CIRCULO, PUNTA REDONDA ESTÉRIL. CTNI 21645</v>
          </cell>
          <cell r="I74" t="str">
            <v>TU</v>
          </cell>
          <cell r="J74">
            <v>277</v>
          </cell>
        </row>
        <row r="75">
          <cell r="B75">
            <v>209059300</v>
          </cell>
          <cell r="C75" t="str">
            <v>SU01010020</v>
          </cell>
          <cell r="D75" t="str">
            <v>SUTURA: CATGUT CRÓMICO, CALIBRE 1, LONGITUD 67 A 75 CM.  CON AGUJA DE 35 A  37 MM, 1/2 CIRCULO, PUNTA REDONDA DELGADA ESTÉRIL. CTNI  23157</v>
          </cell>
          <cell r="I75" t="str">
            <v>TU</v>
          </cell>
          <cell r="J75">
            <v>277</v>
          </cell>
        </row>
        <row r="76">
          <cell r="B76">
            <v>209059400</v>
          </cell>
          <cell r="C76" t="str">
            <v>SU01010021</v>
          </cell>
          <cell r="D76" t="str">
            <v>SUTURA: CATGUT CRÓMICO, CALIBRE 1, LONGITUD 67 A 75 CM,  AGUJA DE 35 A  37 MM, GRUESA, 1/2 CÍRCULO, PUNTA REDONDA GRUESA. CTNI 21664</v>
          </cell>
          <cell r="I76" t="str">
            <v>TU</v>
          </cell>
          <cell r="J76">
            <v>277</v>
          </cell>
        </row>
        <row r="77">
          <cell r="B77">
            <v>209059700</v>
          </cell>
          <cell r="C77" t="str">
            <v>SU01010022</v>
          </cell>
          <cell r="D77" t="str">
            <v>SUTURA: CATGUT CRÓMICO, CALIBRE 2-0, LONGITUD 67 A 75 CM. AGUJA DE 25 A 26 MM. 1/2 CIRCULO, PUNTA REDONDA.  1/2 CIRCULO, PUNTA REDONDA ESTERIL. CTNI 21648</v>
          </cell>
          <cell r="I77" t="str">
            <v>TU</v>
          </cell>
          <cell r="J77">
            <v>277</v>
          </cell>
        </row>
        <row r="78">
          <cell r="B78">
            <v>209060000</v>
          </cell>
          <cell r="C78" t="str">
            <v>SU01010025</v>
          </cell>
          <cell r="D78" t="str">
            <v>SUTURA: CATGUT CRÓMICO, CALIBRE 3-0, LONGITUD 67 A 75 CM. AGUJA DE 25 A 26 MM. 1/2  CIRCULO, PUNTA REDONDA.</v>
          </cell>
          <cell r="I78" t="str">
            <v>TU</v>
          </cell>
          <cell r="J78">
            <v>277</v>
          </cell>
        </row>
        <row r="79">
          <cell r="B79">
            <v>209060300</v>
          </cell>
          <cell r="C79" t="str">
            <v>SU01010029</v>
          </cell>
          <cell r="D79" t="str">
            <v>SUTURA: CATGUT CROMICO, CALIBRE 4-0,  LONGITUD 67 A 75 CM.  AGUJA DE 20 A 22 MM. 1/2 CIRCULO, PUNTA REDONDA ESTÉRIL.</v>
          </cell>
          <cell r="I79" t="str">
            <v>TU</v>
          </cell>
          <cell r="J79">
            <v>277</v>
          </cell>
        </row>
        <row r="80">
          <cell r="B80">
            <v>209060500</v>
          </cell>
          <cell r="C80" t="str">
            <v>SU01010031</v>
          </cell>
          <cell r="D80" t="str">
            <v>SUTURA: CATGUT CROMICO, CALIBRE  5-0, LONGITUD 45 CM. INCOLORA AGUJA DE 12 A 13 MM.,  3/8 CIRCULO, PUNTA CORTANTE ESTÉRIL. CTNI 23260</v>
          </cell>
          <cell r="I80" t="str">
            <v>TU</v>
          </cell>
          <cell r="J80">
            <v>277</v>
          </cell>
        </row>
        <row r="81">
          <cell r="B81">
            <v>209062502</v>
          </cell>
          <cell r="C81" t="str">
            <v>SU01020017</v>
          </cell>
          <cell r="D81" t="str">
            <v>SUTURA: POLIPROPILENO MONOFILAMENTO AZUL, CALIBRE 0, LONGITUD 75 CM.  AGUJA DE 35 A 37 MM. 1/2 CIRCULO,  PUNTA REDONDA. COLOR AZUL.</v>
          </cell>
          <cell r="I81" t="str">
            <v>TU</v>
          </cell>
          <cell r="J81">
            <v>277</v>
          </cell>
        </row>
        <row r="82">
          <cell r="B82">
            <v>209062504</v>
          </cell>
          <cell r="C82" t="str">
            <v>SU01020019</v>
          </cell>
          <cell r="D82" t="str">
            <v xml:space="preserve">SUTURA: POLIPROPILENO MONOFILAMENTO AZUL, CALIBRE 2-0, AGUJA REDONDA LONGITUD 75 A 90 CM. AGUJA DOBLE DE 25 A 26 MM., 1/2 CIRCULO, PUNTA REDONDA ESTÉRIL. </v>
          </cell>
          <cell r="I82" t="str">
            <v>TU</v>
          </cell>
          <cell r="J82">
            <v>277</v>
          </cell>
        </row>
        <row r="83">
          <cell r="B83">
            <v>209062506</v>
          </cell>
          <cell r="C83" t="str">
            <v>SU01020018</v>
          </cell>
          <cell r="D83" t="str">
            <v>SUTURA: POLIPROPILENO MONOFILAMENTO AZUL CALIBRE 1. LONGITUD 75CM -AGUJA 35-37 1/2 CIRCULO PUNTA REDONDA.</v>
          </cell>
          <cell r="I83" t="str">
            <v>TU</v>
          </cell>
          <cell r="J83">
            <v>277</v>
          </cell>
        </row>
        <row r="84">
          <cell r="B84">
            <v>209063314</v>
          </cell>
          <cell r="C84" t="str">
            <v>SU01010098</v>
          </cell>
          <cell r="D84" t="str">
            <v>SUTURA POLIGLACTINA 910 RECUBIERTO DE POLIGLACTINA 370 Y TRICLOSAN (SUTURA ACTIVA) CALIBRE 2-0 SE SOLICITA DE AGUJA 26.0 MM Y LONGITUD DE 70CM</v>
          </cell>
          <cell r="I84" t="str">
            <v>TU</v>
          </cell>
          <cell r="J84">
            <v>277</v>
          </cell>
        </row>
        <row r="85">
          <cell r="B85">
            <v>209063402</v>
          </cell>
          <cell r="C85" t="str">
            <v>SU01010005</v>
          </cell>
          <cell r="D85" t="str">
            <v>SUTURA: ACIDO POLIGLICOLICO TRENZADO, CALIBRE  0, LONGITUD 67 A 75 CM.  AGUJA DE 25 A 27 MM. GRUESA, 1/2 CIRCULO, PUNTA REDONDA.</v>
          </cell>
          <cell r="I85" t="str">
            <v>TU</v>
          </cell>
          <cell r="J85">
            <v>277</v>
          </cell>
        </row>
        <row r="86">
          <cell r="B86">
            <v>209063404</v>
          </cell>
          <cell r="C86" t="str">
            <v>SU01010007</v>
          </cell>
          <cell r="D86" t="str">
            <v>SUTURA: ACIDO POLIGLICOLICO TRENZADO, CALIBRE 0, LONGITUD 67 A 75 CM.  AGUJA DE 35 A 37 MM. GRUESA 1/2 CIRCULO, PUNTA REDONDA ESTÉRIL. CTNI 22542</v>
          </cell>
          <cell r="I86" t="str">
            <v>TU</v>
          </cell>
          <cell r="J86">
            <v>277</v>
          </cell>
        </row>
        <row r="87">
          <cell r="B87">
            <v>209063406</v>
          </cell>
          <cell r="C87" t="str">
            <v>SU01010008</v>
          </cell>
          <cell r="D87" t="str">
            <v>SUTURA: ACIDO POLIGLICOLICO TRENZADO, CALIBRE 1. SE SOLICITA  AGUJA DE 35 A 37 MM, LONGITUD 70CM,  1/2 CIRCULO, PUNTA CORTANTE ESTÉRIL.</v>
          </cell>
          <cell r="I87" t="str">
            <v>TU</v>
          </cell>
          <cell r="J87">
            <v>277</v>
          </cell>
        </row>
        <row r="88">
          <cell r="B88">
            <v>209100700</v>
          </cell>
          <cell r="C88" t="str">
            <v>IN01030005</v>
          </cell>
          <cell r="D88" t="str">
            <v>ESPECULO VAGINAL DESECHABLE,CHICO,MEDIANO O GRANDE., SOLICITAMOS CHICO. CTNI 23076</v>
          </cell>
          <cell r="I88" t="str">
            <v>TU</v>
          </cell>
          <cell r="J88">
            <v>277</v>
          </cell>
        </row>
        <row r="89">
          <cell r="B89">
            <v>209100701</v>
          </cell>
          <cell r="C89" t="str">
            <v>IN01030004</v>
          </cell>
          <cell r="D89" t="str">
            <v>ESPECULO VAGINAL SOLICITAMOS MEDIANO</v>
          </cell>
          <cell r="I89" t="str">
            <v>TU</v>
          </cell>
          <cell r="J89">
            <v>277</v>
          </cell>
        </row>
        <row r="90">
          <cell r="B90">
            <v>209100702</v>
          </cell>
          <cell r="C90" t="str">
            <v>IN01030003</v>
          </cell>
          <cell r="D90" t="str">
            <v>ESPECULO VAGINAL DESECHABLE, CHICO, MEDIANO O GRANDE. SOLICITAMOS GRANDE. CTNI 23076</v>
          </cell>
          <cell r="I90" t="str">
            <v>TU</v>
          </cell>
          <cell r="J90">
            <v>277</v>
          </cell>
        </row>
        <row r="91">
          <cell r="B91">
            <v>209034201</v>
          </cell>
          <cell r="C91" t="str">
            <v>AF01060031</v>
          </cell>
          <cell r="D91" t="str">
            <v>CONECTOR (ESPIGA UNIVERSAL) PARA SUERO CON VALVULA ANTIRREFLUJO CON CONECTOR LIBRE DE AGUJA.</v>
          </cell>
          <cell r="I91" t="str">
            <v>TU</v>
          </cell>
          <cell r="J91">
            <v>277</v>
          </cell>
        </row>
        <row r="92">
          <cell r="B92">
            <v>209052900</v>
          </cell>
          <cell r="C92" t="str">
            <v>MA08040027</v>
          </cell>
          <cell r="D92" t="str">
            <v>COBERTORES PARA TERMÓMETRO TIMPANICO, DESECHALBE, MOLDEABLE AL ORIFICIO AUDITIVO, DE FÁCIL ADAPTACIÓN Y REMOCIÓN. COMPATIBLE CON EL TERMÓMETRO DE LA UNIDAD SOLICITANTE.</v>
          </cell>
          <cell r="I92" t="str">
            <v>TU</v>
          </cell>
          <cell r="J92">
            <v>274</v>
          </cell>
        </row>
        <row r="93">
          <cell r="B93">
            <v>209540801</v>
          </cell>
          <cell r="C93" t="str">
            <v>S01KA00002</v>
          </cell>
          <cell r="D93" t="str">
            <v>HIALURONATO SÓDICO 10-30 MG/ML O CONDROITINA SULFATO SÓDICO 40 MG/HIALURONATO SÓDICO 30 MG, AMPOLLA, JERINGUILLA PRELLENADA O  VIAL 0.4-2.0 ML, USO INTRAOCULAR</v>
          </cell>
          <cell r="I93" t="str">
            <v>TU</v>
          </cell>
          <cell r="J93">
            <v>244</v>
          </cell>
        </row>
        <row r="94">
          <cell r="B94">
            <v>209021908</v>
          </cell>
          <cell r="C94" t="str">
            <v>MA03030015</v>
          </cell>
          <cell r="D94" t="str">
            <v>SISTEMA DE DOS PIEZAS PARA UROSTOMÌA DE ADULTO CON DIÀMETRO EXTERNO SE SOLICITA DE  DE 50MM.  CAJA HASTA 30 UNIDADES FICHA TÉCNICA 2021090   C.T.N.I. 100582</v>
          </cell>
          <cell r="I94" t="str">
            <v>TU</v>
          </cell>
          <cell r="J94">
            <v>277</v>
          </cell>
        </row>
        <row r="95">
          <cell r="B95">
            <v>209155001</v>
          </cell>
          <cell r="C95" t="str">
            <v>SC01050016</v>
          </cell>
          <cell r="D95" t="str">
            <v xml:space="preserve">GUANTES QUIRÚRGICOS LIBRES DE LATEX Y POLVO, ESTÉRIL  SE SOLICITA TAMAÑO 6 1/2                                                                                                                                                                                                                </v>
          </cell>
          <cell r="I95" t="str">
            <v>TU</v>
          </cell>
          <cell r="J95">
            <v>277</v>
          </cell>
        </row>
        <row r="96">
          <cell r="B96">
            <v>209155101</v>
          </cell>
          <cell r="C96" t="str">
            <v>SC01050017</v>
          </cell>
          <cell r="D96" t="str">
            <v xml:space="preserve">GUANTES QUIRÚRGICOS LIBRES DE LATEX Y POLVO, ESTÉRIL  SE SOLICITA TAMAÑO 7                                                                                                                                                                                                                   </v>
          </cell>
          <cell r="I96" t="str">
            <v>TU</v>
          </cell>
          <cell r="J96">
            <v>277</v>
          </cell>
        </row>
        <row r="97">
          <cell r="B97">
            <v>209560401</v>
          </cell>
          <cell r="C97" t="str">
            <v>MA09040015</v>
          </cell>
          <cell r="D97" t="str">
            <v>INMOVILIZADOR ELÁSTICO DE HOMBRO Tamaños: medianos Liviano</v>
          </cell>
          <cell r="I97" t="str">
            <v>TU-RI-02</v>
          </cell>
          <cell r="J97">
            <v>278</v>
          </cell>
        </row>
        <row r="98">
          <cell r="B98">
            <v>209045101</v>
          </cell>
          <cell r="C98" t="str">
            <v>SC01060014</v>
          </cell>
          <cell r="D98" t="str">
            <v>MASCARILLA DESECHABLE TIPO CONCHA</v>
          </cell>
          <cell r="I98" t="str">
            <v>TU</v>
          </cell>
          <cell r="J98">
            <v>277</v>
          </cell>
        </row>
        <row r="99">
          <cell r="B99">
            <v>209558801</v>
          </cell>
          <cell r="C99" t="str">
            <v>SC02030056</v>
          </cell>
          <cell r="D99" t="str">
            <v xml:space="preserve">MASILLAS TERAPÉUTICAS PARA FORTALECIMIENTO DE MANOS Y DEDOS (MASILLA TERAPÉUTICA SUPER SUAVE) </v>
          </cell>
          <cell r="I99" t="str">
            <v>TU-RI-02</v>
          </cell>
          <cell r="J99">
            <v>279</v>
          </cell>
        </row>
        <row r="100">
          <cell r="B100">
            <v>209558901</v>
          </cell>
          <cell r="C100" t="str">
            <v>SC02030074</v>
          </cell>
          <cell r="D100" t="str">
            <v>MASILLAS TERAPÉUTICAS PARA FORTALECIMIENTO DE MANOS Y DEDOS (MASILLA TERAPÉUTICA MEDIANA)MASILLAS TERAPÉUTICAS PARA FORTALECIMIENTO DE MANOS Y DEDOS</v>
          </cell>
          <cell r="I100" t="str">
            <v>TU-RI-02</v>
          </cell>
          <cell r="J100">
            <v>279</v>
          </cell>
        </row>
        <row r="101">
          <cell r="B101">
            <v>209559001</v>
          </cell>
          <cell r="C101" t="str">
            <v>SC02030080</v>
          </cell>
          <cell r="D101" t="str">
            <v>MASILLAS TERAPÉUTICAS PARA FORTALECIMIENTO DE MANOS Y DEDOS (MASILLA TERAPÉUTICA FIRME)MASILLAS TERAPÉUTICAS PARA FORTALECIMIENTO DE MANOS Y DEDOS</v>
          </cell>
          <cell r="I101" t="str">
            <v>TU-RI-02</v>
          </cell>
          <cell r="J101">
            <v>279</v>
          </cell>
        </row>
        <row r="102">
          <cell r="B102">
            <v>209559101</v>
          </cell>
          <cell r="C102" t="str">
            <v>MA09050056</v>
          </cell>
          <cell r="D102" t="str">
            <v>VENDAJE NEUROMUSCULAR 5 X 5 CM</v>
          </cell>
          <cell r="I102" t="str">
            <v>TU-RI-02</v>
          </cell>
          <cell r="J102">
            <v>278</v>
          </cell>
        </row>
        <row r="103">
          <cell r="B103">
            <v>209559201</v>
          </cell>
          <cell r="C103" t="str">
            <v>SC02030312</v>
          </cell>
          <cell r="D103" t="str">
            <v>MUÑEQUERA CON BARRA DE 6” U 8” DERECHA O IZQUIERDACON CIERRES DE VELCRO  SE SOLICITA CHICO</v>
          </cell>
          <cell r="I103" t="str">
            <v>TU</v>
          </cell>
          <cell r="J103">
            <v>278</v>
          </cell>
        </row>
        <row r="104">
          <cell r="B104">
            <v>209559801</v>
          </cell>
          <cell r="C104" t="str">
            <v>SC02030313</v>
          </cell>
          <cell r="D104" t="str">
            <v xml:space="preserve">MUÑEQUERA CON BARRA DE 6” U 8” DERECHA O IZQUIERDACON CIERRES DE VELCRO  SE SOLICITA MEDIANO </v>
          </cell>
          <cell r="I104" t="str">
            <v>TU</v>
          </cell>
          <cell r="J104">
            <v>278</v>
          </cell>
        </row>
        <row r="105">
          <cell r="B105">
            <v>209560001</v>
          </cell>
          <cell r="C105" t="str">
            <v>OP03010228</v>
          </cell>
          <cell r="D105" t="str">
            <v>ORTESIS ABDUCTORA AJUSTABLE TAMAÑOS  MEDIANO</v>
          </cell>
          <cell r="I105" t="str">
            <v>TU-RI-02</v>
          </cell>
          <cell r="J105">
            <v>278</v>
          </cell>
        </row>
        <row r="106">
          <cell r="B106">
            <v>209560101</v>
          </cell>
          <cell r="C106" t="str">
            <v>OP03010229</v>
          </cell>
          <cell r="D106" t="str">
            <v>ORTESIS ABDUCTORA AJUSTABLE TAMAÑOS GRANDE</v>
          </cell>
          <cell r="I106" t="str">
            <v>TU-RI-02</v>
          </cell>
          <cell r="J106">
            <v>278</v>
          </cell>
        </row>
        <row r="107">
          <cell r="B107">
            <v>209560301</v>
          </cell>
          <cell r="C107" t="str">
            <v>MA09040014</v>
          </cell>
          <cell r="D107" t="str">
            <v xml:space="preserve">INMOVILIZADOR DE RODILLA UNIVERSA TAMAÑO 24" DE LONGITUD </v>
          </cell>
          <cell r="I107" t="str">
            <v>TU</v>
          </cell>
          <cell r="J107">
            <v>278</v>
          </cell>
        </row>
        <row r="108">
          <cell r="B108">
            <v>209559601</v>
          </cell>
          <cell r="C108" t="str">
            <v>MA09040012</v>
          </cell>
          <cell r="D108" t="str">
            <v xml:space="preserve">INMOVILIZADOR ELÁSTICO DE HOMBRO Tamaños: small      </v>
          </cell>
          <cell r="I108" t="str">
            <v>TU</v>
          </cell>
          <cell r="J108">
            <v>278</v>
          </cell>
        </row>
        <row r="109">
          <cell r="B109">
            <v>209566101</v>
          </cell>
          <cell r="C109" t="str">
            <v>MA07020041</v>
          </cell>
          <cell r="D109" t="str">
            <v>TUBO PARA SISTEMA DE DRENAJE TORÁXICO DIGITAL CONEXION SIMPLE</v>
          </cell>
          <cell r="I109" t="str">
            <v>TU</v>
          </cell>
          <cell r="J109">
            <v>277</v>
          </cell>
        </row>
        <row r="110">
          <cell r="B110">
            <v>209559701</v>
          </cell>
          <cell r="C110" t="str">
            <v>MA09050085</v>
          </cell>
          <cell r="D110" t="str">
            <v xml:space="preserve">CALCETA TUBULAR.   Media tejida de algodón o fibra sintética de ajuste, sin arruga (que minimiza la retención de agua), de 1" a 12" de ancho, de 25 yardas de longitud.   Medida 2" x 25 yardas </v>
          </cell>
          <cell r="I110" t="str">
            <v>TU-RI-02</v>
          </cell>
          <cell r="J110">
            <v>274</v>
          </cell>
        </row>
        <row r="111">
          <cell r="B111">
            <v>209565201</v>
          </cell>
          <cell r="C111" t="str">
            <v>MA03010129</v>
          </cell>
          <cell r="D111" t="str">
            <v>BANDEJA PARA CATETERIZACION VENOSO CENTRAL TRIPLE LUMEN PEDIATRICA. SOLICITAMOS SIN ANTIBIOTICO 5 Fr X 15CM</v>
          </cell>
          <cell r="I111" t="str">
            <v>TU-RI-02</v>
          </cell>
          <cell r="J111">
            <v>277</v>
          </cell>
        </row>
        <row r="112">
          <cell r="B112">
            <v>209355401</v>
          </cell>
          <cell r="C112" t="str">
            <v>MN01030060</v>
          </cell>
          <cell r="D112" t="str">
            <v>BOLSA MIXTA TERMOSELLABLE PARA ESTERILIZAR, 6" X 12" (150 X 300MM)</v>
          </cell>
          <cell r="I112" t="str">
            <v>TU</v>
          </cell>
          <cell r="J112">
            <v>274</v>
          </cell>
        </row>
        <row r="113">
          <cell r="B113">
            <v>209564701</v>
          </cell>
          <cell r="C113" t="str">
            <v>MA10030010</v>
          </cell>
          <cell r="D113" t="str">
            <v>SISTEMA DE DOS PIEZAS PARA COLOSTOMIA /ILEOSTOMIA PARA ADULTO ABIERTO SE SOLICITA DIAMETRO EXTERNO 57 MM O 60MM Y CON FILTRO DE CARBON  INCORPORADO.</v>
          </cell>
          <cell r="I113" t="str">
            <v>TU-RI-02</v>
          </cell>
          <cell r="J113">
            <v>274</v>
          </cell>
        </row>
        <row r="114">
          <cell r="B114">
            <v>209560201</v>
          </cell>
          <cell r="C114" t="str">
            <v>MA09040013</v>
          </cell>
          <cell r="D114" t="str">
            <v xml:space="preserve">INMOVILIZADOR DE RODILLA UNIVERSA TAMAÑO 20" DE LONGITUD </v>
          </cell>
          <cell r="I114" t="str">
            <v>TU-RI-02</v>
          </cell>
          <cell r="J114">
            <v>278</v>
          </cell>
        </row>
        <row r="115">
          <cell r="B115">
            <v>601027601</v>
          </cell>
          <cell r="C115" t="str">
            <v>AP02030289</v>
          </cell>
          <cell r="D115" t="str">
            <v xml:space="preserve">TORRE DE LAPAROSCOPIA AVANZADO ACCESORIO SE SOLICITA  FILTRO DE C02 DESECHABLE SIN TUBERIA SEGUN EQUIPO EXISTENTE EN UNIDADES EJECUTORAS COMPATIBLE CON EQUIPO KARL STORZ CON INSUFLADORES 26432008-1 Y 26430508-1  O SIMILARES </v>
          </cell>
          <cell r="I115" t="str">
            <v>TU-RI-02</v>
          </cell>
          <cell r="J115">
            <v>280</v>
          </cell>
        </row>
        <row r="116">
          <cell r="B116">
            <v>209566801</v>
          </cell>
          <cell r="C116" t="str">
            <v>MA04020063</v>
          </cell>
          <cell r="D116" t="str">
            <v xml:space="preserve">AGUJA PARA LA LOCALIZACION DE LESIONES MAMARIAS.(SOLICITAMOS CALIBRE 20GA Y 10CM)    21G x 10cmNOTA: La unidad ejecutora solicitante especificará el calibre y la longitud que necesite. </v>
          </cell>
          <cell r="I116" t="str">
            <v>TU</v>
          </cell>
          <cell r="J116">
            <v>277</v>
          </cell>
        </row>
        <row r="117">
          <cell r="B117">
            <v>209020000</v>
          </cell>
          <cell r="C117" t="str">
            <v>SU02010004</v>
          </cell>
          <cell r="D117" t="str">
            <v xml:space="preserve">INSTRUMENTO DE ENGRAPADO Y CORTE LINEAL RECTA, ENDOSCOPICA CON O SIN RECARGA, DESECHABLE. (SE SOLICITA INSTRUMENTO DE ENGRAPADO DE CORTE LINEAL DE 12MM DE DIAMETRO DEBE INCLUIR UNA RECARGA. LONGITUD DEL INSTRUMENTO: 2.ESTANDAR: VASTAGO DE 16CM O LONGITUD TOTAL DE 34 CM. CARGA DE: 1 LONGITUD:60MM DE LARGO.   2-DE TITANIO.  3-ESTERIL.  ALTURA DE GRAPA ABIERTA: O ALTURA DE GRAPA CERRADA 3.5MM   1.5 MM </v>
          </cell>
          <cell r="I117" t="str">
            <v>TU</v>
          </cell>
          <cell r="J117">
            <v>277</v>
          </cell>
        </row>
        <row r="118">
          <cell r="B118">
            <v>209559301</v>
          </cell>
          <cell r="C118" t="str">
            <v>OP03010227</v>
          </cell>
          <cell r="D118" t="str">
            <v>ORTESIS ABDUCTORA AJUSTABLE TAMAÑOS PEQUEÑO</v>
          </cell>
          <cell r="I118" t="str">
            <v>TU-RI-02</v>
          </cell>
          <cell r="J118">
            <v>278</v>
          </cell>
        </row>
        <row r="119">
          <cell r="B119">
            <v>209559901</v>
          </cell>
          <cell r="C119" t="str">
            <v>SC02030314</v>
          </cell>
          <cell r="D119" t="str">
            <v xml:space="preserve">MUÑEQUERA CON BARRA DE 6” U 8” DERECHA O IZQUIERDACON CIERRES DE VELCRO  SE SOLICITA GRANDE </v>
          </cell>
          <cell r="I119" t="str">
            <v>TU</v>
          </cell>
          <cell r="J119">
            <v>278</v>
          </cell>
        </row>
        <row r="120">
          <cell r="B120">
            <v>209560501</v>
          </cell>
          <cell r="C120" t="str">
            <v>MA09040016</v>
          </cell>
          <cell r="D120" t="str">
            <v xml:space="preserve">INMOVILIZADOR ELÁSTICO DE HOMBRO Tamaños: largo                      </v>
          </cell>
          <cell r="I120" t="str">
            <v>TU-RI-02</v>
          </cell>
          <cell r="J120">
            <v>278</v>
          </cell>
        </row>
        <row r="121">
          <cell r="B121">
            <v>209559401</v>
          </cell>
          <cell r="C121" t="str">
            <v>MA09040011</v>
          </cell>
          <cell r="D121" t="str">
            <v xml:space="preserve">INMOVILIZADOR DE RODILLA UNIVERSA TAMAÑO 16" DE LONGITUD </v>
          </cell>
          <cell r="I121" t="str">
            <v>TU</v>
          </cell>
          <cell r="J121">
            <v>278</v>
          </cell>
        </row>
        <row r="122">
          <cell r="B122">
            <v>209561201</v>
          </cell>
          <cell r="C122" t="str">
            <v>SC02030332</v>
          </cell>
          <cell r="D122" t="str">
            <v>MASILLAS TERAPEUTICAS PARA FORTALECIMEINTO DE MANOS Y DEDOS (MASILLA TERAPEUTICA SUAVE)</v>
          </cell>
          <cell r="I122" t="str">
            <v>TU-RI-02</v>
          </cell>
          <cell r="J122">
            <v>279</v>
          </cell>
        </row>
        <row r="123">
          <cell r="B123">
            <v>209021205</v>
          </cell>
          <cell r="C123" t="str">
            <v>MA04010016</v>
          </cell>
          <cell r="D123" t="str">
            <v xml:space="preserve">BANDEJA  PARA ANESTESIA RAQUÍDEA DESECHABLE CON MEDICAMENTO.     SE SOLICITA AGUJA #25G LARGO 127MM, CON INTRODUCTOR                                                                                                                                                                                                                 SE SOLICITA   AGUJA # 25G LARGO 127MM , CON INTRODUCTOR.                                                                                                                                                                                         </v>
          </cell>
          <cell r="I123" t="str">
            <v>TU</v>
          </cell>
          <cell r="J123">
            <v>277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TU"/>
      <sheetName val="CALCULO-TU"/>
      <sheetName val="INCUMPLIMIENTO IMPRIMIR"/>
      <sheetName val="PROFORMA-PU"/>
      <sheetName val="PAICES"/>
      <sheetName val="MARCACION"/>
      <sheetName val="PROFORMA"/>
      <sheetName val="CALCULO-PU"/>
      <sheetName val="CERTIFICACION PRESUPUESTARIA"/>
      <sheetName val="INSUMOS DECIERTOS"/>
      <sheetName val="NOTA DE EST.MERC."/>
      <sheetName val="RESOLUCION ADMINISTRATI"/>
      <sheetName val="REFORESTADORA LOS MONOS"/>
      <sheetName val="MARCACIONES"/>
      <sheetName val="MOVI.INSUMO"/>
      <sheetName val="NOTA DE APREMIANTE"/>
      <sheetName val="INFORME DE CONSUMO"/>
      <sheetName val="Inf.Contraloria"/>
      <sheetName val="Hoja2"/>
      <sheetName val="EE"/>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SU02010006</v>
          </cell>
        </row>
        <row r="33">
          <cell r="C33" t="str">
            <v>MA11010009</v>
          </cell>
        </row>
        <row r="34">
          <cell r="C34" t="str">
            <v>MA01010019</v>
          </cell>
        </row>
        <row r="35">
          <cell r="C35" t="str">
            <v>MA01010166</v>
          </cell>
        </row>
        <row r="36">
          <cell r="C36" t="str">
            <v>MA01010015</v>
          </cell>
        </row>
        <row r="37">
          <cell r="C37" t="str">
            <v>MA01010032</v>
          </cell>
        </row>
        <row r="38">
          <cell r="C38" t="str">
            <v>MA01010033</v>
          </cell>
        </row>
        <row r="39">
          <cell r="C39" t="str">
            <v>MA01050002</v>
          </cell>
        </row>
        <row r="40">
          <cell r="C40" t="str">
            <v>SU02010008</v>
          </cell>
        </row>
        <row r="41">
          <cell r="C41" t="str">
            <v>SU02010009</v>
          </cell>
        </row>
        <row r="42">
          <cell r="C42" t="str">
            <v>SU02010011</v>
          </cell>
        </row>
        <row r="43">
          <cell r="C43" t="str">
            <v>SU02010003</v>
          </cell>
        </row>
        <row r="44">
          <cell r="C44" t="str">
            <v>SU02010010</v>
          </cell>
        </row>
        <row r="45">
          <cell r="C45" t="str">
            <v>SU02010002</v>
          </cell>
        </row>
        <row r="46">
          <cell r="C46" t="str">
            <v>SU02010001</v>
          </cell>
        </row>
        <row r="47">
          <cell r="C47" t="str">
            <v>SU02010005</v>
          </cell>
        </row>
        <row r="48">
          <cell r="C48" t="str">
            <v>SU02020005</v>
          </cell>
        </row>
        <row r="49">
          <cell r="C49" t="str">
            <v>SU02040004</v>
          </cell>
        </row>
        <row r="50">
          <cell r="C50" t="str">
            <v>MN01030039</v>
          </cell>
        </row>
        <row r="51">
          <cell r="C51" t="str">
            <v>MN01030051</v>
          </cell>
        </row>
        <row r="52">
          <cell r="C52" t="str">
            <v>MN01030040</v>
          </cell>
        </row>
        <row r="53">
          <cell r="C53" t="str">
            <v>MN01030053</v>
          </cell>
        </row>
        <row r="54">
          <cell r="C54" t="str">
            <v>MA10030003</v>
          </cell>
        </row>
        <row r="55">
          <cell r="C55" t="str">
            <v>MA10040026</v>
          </cell>
        </row>
        <row r="56">
          <cell r="C56" t="str">
            <v>SC01020001</v>
          </cell>
        </row>
        <row r="57">
          <cell r="C57" t="str">
            <v>SC02030136</v>
          </cell>
        </row>
        <row r="58">
          <cell r="C58" t="str">
            <v>SC02030006</v>
          </cell>
        </row>
        <row r="59">
          <cell r="C59" t="str">
            <v>IN02020008</v>
          </cell>
        </row>
        <row r="60">
          <cell r="C60" t="str">
            <v>IN02020007</v>
          </cell>
        </row>
        <row r="61">
          <cell r="C61" t="str">
            <v>MA08020016</v>
          </cell>
        </row>
        <row r="62">
          <cell r="C62" t="str">
            <v>MA12010028</v>
          </cell>
        </row>
        <row r="63">
          <cell r="C63" t="str">
            <v>SC02030008</v>
          </cell>
        </row>
        <row r="64">
          <cell r="C64" t="str">
            <v>MA08040010</v>
          </cell>
        </row>
        <row r="65">
          <cell r="C65" t="str">
            <v>MA08040003</v>
          </cell>
        </row>
        <row r="66">
          <cell r="C66" t="str">
            <v>MA01050048</v>
          </cell>
        </row>
        <row r="67">
          <cell r="C67" t="str">
            <v>AP03020067</v>
          </cell>
        </row>
        <row r="68">
          <cell r="C68" t="str">
            <v>MA01010037</v>
          </cell>
        </row>
        <row r="69">
          <cell r="C69" t="str">
            <v>MA01010038</v>
          </cell>
        </row>
        <row r="70">
          <cell r="C70" t="str">
            <v>SC01010028</v>
          </cell>
        </row>
        <row r="71">
          <cell r="C71" t="str">
            <v>SC01010061</v>
          </cell>
        </row>
        <row r="72">
          <cell r="C72" t="str">
            <v>SC01010063</v>
          </cell>
        </row>
        <row r="73">
          <cell r="C73" t="str">
            <v>SC01010064</v>
          </cell>
        </row>
        <row r="74">
          <cell r="C74" t="str">
            <v>SC01010056</v>
          </cell>
        </row>
        <row r="75">
          <cell r="C75" t="str">
            <v>SC01010058</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OA04010032</v>
          </cell>
        </row>
        <row r="86">
          <cell r="C86" t="str">
            <v>AF01050002</v>
          </cell>
        </row>
        <row r="87">
          <cell r="C87" t="str">
            <v>SU01010033</v>
          </cell>
        </row>
        <row r="88">
          <cell r="C88" t="str">
            <v>SU01020004</v>
          </cell>
        </row>
        <row r="89">
          <cell r="C89" t="str">
            <v>SU01020001</v>
          </cell>
        </row>
        <row r="90">
          <cell r="C90" t="str">
            <v>SU01020042</v>
          </cell>
        </row>
        <row r="91">
          <cell r="C91" t="str">
            <v>MA12040040</v>
          </cell>
        </row>
        <row r="92">
          <cell r="C92" t="str">
            <v>SU01010085</v>
          </cell>
        </row>
        <row r="93">
          <cell r="C93" t="str">
            <v>SC01050018</v>
          </cell>
        </row>
        <row r="94">
          <cell r="C94" t="str">
            <v>SC02010017</v>
          </cell>
        </row>
        <row r="95">
          <cell r="C95" t="str">
            <v>SC01030001</v>
          </cell>
        </row>
        <row r="96">
          <cell r="C96" t="str">
            <v>SC01060008</v>
          </cell>
        </row>
        <row r="97">
          <cell r="C97" t="str">
            <v>MA10040018</v>
          </cell>
        </row>
        <row r="98">
          <cell r="C98" t="str">
            <v>IN01010116</v>
          </cell>
        </row>
        <row r="99">
          <cell r="C99" t="str">
            <v>MA07010050</v>
          </cell>
        </row>
        <row r="100">
          <cell r="C100" t="str">
            <v>MA04010015</v>
          </cell>
        </row>
        <row r="101">
          <cell r="C101" t="str">
            <v>AP03010010</v>
          </cell>
        </row>
        <row r="102">
          <cell r="C102" t="str">
            <v>SC01050015</v>
          </cell>
        </row>
        <row r="103">
          <cell r="C103" t="str">
            <v>OA01010111</v>
          </cell>
        </row>
        <row r="104">
          <cell r="C104" t="str">
            <v>SC01050047</v>
          </cell>
        </row>
        <row r="105">
          <cell r="C105" t="str">
            <v>MA08020054</v>
          </cell>
        </row>
        <row r="106">
          <cell r="C106" t="str">
            <v>SU01020115</v>
          </cell>
        </row>
        <row r="107">
          <cell r="C107" t="str">
            <v>MA03010117</v>
          </cell>
        </row>
        <row r="108">
          <cell r="C108" t="str">
            <v>MA03010153</v>
          </cell>
        </row>
        <row r="109">
          <cell r="C109" t="str">
            <v>MA03010121</v>
          </cell>
        </row>
        <row r="110">
          <cell r="C110" t="str">
            <v>MA03010122</v>
          </cell>
        </row>
        <row r="111">
          <cell r="C111" t="str">
            <v>MA03010154</v>
          </cell>
        </row>
        <row r="112">
          <cell r="C112" t="str">
            <v>MA03010155</v>
          </cell>
        </row>
        <row r="113">
          <cell r="C113" t="str">
            <v>MA03010125</v>
          </cell>
        </row>
        <row r="114">
          <cell r="C114" t="str">
            <v>MA07010053</v>
          </cell>
        </row>
        <row r="115">
          <cell r="C115" t="str">
            <v>SC01010029</v>
          </cell>
        </row>
        <row r="116">
          <cell r="C116" t="str">
            <v>MA07010005</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96"/>
  <sheetViews>
    <sheetView tabSelected="1" zoomScale="95" zoomScaleNormal="95" workbookViewId="0"/>
  </sheetViews>
  <sheetFormatPr baseColWidth="10" defaultRowHeight="15" x14ac:dyDescent="0.25"/>
  <cols>
    <col min="1" max="1" width="13.28515625" customWidth="1"/>
    <col min="2" max="2" width="62.85546875" customWidth="1"/>
    <col min="3" max="3" width="15" customWidth="1"/>
    <col min="4" max="4" width="16.5703125" customWidth="1"/>
    <col min="5" max="5" width="16.42578125" customWidth="1"/>
    <col min="6" max="6" width="14.42578125" customWidth="1"/>
    <col min="7" max="7" width="15.140625" customWidth="1"/>
    <col min="8" max="8" width="16.140625" customWidth="1"/>
  </cols>
  <sheetData>
    <row r="1" spans="1:8" ht="60" x14ac:dyDescent="0.25">
      <c r="A1" s="8" t="s">
        <v>0</v>
      </c>
      <c r="B1" s="8" t="s">
        <v>1</v>
      </c>
      <c r="C1" s="9" t="s">
        <v>2</v>
      </c>
      <c r="D1" s="10" t="s">
        <v>9</v>
      </c>
      <c r="E1" s="10" t="s">
        <v>10</v>
      </c>
      <c r="F1" s="10" t="s">
        <v>11</v>
      </c>
      <c r="G1" s="11" t="s">
        <v>3</v>
      </c>
      <c r="H1" s="9" t="s">
        <v>4</v>
      </c>
    </row>
    <row r="2" spans="1:8" s="1" customFormat="1" ht="24.95" customHeight="1" x14ac:dyDescent="0.25">
      <c r="A2" s="12">
        <v>101000801</v>
      </c>
      <c r="B2" s="13" t="str">
        <f>VLOOKUP(A2,'[17]BASE MED ABRIL'!$B$3:$D$1773,3,0)</f>
        <v>GLIBENCLAMIDA, 5MG, TABLETA, V.O</v>
      </c>
      <c r="C2" s="14">
        <f>VLOOKUP(A2,'[17]BASE MED ABRIL'!$B$3:$I$1773,8,0)</f>
        <v>0.03</v>
      </c>
      <c r="D2" s="15">
        <v>26361000</v>
      </c>
      <c r="E2" s="15">
        <v>2078000</v>
      </c>
      <c r="F2" s="15">
        <v>624000</v>
      </c>
      <c r="G2" s="15">
        <f>SUM(D2:F2)</f>
        <v>29063000</v>
      </c>
      <c r="H2" s="16">
        <f>G2*C2</f>
        <v>871890</v>
      </c>
    </row>
    <row r="3" spans="1:8" s="1" customFormat="1" ht="24.95" customHeight="1" x14ac:dyDescent="0.25">
      <c r="A3" s="12">
        <v>101001101</v>
      </c>
      <c r="B3" s="13" t="str">
        <f>VLOOKUP(A3,'[17]BASE MED ABRIL'!$B$3:$D$1773,3,0)</f>
        <v>PARACETAMOL (ACETAMINOFÉN), 500MG, TABLETA, V.O.</v>
      </c>
      <c r="C3" s="14">
        <f>VLOOKUP(A3,'[17]BASE MED ABRIL'!$B$3:$I$1773,8,0)</f>
        <v>0.03</v>
      </c>
      <c r="D3" s="15">
        <v>0</v>
      </c>
      <c r="E3" s="15">
        <v>0</v>
      </c>
      <c r="F3" s="15">
        <v>0</v>
      </c>
      <c r="G3" s="15">
        <f t="shared" ref="G3:G66" si="0">SUM(D3:F3)</f>
        <v>0</v>
      </c>
      <c r="H3" s="16">
        <f t="shared" ref="H3:H66" si="1">G3*C3</f>
        <v>0</v>
      </c>
    </row>
    <row r="4" spans="1:8" s="1" customFormat="1" ht="24.95" customHeight="1" x14ac:dyDescent="0.25">
      <c r="A4" s="12">
        <v>101001601</v>
      </c>
      <c r="B4" s="13" t="str">
        <f>VLOOKUP(A4,'[17]BASE MED ABRIL'!$B$3:$D$1773,3,0)</f>
        <v>LEUCOVORINA CÁLCICA (ACIDO FOLÍNICO), 15MG, TABLETA, V.O.</v>
      </c>
      <c r="C4" s="14">
        <f>VLOOKUP(A4,'[17]BASE MED ABRIL'!$B$3:$I$1773,8,0)</f>
        <v>1.45302</v>
      </c>
      <c r="D4" s="15">
        <v>0</v>
      </c>
      <c r="E4" s="15">
        <v>0</v>
      </c>
      <c r="F4" s="15">
        <v>0</v>
      </c>
      <c r="G4" s="15">
        <f t="shared" si="0"/>
        <v>0</v>
      </c>
      <c r="H4" s="16">
        <f t="shared" si="1"/>
        <v>0</v>
      </c>
    </row>
    <row r="5" spans="1:8" s="1" customFormat="1" ht="24.95" customHeight="1" x14ac:dyDescent="0.25">
      <c r="A5" s="12">
        <v>101001801</v>
      </c>
      <c r="B5" s="13" t="str">
        <f>VLOOKUP(A5,'[17]BASE MED ABRIL'!$B$3:$D$1773,3,0)</f>
        <v>FINASTERIDA, 5 MG, TABLETA, V.O.</v>
      </c>
      <c r="C5" s="14">
        <f>VLOOKUP(A5,'[17]BASE MED ABRIL'!$B$3:$I$1773,8,0)</f>
        <v>4.7E-2</v>
      </c>
      <c r="D5" s="15">
        <v>0</v>
      </c>
      <c r="E5" s="15">
        <v>0</v>
      </c>
      <c r="F5" s="15">
        <v>0</v>
      </c>
      <c r="G5" s="15">
        <f t="shared" si="0"/>
        <v>0</v>
      </c>
      <c r="H5" s="16">
        <f t="shared" si="1"/>
        <v>0</v>
      </c>
    </row>
    <row r="6" spans="1:8" s="1" customFormat="1" ht="24.95" customHeight="1" x14ac:dyDescent="0.25">
      <c r="A6" s="12">
        <v>101002001</v>
      </c>
      <c r="B6" s="13" t="str">
        <f>VLOOKUP(A6,'[17]BASE MED ABRIL'!$B$3:$D$1773,3,0)</f>
        <v xml:space="preserve">HIDRALAZINA CLORHIDRATO 50mg, tableta, V.O. </v>
      </c>
      <c r="C6" s="14">
        <f>VLOOKUP(A6,'[17]BASE MED ABRIL'!$B$3:$I$1773,8,0)</f>
        <v>0.12</v>
      </c>
      <c r="D6" s="15">
        <v>0</v>
      </c>
      <c r="E6" s="15">
        <v>0</v>
      </c>
      <c r="F6" s="15">
        <v>0</v>
      </c>
      <c r="G6" s="15">
        <f t="shared" si="0"/>
        <v>0</v>
      </c>
      <c r="H6" s="16">
        <f t="shared" si="1"/>
        <v>0</v>
      </c>
    </row>
    <row r="7" spans="1:8" s="1" customFormat="1" ht="24.95" customHeight="1" x14ac:dyDescent="0.25">
      <c r="A7" s="12">
        <v>101002101</v>
      </c>
      <c r="B7" s="13" t="str">
        <f>VLOOKUP(A7,'[17]BASE MED ABRIL'!$B$3:$D$1773,3,0)</f>
        <v>BLOQUEADORES DE LOS RECEPTORES ALFA 1 ADRENÉRGICOS: TERAZOSINA, 2MG O DOXAZOSINA, 2MG, CÁPSULA O TABLETA, V.O.</v>
      </c>
      <c r="C7" s="14">
        <f>VLOOKUP(A7,'[17]BASE MED ABRIL'!$B$3:$I$1773,8,0)</f>
        <v>0.04</v>
      </c>
      <c r="D7" s="15">
        <v>786996</v>
      </c>
      <c r="E7" s="15">
        <v>723772</v>
      </c>
      <c r="F7" s="15">
        <v>257656</v>
      </c>
      <c r="G7" s="15">
        <f t="shared" si="0"/>
        <v>1768424</v>
      </c>
      <c r="H7" s="16">
        <f t="shared" si="1"/>
        <v>70736.960000000006</v>
      </c>
    </row>
    <row r="8" spans="1:8" s="1" customFormat="1" ht="24.95" customHeight="1" x14ac:dyDescent="0.25">
      <c r="A8" s="12">
        <v>101002301</v>
      </c>
      <c r="B8" s="13" t="str">
        <f>VLOOKUP(A8,'[17]BASE MED ABRIL'!$B$3:$D$1773,3,0)</f>
        <v>HIDROXICINA, 25MG, CÁPSULA O TABLETA, V.O.</v>
      </c>
      <c r="C8" s="14">
        <f>VLOOKUP(A8,'[17]BASE MED ABRIL'!$B$3:$I$1773,8,0)</f>
        <v>9.9000000000000005E-2</v>
      </c>
      <c r="D8" s="15">
        <v>228860</v>
      </c>
      <c r="E8" s="15">
        <v>67160</v>
      </c>
      <c r="F8" s="15">
        <v>43320</v>
      </c>
      <c r="G8" s="15">
        <f t="shared" si="0"/>
        <v>339340</v>
      </c>
      <c r="H8" s="16">
        <f t="shared" si="1"/>
        <v>33594.660000000003</v>
      </c>
    </row>
    <row r="9" spans="1:8" s="1" customFormat="1" ht="24.95" customHeight="1" x14ac:dyDescent="0.25">
      <c r="A9" s="12">
        <v>101002401</v>
      </c>
      <c r="B9" s="13" t="str">
        <f>VLOOKUP(A9,'[17]BASE MED ABRIL'!$B$3:$D$1773,3,0)</f>
        <v>ALFACALCIDOL, 1MCG, CÁPSULA, V.O.</v>
      </c>
      <c r="C9" s="14">
        <f>VLOOKUP(A9,'[17]BASE MED ABRIL'!$B$3:$I$1773,8,0)</f>
        <v>0.65</v>
      </c>
      <c r="D9" s="15">
        <v>58560</v>
      </c>
      <c r="E9" s="15">
        <v>60270</v>
      </c>
      <c r="F9" s="15">
        <v>18000</v>
      </c>
      <c r="G9" s="15">
        <f t="shared" si="0"/>
        <v>136830</v>
      </c>
      <c r="H9" s="16">
        <f t="shared" si="1"/>
        <v>88939.5</v>
      </c>
    </row>
    <row r="10" spans="1:8" s="1" customFormat="1" ht="24.95" customHeight="1" x14ac:dyDescent="0.25">
      <c r="A10" s="12">
        <v>101002601</v>
      </c>
      <c r="B10" s="13" t="str">
        <f>VLOOKUP(A10,'[17]BASE MED ABRIL'!$B$3:$D$1773,3,0)</f>
        <v>ESCOPOLAMINA BUTILBROMURO (HIOSCINA), 10MG, TABLETA, V.O.</v>
      </c>
      <c r="C10" s="14">
        <f>VLOOKUP(A10,'[17]BASE MED ABRIL'!$B$3:$I$1773,8,0)</f>
        <v>4.7E-2</v>
      </c>
      <c r="D10" s="15">
        <v>796000</v>
      </c>
      <c r="E10" s="15">
        <v>154700</v>
      </c>
      <c r="F10" s="15">
        <v>93200</v>
      </c>
      <c r="G10" s="15">
        <f t="shared" si="0"/>
        <v>1043900</v>
      </c>
      <c r="H10" s="16">
        <f t="shared" si="1"/>
        <v>49063.3</v>
      </c>
    </row>
    <row r="11" spans="1:8" s="1" customFormat="1" ht="24.95" customHeight="1" x14ac:dyDescent="0.25">
      <c r="A11" s="12">
        <v>101003101</v>
      </c>
      <c r="B11" s="13" t="str">
        <f>VLOOKUP(A11,'[17]BASE MED ABRIL'!$B$3:$D$1773,3,0)</f>
        <v>DIFENHIDRAMINA, 25MG, CÁPSULA, V.O.</v>
      </c>
      <c r="C11" s="14">
        <f>VLOOKUP(A11,'[17]BASE MED ABRIL'!$B$3:$I$1773,8,0)</f>
        <v>5.5999999999999994E-2</v>
      </c>
      <c r="D11" s="15">
        <v>0</v>
      </c>
      <c r="E11" s="15">
        <v>0</v>
      </c>
      <c r="F11" s="15">
        <v>0</v>
      </c>
      <c r="G11" s="15">
        <f t="shared" si="0"/>
        <v>0</v>
      </c>
      <c r="H11" s="16">
        <f t="shared" si="1"/>
        <v>0</v>
      </c>
    </row>
    <row r="12" spans="1:8" s="1" customFormat="1" ht="24.95" customHeight="1" x14ac:dyDescent="0.25">
      <c r="A12" s="12">
        <v>101003201</v>
      </c>
      <c r="B12" s="13" t="str">
        <f>VLOOKUP(A12,'[17]BASE MED ABRIL'!$B$3:$D$1773,3,0)</f>
        <v>LOPRAZOLAM, 2MG, TABLETA, V.O.</v>
      </c>
      <c r="C12" s="14">
        <f>VLOOKUP(A12,'[17]BASE MED ABRIL'!$B$3:$I$1773,8,0)</f>
        <v>0.25</v>
      </c>
      <c r="D12" s="15">
        <v>0</v>
      </c>
      <c r="E12" s="15">
        <v>0</v>
      </c>
      <c r="F12" s="15">
        <v>0</v>
      </c>
      <c r="G12" s="15">
        <f t="shared" si="0"/>
        <v>0</v>
      </c>
      <c r="H12" s="16">
        <f t="shared" si="1"/>
        <v>0</v>
      </c>
    </row>
    <row r="13" spans="1:8" s="1" customFormat="1" ht="24.95" customHeight="1" x14ac:dyDescent="0.25">
      <c r="A13" s="12">
        <v>101003801</v>
      </c>
      <c r="B13" s="13" t="str">
        <f>VLOOKUP(A13,'[17]BASE MED ABRIL'!$B$3:$D$1773,3,0)</f>
        <v>SIMVASTATINA, 10MG, CÁPSULA O TABLETA, V.O.</v>
      </c>
      <c r="C13" s="14">
        <f>VLOOKUP(A13,'[17]BASE MED ABRIL'!$B$3:$I$1773,8,0)</f>
        <v>1.9E-2</v>
      </c>
      <c r="D13" s="15">
        <v>2905644</v>
      </c>
      <c r="E13" s="15">
        <v>2474976</v>
      </c>
      <c r="F13" s="15">
        <v>1809836</v>
      </c>
      <c r="G13" s="15">
        <f t="shared" si="0"/>
        <v>7190456</v>
      </c>
      <c r="H13" s="16">
        <f t="shared" si="1"/>
        <v>136618.66399999999</v>
      </c>
    </row>
    <row r="14" spans="1:8" s="1" customFormat="1" ht="24.95" customHeight="1" x14ac:dyDescent="0.25">
      <c r="A14" s="12">
        <v>101003901</v>
      </c>
      <c r="B14" s="13" t="str">
        <f>VLOOKUP(A14,'[17]BASE MED ABRIL'!$B$3:$D$1773,3,0)</f>
        <v>FORMOTEROL FUMARATO (EFORMOTEROL), 9-12MCG/INHALACIÓN, POLVO SECO, INHALADOR CON APLICADOR CON 30-60 DOSIS,  VÍA BUCAL.</v>
      </c>
      <c r="C14" s="14">
        <f>VLOOKUP(A14,'[17]BASE MED ABRIL'!$B$3:$I$1773,8,0)</f>
        <v>5.37</v>
      </c>
      <c r="D14" s="15">
        <v>23377</v>
      </c>
      <c r="E14" s="15">
        <v>7579</v>
      </c>
      <c r="F14" s="15">
        <v>15053</v>
      </c>
      <c r="G14" s="15">
        <f t="shared" si="0"/>
        <v>46009</v>
      </c>
      <c r="H14" s="16">
        <f t="shared" si="1"/>
        <v>247068.33000000002</v>
      </c>
    </row>
    <row r="15" spans="1:8" s="1" customFormat="1" ht="24.95" customHeight="1" x14ac:dyDescent="0.25">
      <c r="A15" s="12">
        <v>101004401</v>
      </c>
      <c r="B15" s="13" t="str">
        <f>VLOOKUP(A15,'[17]BASE MED ABRIL'!$B$3:$D$1773,3,0)</f>
        <v>ZIDOVUDINA 100mg, cápsula, V.O.</v>
      </c>
      <c r="C15" s="14">
        <f>VLOOKUP(A15,'[17]BASE MED ABRIL'!$B$3:$I$1773,8,0)</f>
        <v>0.66</v>
      </c>
      <c r="D15" s="15">
        <v>0</v>
      </c>
      <c r="E15" s="15">
        <v>0</v>
      </c>
      <c r="F15" s="15">
        <v>0</v>
      </c>
      <c r="G15" s="15">
        <f t="shared" si="0"/>
        <v>0</v>
      </c>
      <c r="H15" s="16">
        <f t="shared" si="1"/>
        <v>0</v>
      </c>
    </row>
    <row r="16" spans="1:8" s="1" customFormat="1" ht="24.95" customHeight="1" x14ac:dyDescent="0.25">
      <c r="A16" s="12">
        <v>101004501</v>
      </c>
      <c r="B16" s="13" t="str">
        <f>VLOOKUP(A16,'[17]BASE MED ABRIL'!$B$3:$D$1773,3,0)</f>
        <v>CALCIO CARBONATO, 500 MG-1,000MG DE CALCIO ELEMENTAL, TABLETA, V.O.</v>
      </c>
      <c r="C16" s="14">
        <f>VLOOKUP(A16,'[17]BASE MED ABRIL'!$B$3:$I$1773,8,0)</f>
        <v>2.5000000000000001E-2</v>
      </c>
      <c r="D16" s="15">
        <v>846400</v>
      </c>
      <c r="E16" s="15">
        <v>94900</v>
      </c>
      <c r="F16" s="15">
        <v>163000</v>
      </c>
      <c r="G16" s="15">
        <f t="shared" si="0"/>
        <v>1104300</v>
      </c>
      <c r="H16" s="16">
        <f t="shared" si="1"/>
        <v>27607.5</v>
      </c>
    </row>
    <row r="17" spans="1:8" s="1" customFormat="1" ht="24.95" customHeight="1" x14ac:dyDescent="0.25">
      <c r="A17" s="12">
        <v>101005101</v>
      </c>
      <c r="B17" s="13" t="str">
        <f>VLOOKUP(A17,'[17]BASE MED ABRIL'!$B$3:$D$1773,3,0)</f>
        <v>MODULADOR HEMORREOLÓGICO TIPO PENTOXIFILINA, 400MG, TABLETA DE LIBERACIÓN MODIFICADA, V.O.</v>
      </c>
      <c r="C17" s="14">
        <f>VLOOKUP(A17,'[17]BASE MED ABRIL'!$B$3:$I$1773,8,0)</f>
        <v>0.12</v>
      </c>
      <c r="D17" s="15">
        <v>0</v>
      </c>
      <c r="E17" s="15">
        <v>0</v>
      </c>
      <c r="F17" s="15">
        <v>0</v>
      </c>
      <c r="G17" s="15">
        <f t="shared" si="0"/>
        <v>0</v>
      </c>
      <c r="H17" s="16">
        <f t="shared" si="1"/>
        <v>0</v>
      </c>
    </row>
    <row r="18" spans="1:8" s="1" customFormat="1" ht="24.95" customHeight="1" x14ac:dyDescent="0.25">
      <c r="A18" s="12">
        <v>101007801</v>
      </c>
      <c r="B18" s="13" t="str">
        <f>VLOOKUP(A18,'[17]BASE MED ABRIL'!$B$3:$D$1773,3,0)</f>
        <v>ACETAZOLAMIDA, 250MG, TABLETA, V.O</v>
      </c>
      <c r="C18" s="14">
        <f>VLOOKUP(A18,'[17]BASE MED ABRIL'!$B$3:$I$1773,8,0)</f>
        <v>0.13</v>
      </c>
      <c r="D18" s="15">
        <v>60</v>
      </c>
      <c r="E18" s="15">
        <v>0</v>
      </c>
      <c r="F18" s="15">
        <v>0</v>
      </c>
      <c r="G18" s="15">
        <f t="shared" si="0"/>
        <v>60</v>
      </c>
      <c r="H18" s="16">
        <f t="shared" si="1"/>
        <v>7.8000000000000007</v>
      </c>
    </row>
    <row r="19" spans="1:8" s="1" customFormat="1" ht="24.95" customHeight="1" x14ac:dyDescent="0.25">
      <c r="A19" s="12">
        <v>101008501</v>
      </c>
      <c r="B19" s="13" t="str">
        <f>VLOOKUP(A19,'[17]BASE MED ABRIL'!$B$3:$D$1773,3,0)</f>
        <v>DIGOXINA 0.25mg, tableta, V.O.</v>
      </c>
      <c r="C19" s="14">
        <f>VLOOKUP(A19,'[17]BASE MED ABRIL'!$B$3:$I$1773,8,0)</f>
        <v>0.27</v>
      </c>
      <c r="D19" s="15">
        <v>5700</v>
      </c>
      <c r="E19" s="15">
        <v>0</v>
      </c>
      <c r="F19" s="15">
        <v>0</v>
      </c>
      <c r="G19" s="15">
        <f t="shared" si="0"/>
        <v>5700</v>
      </c>
      <c r="H19" s="16">
        <f t="shared" si="1"/>
        <v>1539</v>
      </c>
    </row>
    <row r="20" spans="1:8" s="1" customFormat="1" ht="24.95" customHeight="1" x14ac:dyDescent="0.25">
      <c r="A20" s="12">
        <v>101008601</v>
      </c>
      <c r="B20" s="13" t="str">
        <f>VLOOKUP(A20,'[17]BASE MED ABRIL'!$B$3:$D$1773,3,0)</f>
        <v xml:space="preserve">FENITOÍNA SÓDICA 100mg, cápsula o tableta, de liberación modificada, V.O.  (X100) </v>
      </c>
      <c r="C20" s="14">
        <f>VLOOKUP(A20,'[17]BASE MED ABRIL'!$B$3:$I$1773,8,0)</f>
        <v>7.1999999999999995E-2</v>
      </c>
      <c r="D20" s="15">
        <v>135500</v>
      </c>
      <c r="E20" s="15">
        <v>0</v>
      </c>
      <c r="F20" s="15">
        <v>0</v>
      </c>
      <c r="G20" s="15">
        <f t="shared" si="0"/>
        <v>135500</v>
      </c>
      <c r="H20" s="16">
        <f t="shared" si="1"/>
        <v>9756</v>
      </c>
    </row>
    <row r="21" spans="1:8" s="1" customFormat="1" ht="24.95" customHeight="1" x14ac:dyDescent="0.25">
      <c r="A21" s="12">
        <v>101008801</v>
      </c>
      <c r="B21" s="13" t="str">
        <f>VLOOKUP(A21,'[17]BASE MED ABRIL'!$B$3:$D$1773,3,0)</f>
        <v>CLORFENIRAMINA  MALEATO,  4MG, TABLETA, V.O.</v>
      </c>
      <c r="C21" s="14">
        <f>VLOOKUP(A21,'[17]BASE MED ABRIL'!$B$3:$I$1773,8,0)</f>
        <v>0.01</v>
      </c>
      <c r="D21" s="15">
        <v>871885</v>
      </c>
      <c r="E21" s="15">
        <v>512575</v>
      </c>
      <c r="F21" s="15">
        <v>191835</v>
      </c>
      <c r="G21" s="15">
        <f t="shared" si="0"/>
        <v>1576295</v>
      </c>
      <c r="H21" s="16">
        <f t="shared" si="1"/>
        <v>15762.95</v>
      </c>
    </row>
    <row r="22" spans="1:8" s="1" customFormat="1" ht="24.95" customHeight="1" x14ac:dyDescent="0.25">
      <c r="A22" s="12">
        <v>101009501</v>
      </c>
      <c r="B22" s="13" t="str">
        <f>VLOOKUP(A22,'[17]BASE MED ABRIL'!$B$3:$D$1773,3,0)</f>
        <v>DIMENHIDRINATO, 50MG, TABLETA, V.O.</v>
      </c>
      <c r="C22" s="14">
        <f>VLOOKUP(A22,'[17]BASE MED ABRIL'!$B$3:$I$1773,8,0)</f>
        <v>1.4E-2</v>
      </c>
      <c r="D22" s="15">
        <v>0</v>
      </c>
      <c r="E22" s="15">
        <v>0</v>
      </c>
      <c r="F22" s="15">
        <v>0</v>
      </c>
      <c r="G22" s="15">
        <f t="shared" si="0"/>
        <v>0</v>
      </c>
      <c r="H22" s="16">
        <f t="shared" si="1"/>
        <v>0</v>
      </c>
    </row>
    <row r="23" spans="1:8" s="1" customFormat="1" ht="24.95" customHeight="1" x14ac:dyDescent="0.25">
      <c r="A23" s="12">
        <v>101010101</v>
      </c>
      <c r="B23" s="13" t="str">
        <f>VLOOKUP(A23,'[17]BASE MED ABRIL'!$B$3:$D$1773,3,0)</f>
        <v>CIPROFLOXACINA, 500MG, CÁPSULA O TABLETA, V.O.</v>
      </c>
      <c r="C23" s="14">
        <f>VLOOKUP(A23,'[17]BASE MED ABRIL'!$B$3:$I$1773,8,0)</f>
        <v>5.8000000000000003E-2</v>
      </c>
      <c r="D23" s="15">
        <v>618600</v>
      </c>
      <c r="E23" s="15">
        <v>172500</v>
      </c>
      <c r="F23" s="15">
        <v>157800</v>
      </c>
      <c r="G23" s="15">
        <f t="shared" si="0"/>
        <v>948900</v>
      </c>
      <c r="H23" s="16">
        <f t="shared" si="1"/>
        <v>55036.200000000004</v>
      </c>
    </row>
    <row r="24" spans="1:8" s="1" customFormat="1" ht="24.95" customHeight="1" x14ac:dyDescent="0.25">
      <c r="A24" s="12">
        <v>101010601</v>
      </c>
      <c r="B24" s="13" t="str">
        <f>VLOOKUP(A24,'[17]BASE MED ABRIL'!$B$3:$D$1773,3,0)</f>
        <v xml:space="preserve">ISOSORBIDE DINITRATO, 5MG, TABLETA, VÍA SUBLINGUAL
</v>
      </c>
      <c r="C24" s="14">
        <f>VLOOKUP(A24,'[17]BASE MED ABRIL'!$B$3:$I$1773,8,0)</f>
        <v>0.52</v>
      </c>
      <c r="D24" s="15">
        <v>0</v>
      </c>
      <c r="E24" s="15">
        <v>3200</v>
      </c>
      <c r="F24" s="15">
        <v>0</v>
      </c>
      <c r="G24" s="15">
        <f t="shared" si="0"/>
        <v>3200</v>
      </c>
      <c r="H24" s="16">
        <f t="shared" si="1"/>
        <v>1664</v>
      </c>
    </row>
    <row r="25" spans="1:8" s="1" customFormat="1" ht="24.95" customHeight="1" x14ac:dyDescent="0.25">
      <c r="A25" s="12">
        <v>101010701</v>
      </c>
      <c r="B25" s="13" t="str">
        <f>VLOOKUP(A25,'[17]BASE MED ABRIL'!$B$3:$D$1773,3,0)</f>
        <v>ERITROMICINA (BASE, ESTEARATO O ETILSUCCIONATO), 500MG, TABLETA, V.O.</v>
      </c>
      <c r="C25" s="14">
        <f>VLOOKUP(A25,'[17]BASE MED ABRIL'!$B$3:$I$1773,8,0)</f>
        <v>0.6</v>
      </c>
      <c r="D25" s="15">
        <v>0</v>
      </c>
      <c r="E25" s="15">
        <v>0</v>
      </c>
      <c r="F25" s="15">
        <v>0</v>
      </c>
      <c r="G25" s="15">
        <f t="shared" si="0"/>
        <v>0</v>
      </c>
      <c r="H25" s="16">
        <f t="shared" si="1"/>
        <v>0</v>
      </c>
    </row>
    <row r="26" spans="1:8" s="1" customFormat="1" ht="24.95" customHeight="1" x14ac:dyDescent="0.25">
      <c r="A26" s="12">
        <v>101010801</v>
      </c>
      <c r="B26" s="13" t="str">
        <f>VLOOKUP(A26,'[17]BASE MED ABRIL'!$B$3:$D$1773,3,0)</f>
        <v>ISOSORBIDE DINITRATO, 10MG, TABLETA, V.O.</v>
      </c>
      <c r="C26" s="14">
        <f>VLOOKUP(A26,'[17]BASE MED ABRIL'!$B$3:$I$1773,8,0)</f>
        <v>3.1E-2</v>
      </c>
      <c r="D26" s="15">
        <v>0</v>
      </c>
      <c r="E26" s="15">
        <v>0</v>
      </c>
      <c r="F26" s="15">
        <v>0</v>
      </c>
      <c r="G26" s="15">
        <f t="shared" si="0"/>
        <v>0</v>
      </c>
      <c r="H26" s="16">
        <f t="shared" si="1"/>
        <v>0</v>
      </c>
    </row>
    <row r="27" spans="1:8" s="1" customFormat="1" ht="24.95" customHeight="1" x14ac:dyDescent="0.25">
      <c r="A27" s="12">
        <v>101011401</v>
      </c>
      <c r="B27" s="13" t="str">
        <f>VLOOKUP(A27,'[17]BASE MED ABRIL'!$B$3:$D$1773,3,0)</f>
        <v>ESTRÓGENOS CONJUGADOS NATURALES DE ORIGEN EQUINO, 0.625-1MG, TABLETA, V.O.</v>
      </c>
      <c r="C27" s="14">
        <f>VLOOKUP(A27,'[17]BASE MED ABRIL'!$B$3:$I$1773,8,0)</f>
        <v>9.8000000000000004E-2</v>
      </c>
      <c r="D27" s="15">
        <v>0</v>
      </c>
      <c r="E27" s="15">
        <v>0</v>
      </c>
      <c r="F27" s="15">
        <v>0</v>
      </c>
      <c r="G27" s="15">
        <f t="shared" si="0"/>
        <v>0</v>
      </c>
      <c r="H27" s="16">
        <f t="shared" si="1"/>
        <v>0</v>
      </c>
    </row>
    <row r="28" spans="1:8" s="1" customFormat="1" ht="24.95" customHeight="1" x14ac:dyDescent="0.25">
      <c r="A28" s="12">
        <v>101012201</v>
      </c>
      <c r="B28" s="13" t="str">
        <f>VLOOKUP(A28,'[17]BASE MED ABRIL'!$B$3:$D$1773,3,0)</f>
        <v>FENOBARBITAL 32mg, tableta, V.O.      (En proceso de exclusión)</v>
      </c>
      <c r="C28" s="14">
        <f>VLOOKUP(A28,'[17]BASE MED ABRIL'!$B$3:$I$1773,8,0)</f>
        <v>0.3</v>
      </c>
      <c r="D28" s="15">
        <v>0</v>
      </c>
      <c r="E28" s="15">
        <v>12000</v>
      </c>
      <c r="F28" s="15">
        <v>0</v>
      </c>
      <c r="G28" s="15">
        <f t="shared" si="0"/>
        <v>12000</v>
      </c>
      <c r="H28" s="16">
        <f t="shared" si="1"/>
        <v>3600</v>
      </c>
    </row>
    <row r="29" spans="1:8" s="1" customFormat="1" ht="24.95" customHeight="1" x14ac:dyDescent="0.25">
      <c r="A29" s="12">
        <v>101012301</v>
      </c>
      <c r="B29" s="13" t="str">
        <f>VLOOKUP(A29,'[17]BASE MED ABRIL'!$B$3:$D$1773,3,0)</f>
        <v>FENOBARBITAL 64mg, tableta, V.O.</v>
      </c>
      <c r="C29" s="14">
        <f>VLOOKUP(A29,'[17]BASE MED ABRIL'!$B$3:$I$1773,8,0)</f>
        <v>0.54</v>
      </c>
      <c r="D29" s="15">
        <v>162000</v>
      </c>
      <c r="E29" s="15">
        <v>78000</v>
      </c>
      <c r="F29" s="15">
        <v>114000</v>
      </c>
      <c r="G29" s="15">
        <f t="shared" si="0"/>
        <v>354000</v>
      </c>
      <c r="H29" s="16">
        <f t="shared" si="1"/>
        <v>191160</v>
      </c>
    </row>
    <row r="30" spans="1:8" s="1" customFormat="1" ht="24.95" customHeight="1" x14ac:dyDescent="0.25">
      <c r="A30" s="12">
        <v>101012901</v>
      </c>
      <c r="B30" s="13" t="str">
        <f>VLOOKUP(A30,'[17]BASE MED ABRIL'!$B$3:$D$1773,3,0)</f>
        <v>METRONIDAZOL, 500MG, TABLETA RANURADA, V.O.</v>
      </c>
      <c r="C30" s="14">
        <f>VLOOKUP(A30,'[17]BASE MED ABRIL'!$B$3:$I$1773,8,0)</f>
        <v>7.6999999999999999E-2</v>
      </c>
      <c r="D30" s="15">
        <v>490170</v>
      </c>
      <c r="E30" s="15">
        <v>94260</v>
      </c>
      <c r="F30" s="15">
        <v>126240</v>
      </c>
      <c r="G30" s="15">
        <f t="shared" si="0"/>
        <v>710670</v>
      </c>
      <c r="H30" s="16">
        <f t="shared" si="1"/>
        <v>54721.59</v>
      </c>
    </row>
    <row r="31" spans="1:8" s="1" customFormat="1" ht="24.95" customHeight="1" x14ac:dyDescent="0.25">
      <c r="A31" s="12">
        <v>101013101</v>
      </c>
      <c r="B31" s="13" t="str">
        <f>VLOOKUP(A31,'[17]BASE MED ABRIL'!$B$3:$D$1773,3,0)</f>
        <v>FÓLICO ÁCIDO, 5MG, TABLETA, V.O.</v>
      </c>
      <c r="C31" s="14">
        <f>VLOOKUP(A31,'[17]BASE MED ABRIL'!$B$3:$I$1773,8,0)</f>
        <v>2.3E-2</v>
      </c>
      <c r="D31" s="15">
        <v>1499000</v>
      </c>
      <c r="E31" s="15">
        <v>153000</v>
      </c>
      <c r="F31" s="15">
        <v>416000</v>
      </c>
      <c r="G31" s="15">
        <f t="shared" si="0"/>
        <v>2068000</v>
      </c>
      <c r="H31" s="16">
        <f t="shared" si="1"/>
        <v>47564</v>
      </c>
    </row>
    <row r="32" spans="1:8" s="1" customFormat="1" ht="24.95" customHeight="1" x14ac:dyDescent="0.25">
      <c r="A32" s="12">
        <v>101013701</v>
      </c>
      <c r="B32" s="13" t="str">
        <f>VLOOKUP(A32,'[17]BASE MED ABRIL'!$B$3:$D$1773,3,0)</f>
        <v>NITROFURANTOINA 100MG CÁPSULA O TABLETA, V.O.</v>
      </c>
      <c r="C32" s="14">
        <f>VLOOKUP(A32,'[17]BASE MED ABRIL'!$B$3:$I$1773,8,0)</f>
        <v>0.1</v>
      </c>
      <c r="D32" s="15">
        <v>0</v>
      </c>
      <c r="E32" s="15">
        <v>0</v>
      </c>
      <c r="F32" s="15">
        <v>4000</v>
      </c>
      <c r="G32" s="15">
        <f t="shared" si="0"/>
        <v>4000</v>
      </c>
      <c r="H32" s="16">
        <f t="shared" si="1"/>
        <v>400</v>
      </c>
    </row>
    <row r="33" spans="1:8" s="1" customFormat="1" ht="24.95" customHeight="1" x14ac:dyDescent="0.25">
      <c r="A33" s="12">
        <v>101015901</v>
      </c>
      <c r="B33" s="13" t="str">
        <f>VLOOKUP(A33,'[17]BASE MED ABRIL'!$B$3:$D$1773,3,0)</f>
        <v>AZATIOPRINA, 50MG, TABLETA, V.O.</v>
      </c>
      <c r="C33" s="14">
        <f>VLOOKUP(A33,'[17]BASE MED ABRIL'!$B$3:$I$1773,8,0)</f>
        <v>0.59</v>
      </c>
      <c r="D33" s="15">
        <v>45300</v>
      </c>
      <c r="E33" s="15">
        <v>5700</v>
      </c>
      <c r="F33" s="15">
        <v>9000</v>
      </c>
      <c r="G33" s="15">
        <f t="shared" si="0"/>
        <v>60000</v>
      </c>
      <c r="H33" s="16">
        <f t="shared" si="1"/>
        <v>35400</v>
      </c>
    </row>
    <row r="34" spans="1:8" s="1" customFormat="1" ht="24.95" customHeight="1" x14ac:dyDescent="0.25">
      <c r="A34" s="12">
        <v>101016301</v>
      </c>
      <c r="B34" s="13" t="str">
        <f>VLOOKUP(A34,'[17]BASE MED ABRIL'!$B$3:$D$1773,3,0)</f>
        <v>ATENOLOL, 100MG, TABLETA RANURADA, V.O.</v>
      </c>
      <c r="C34" s="14">
        <f>VLOOKUP(A34,'[17]BASE MED ABRIL'!$B$3:$I$1773,8,0)</f>
        <v>1.3000000000000001E-2</v>
      </c>
      <c r="D34" s="15">
        <v>167000</v>
      </c>
      <c r="E34" s="15">
        <v>288000</v>
      </c>
      <c r="F34" s="15">
        <v>0</v>
      </c>
      <c r="G34" s="15">
        <f t="shared" si="0"/>
        <v>455000</v>
      </c>
      <c r="H34" s="16">
        <f t="shared" si="1"/>
        <v>5915.0000000000009</v>
      </c>
    </row>
    <row r="35" spans="1:8" s="1" customFormat="1" ht="24.95" customHeight="1" x14ac:dyDescent="0.25">
      <c r="A35" s="12">
        <v>101018301</v>
      </c>
      <c r="B35" s="13" t="str">
        <f>VLOOKUP(A35,'[17]BASE MED ABRIL'!$B$3:$D$1773,3,0)</f>
        <v>PIRIDOSTIGMINA BROMURO, 60MG, TABLETA, V.O.</v>
      </c>
      <c r="C35" s="14">
        <f>VLOOKUP(A35,'[17]BASE MED ABRIL'!$B$3:$I$1773,8,0)</f>
        <v>0.36</v>
      </c>
      <c r="D35" s="15">
        <v>107480</v>
      </c>
      <c r="E35" s="15">
        <v>5920</v>
      </c>
      <c r="F35" s="15">
        <v>7020</v>
      </c>
      <c r="G35" s="15">
        <f t="shared" si="0"/>
        <v>120420</v>
      </c>
      <c r="H35" s="16">
        <f t="shared" si="1"/>
        <v>43351.199999999997</v>
      </c>
    </row>
    <row r="36" spans="1:8" s="1" customFormat="1" ht="24.95" customHeight="1" x14ac:dyDescent="0.25">
      <c r="A36" s="12">
        <v>101018401</v>
      </c>
      <c r="B36" s="13" t="str">
        <f>VLOOKUP(A36,'[17]BASE MED ABRIL'!$B$3:$D$1773,3,0)</f>
        <v>METILDOPA, 250MG, TABLETA, V.O.</v>
      </c>
      <c r="C36" s="14">
        <f>VLOOKUP(A36,'[17]BASE MED ABRIL'!$B$3:$I$1773,8,0)</f>
        <v>0.28000000000000003</v>
      </c>
      <c r="D36" s="15">
        <v>311430</v>
      </c>
      <c r="E36" s="15">
        <v>37170</v>
      </c>
      <c r="F36" s="15">
        <v>65580</v>
      </c>
      <c r="G36" s="15">
        <f t="shared" si="0"/>
        <v>414180</v>
      </c>
      <c r="H36" s="16">
        <f t="shared" si="1"/>
        <v>115970.40000000001</v>
      </c>
    </row>
    <row r="37" spans="1:8" s="1" customFormat="1" ht="24.95" customHeight="1" x14ac:dyDescent="0.25">
      <c r="A37" s="12">
        <v>101018501</v>
      </c>
      <c r="B37" s="13" t="str">
        <f>VLOOKUP(A37,'[17]BASE MED ABRIL'!$B$3:$D$1773,3,0)</f>
        <v>MELFALANO 2mg, tableta, V.O.</v>
      </c>
      <c r="C37" s="14">
        <f>VLOOKUP(A37,'[17]BASE MED ABRIL'!$B$3:$I$1773,8,0)</f>
        <v>0.78</v>
      </c>
      <c r="D37" s="15">
        <v>0</v>
      </c>
      <c r="E37" s="15">
        <v>0</v>
      </c>
      <c r="F37" s="15">
        <v>0</v>
      </c>
      <c r="G37" s="15">
        <f t="shared" si="0"/>
        <v>0</v>
      </c>
      <c r="H37" s="16">
        <f t="shared" si="1"/>
        <v>0</v>
      </c>
    </row>
    <row r="38" spans="1:8" s="1" customFormat="1" ht="24.95" customHeight="1" x14ac:dyDescent="0.25">
      <c r="A38" s="12">
        <v>101020401</v>
      </c>
      <c r="B38" s="13" t="str">
        <f>VLOOKUP(A38,'[17]BASE MED ABRIL'!$B$3:$D$1773,3,0)</f>
        <v>GLICERIL TRINITRATO (NITROGLICERINA), 0.4MG, TABLETA, VÍA SUBLINGUAL</v>
      </c>
      <c r="C38" s="14">
        <f>VLOOKUP(A38,'[17]BASE MED ABRIL'!$B$3:$I$1773,8,0)</f>
        <v>0.4</v>
      </c>
      <c r="D38" s="15">
        <v>0</v>
      </c>
      <c r="E38" s="15">
        <v>0</v>
      </c>
      <c r="F38" s="15">
        <v>0</v>
      </c>
      <c r="G38" s="15">
        <f t="shared" si="0"/>
        <v>0</v>
      </c>
      <c r="H38" s="16">
        <f t="shared" si="1"/>
        <v>0</v>
      </c>
    </row>
    <row r="39" spans="1:8" s="1" customFormat="1" ht="24.95" customHeight="1" x14ac:dyDescent="0.25">
      <c r="A39" s="12">
        <v>101021901</v>
      </c>
      <c r="B39" s="13" t="str">
        <f>VLOOKUP(A39,'[17]BASE MED ABRIL'!$B$3:$D$1773,3,0)</f>
        <v>PIRIMETAMINA, 25MG, TABLETA, V.O</v>
      </c>
      <c r="C39" s="14">
        <f>VLOOKUP(A39,'[17]BASE MED ABRIL'!$B$3:$I$1773,8,0)</f>
        <v>0.36370000000000002</v>
      </c>
      <c r="D39" s="15">
        <v>0</v>
      </c>
      <c r="E39" s="15">
        <v>0</v>
      </c>
      <c r="F39" s="15">
        <v>0</v>
      </c>
      <c r="G39" s="15">
        <f t="shared" si="0"/>
        <v>0</v>
      </c>
      <c r="H39" s="16">
        <f t="shared" si="1"/>
        <v>0</v>
      </c>
    </row>
    <row r="40" spans="1:8" s="1" customFormat="1" ht="24.95" customHeight="1" x14ac:dyDescent="0.25">
      <c r="A40" s="12">
        <v>101022301</v>
      </c>
      <c r="B40" s="13" t="str">
        <f>VLOOKUP(A40,'[17]BASE MED ABRIL'!$B$3:$D$1773,3,0)</f>
        <v>METOTREXATE, 2.5MG, TABLETA, V.O.</v>
      </c>
      <c r="C40" s="14">
        <f>VLOOKUP(A40,'[17]BASE MED ABRIL'!$B$3:$I$1773,8,0)</f>
        <v>0.15</v>
      </c>
      <c r="D40" s="15">
        <v>69450</v>
      </c>
      <c r="E40" s="15">
        <v>3100</v>
      </c>
      <c r="F40" s="15">
        <v>600</v>
      </c>
      <c r="G40" s="15">
        <f t="shared" si="0"/>
        <v>73150</v>
      </c>
      <c r="H40" s="16">
        <f t="shared" si="1"/>
        <v>10972.5</v>
      </c>
    </row>
    <row r="41" spans="1:8" s="1" customFormat="1" ht="24.95" customHeight="1" x14ac:dyDescent="0.25">
      <c r="A41" s="12">
        <v>101023201</v>
      </c>
      <c r="B41" s="13" t="str">
        <f>VLOOKUP(A41,'[17]BASE MED ABRIL'!$B$3:$D$1773,3,0)</f>
        <v>HIDROXICLOROQUINA SULFATO, 400MG, TABLETA, V.O.</v>
      </c>
      <c r="C41" s="14">
        <f>VLOOKUP(A41,'[17]BASE MED ABRIL'!$B$3:$I$1773,8,0)</f>
        <v>0.23</v>
      </c>
      <c r="D41" s="15">
        <v>16050</v>
      </c>
      <c r="E41" s="15">
        <v>103740</v>
      </c>
      <c r="F41" s="15">
        <v>0</v>
      </c>
      <c r="G41" s="15">
        <f t="shared" si="0"/>
        <v>119790</v>
      </c>
      <c r="H41" s="16">
        <f t="shared" si="1"/>
        <v>27551.7</v>
      </c>
    </row>
    <row r="42" spans="1:8" s="1" customFormat="1" ht="24.95" customHeight="1" x14ac:dyDescent="0.25">
      <c r="A42" s="12">
        <v>101024201</v>
      </c>
      <c r="B42" s="13" t="str">
        <f>VLOOKUP(A42,'[17]BASE MED ABRIL'!$B$3:$D$1773,3,0)</f>
        <v>PREDNISONA O PREDNISOLONA, 5MG, TABLETA, V.O.</v>
      </c>
      <c r="C42" s="14">
        <f>VLOOKUP(A42,'[17]BASE MED ABRIL'!$B$3:$I$1773,8,0)</f>
        <v>2.5000000000000001E-2</v>
      </c>
      <c r="D42" s="15">
        <v>4500</v>
      </c>
      <c r="E42" s="15">
        <v>181200</v>
      </c>
      <c r="F42" s="15">
        <v>116900</v>
      </c>
      <c r="G42" s="15">
        <f t="shared" si="0"/>
        <v>302600</v>
      </c>
      <c r="H42" s="16">
        <f t="shared" si="1"/>
        <v>7565</v>
      </c>
    </row>
    <row r="43" spans="1:8" s="1" customFormat="1" ht="24.95" customHeight="1" x14ac:dyDescent="0.25">
      <c r="A43" s="12">
        <v>101024501</v>
      </c>
      <c r="B43" s="13" t="str">
        <f>VLOOKUP(A43,'[17]BASE MED ABRIL'!$B$3:$D$1773,3,0)</f>
        <v>TAMOXIFENO CITRATO,  20MG,  TABLETA, V.O.</v>
      </c>
      <c r="C43" s="14">
        <f>VLOOKUP(A43,'[17]BASE MED ABRIL'!$B$3:$I$1773,8,0)</f>
        <v>0.17</v>
      </c>
      <c r="D43" s="15">
        <v>14310</v>
      </c>
      <c r="E43" s="15">
        <v>13740</v>
      </c>
      <c r="F43" s="15">
        <v>25470</v>
      </c>
      <c r="G43" s="15">
        <f t="shared" si="0"/>
        <v>53520</v>
      </c>
      <c r="H43" s="16">
        <f t="shared" si="1"/>
        <v>9098.4000000000015</v>
      </c>
    </row>
    <row r="44" spans="1:8" s="1" customFormat="1" ht="24.95" customHeight="1" x14ac:dyDescent="0.25">
      <c r="A44" s="12">
        <v>101027201</v>
      </c>
      <c r="B44" s="13" t="str">
        <f>VLOOKUP(A44,'[17]BASE MED ABRIL'!$B$3:$D$1773,3,0)</f>
        <v>METILFENIDATO, 10MG, TABLETA, V.O.</v>
      </c>
      <c r="C44" s="14">
        <f>VLOOKUP(A44,'[17]BASE MED ABRIL'!$B$3:$I$1773,8,0)</f>
        <v>0.11</v>
      </c>
      <c r="D44" s="15">
        <v>297060</v>
      </c>
      <c r="E44" s="15">
        <v>11160</v>
      </c>
      <c r="F44" s="15">
        <v>0</v>
      </c>
      <c r="G44" s="15">
        <f t="shared" si="0"/>
        <v>308220</v>
      </c>
      <c r="H44" s="16">
        <f t="shared" si="1"/>
        <v>33904.199999999997</v>
      </c>
    </row>
    <row r="45" spans="1:8" s="1" customFormat="1" ht="24.95" customHeight="1" x14ac:dyDescent="0.25">
      <c r="A45" s="12">
        <v>101027701</v>
      </c>
      <c r="B45" s="13" t="str">
        <f>VLOOKUP(A45,'[17]BASE MED ABRIL'!$B$3:$D$1773,3,0)</f>
        <v xml:space="preserve">CARBAMAZEPINA 200mg, tableta, V.O. </v>
      </c>
      <c r="C45" s="14">
        <f>VLOOKUP(A45,'[17]BASE MED ABRIL'!$B$3:$I$1773,8,0)</f>
        <v>4.4999999999999998E-2</v>
      </c>
      <c r="D45" s="15">
        <v>3351200</v>
      </c>
      <c r="E45" s="15">
        <v>742200</v>
      </c>
      <c r="F45" s="15">
        <v>501500</v>
      </c>
      <c r="G45" s="15">
        <f t="shared" si="0"/>
        <v>4594900</v>
      </c>
      <c r="H45" s="16">
        <f t="shared" si="1"/>
        <v>206770.5</v>
      </c>
    </row>
    <row r="46" spans="1:8" s="1" customFormat="1" ht="24.95" customHeight="1" x14ac:dyDescent="0.25">
      <c r="A46" s="12">
        <v>101028501</v>
      </c>
      <c r="B46" s="13" t="str">
        <f>VLOOKUP(A46,'[17]BASE MED ABRIL'!$B$3:$D$1773,3,0)</f>
        <v>LEVOMEPROMAZINA, 25MG, TABLETA, V.O.</v>
      </c>
      <c r="C46" s="14">
        <f>VLOOKUP(A46,'[17]BASE MED ABRIL'!$B$3:$I$1773,8,0)</f>
        <v>0.51</v>
      </c>
      <c r="D46" s="15">
        <v>6000</v>
      </c>
      <c r="E46" s="15">
        <v>9000</v>
      </c>
      <c r="F46" s="15">
        <v>0</v>
      </c>
      <c r="G46" s="15">
        <f t="shared" si="0"/>
        <v>15000</v>
      </c>
      <c r="H46" s="16">
        <f t="shared" si="1"/>
        <v>7650</v>
      </c>
    </row>
    <row r="47" spans="1:8" s="1" customFormat="1" ht="24.95" customHeight="1" x14ac:dyDescent="0.25">
      <c r="A47" s="12">
        <v>101029601</v>
      </c>
      <c r="B47" s="13" t="str">
        <f>VLOOKUP(A47,'[17]BASE MED ABRIL'!$B$3:$D$1773,3,0)</f>
        <v>SULFADIAZINA, 500MG, TABLETA, V.O.</v>
      </c>
      <c r="C47" s="14">
        <f>VLOOKUP(A47,'[17]BASE MED ABRIL'!$B$3:$I$1773,8,0)</f>
        <v>0.25</v>
      </c>
      <c r="D47" s="15">
        <v>0</v>
      </c>
      <c r="E47" s="15">
        <v>0</v>
      </c>
      <c r="F47" s="15">
        <v>0</v>
      </c>
      <c r="G47" s="15">
        <f t="shared" si="0"/>
        <v>0</v>
      </c>
      <c r="H47" s="16">
        <f t="shared" si="1"/>
        <v>0</v>
      </c>
    </row>
    <row r="48" spans="1:8" s="1" customFormat="1" ht="24.95" customHeight="1" x14ac:dyDescent="0.25">
      <c r="A48" s="12">
        <v>101030201</v>
      </c>
      <c r="B48" s="13" t="str">
        <f>VLOOKUP(A48,'[17]BASE MED ABRIL'!$B$3:$D$1773,3,0)</f>
        <v>TIAMAZOL (METIMAZOL)  5MG.TABLETA, V.O.</v>
      </c>
      <c r="C48" s="14">
        <f>VLOOKUP(A48,'[17]BASE MED ABRIL'!$B$3:$I$1773,8,0)</f>
        <v>0.25</v>
      </c>
      <c r="D48" s="15">
        <v>0</v>
      </c>
      <c r="E48" s="15">
        <v>0</v>
      </c>
      <c r="F48" s="15">
        <v>0</v>
      </c>
      <c r="G48" s="15">
        <f t="shared" si="0"/>
        <v>0</v>
      </c>
      <c r="H48" s="16">
        <f t="shared" si="1"/>
        <v>0</v>
      </c>
    </row>
    <row r="49" spans="1:8" s="1" customFormat="1" ht="24.95" customHeight="1" x14ac:dyDescent="0.25">
      <c r="A49" s="12">
        <v>101030701</v>
      </c>
      <c r="B49" s="13" t="str">
        <f>VLOOKUP(A49,'[17]BASE MED ABRIL'!$B$3:$D$1773,3,0)</f>
        <v>HIDROCLOROTIAZIDA 25MG CON TRIAMTERENO 50MG, TABLETA RANURADA, V.O.</v>
      </c>
      <c r="C49" s="14">
        <f>VLOOKUP(A49,'[17]BASE MED ABRIL'!$B$3:$I$1773,8,0)</f>
        <v>1.18E-2</v>
      </c>
      <c r="D49" s="15">
        <v>35000</v>
      </c>
      <c r="E49" s="15">
        <v>1501500</v>
      </c>
      <c r="F49" s="15">
        <v>137000</v>
      </c>
      <c r="G49" s="15">
        <f t="shared" si="0"/>
        <v>1673500</v>
      </c>
      <c r="H49" s="16">
        <f t="shared" si="1"/>
        <v>19747.3</v>
      </c>
    </row>
    <row r="50" spans="1:8" s="1" customFormat="1" ht="24.95" customHeight="1" x14ac:dyDescent="0.25">
      <c r="A50" s="12">
        <v>101031601</v>
      </c>
      <c r="B50" s="13" t="str">
        <f>VLOOKUP(A50,'[17]BASE MED ABRIL'!$B$3:$D$1773,3,0)</f>
        <v>IMIPRAMINA 10 MG CAPSULA O TABLETA V.O.</v>
      </c>
      <c r="C50" s="14">
        <f>VLOOKUP(A50,'[17]BASE MED ABRIL'!$B$3:$I$1773,8,0)</f>
        <v>0.6</v>
      </c>
      <c r="D50" s="15">
        <v>57944</v>
      </c>
      <c r="E50" s="15">
        <v>57100</v>
      </c>
      <c r="F50" s="15">
        <v>34700</v>
      </c>
      <c r="G50" s="15">
        <f t="shared" si="0"/>
        <v>149744</v>
      </c>
      <c r="H50" s="16">
        <f t="shared" si="1"/>
        <v>89846.399999999994</v>
      </c>
    </row>
    <row r="51" spans="1:8" s="1" customFormat="1" ht="24.95" customHeight="1" x14ac:dyDescent="0.25">
      <c r="A51" s="12">
        <v>101032001</v>
      </c>
      <c r="B51" s="13" t="str">
        <f>VLOOKUP(A51,'[17]BASE MED ABRIL'!$B$3:$D$1773,3,0)</f>
        <v xml:space="preserve">FLUOXETINA 20mg, cápsula o tableta, V.O. </v>
      </c>
      <c r="C51" s="14">
        <f>VLOOKUP(A51,'[17]BASE MED ABRIL'!$B$3:$I$1773,8,0)</f>
        <v>0.08</v>
      </c>
      <c r="D51" s="15">
        <v>0</v>
      </c>
      <c r="E51" s="15">
        <v>0</v>
      </c>
      <c r="F51" s="15">
        <v>0</v>
      </c>
      <c r="G51" s="15">
        <f t="shared" si="0"/>
        <v>0</v>
      </c>
      <c r="H51" s="16">
        <f t="shared" si="1"/>
        <v>0</v>
      </c>
    </row>
    <row r="52" spans="1:8" s="1" customFormat="1" ht="24.95" customHeight="1" x14ac:dyDescent="0.25">
      <c r="A52" s="12">
        <v>101032901</v>
      </c>
      <c r="B52" s="13" t="str">
        <f>VLOOKUP(A52,'[17]BASE MED ABRIL'!$B$3:$D$1773,3,0)</f>
        <v>AMITRIPTILINA, 25MG, CÁPSULA O TABLETA, V.O.</v>
      </c>
      <c r="C52" s="14">
        <f>VLOOKUP(A52,'[17]BASE MED ABRIL'!$B$3:$I$1773,8,0)</f>
        <v>0.03</v>
      </c>
      <c r="D52" s="15">
        <v>0</v>
      </c>
      <c r="E52" s="15">
        <v>662970</v>
      </c>
      <c r="F52" s="15">
        <v>0</v>
      </c>
      <c r="G52" s="15">
        <f t="shared" si="0"/>
        <v>662970</v>
      </c>
      <c r="H52" s="16">
        <f t="shared" si="1"/>
        <v>19889.099999999999</v>
      </c>
    </row>
    <row r="53" spans="1:8" s="1" customFormat="1" ht="24.95" customHeight="1" x14ac:dyDescent="0.25">
      <c r="A53" s="12">
        <v>101034201</v>
      </c>
      <c r="B53" s="13" t="str">
        <f>VLOOKUP(A53,'[17]BASE MED ABRIL'!$B$3:$D$1773,3,0)</f>
        <v xml:space="preserve">TIAMINA (VITAMINA B1) 100MG, TABLETA,V.O. </v>
      </c>
      <c r="C53" s="14">
        <f>VLOOKUP(A53,'[17]BASE MED ABRIL'!$B$3:$I$1773,8,0)</f>
        <v>1.3500000000000002E-2</v>
      </c>
      <c r="D53" s="15">
        <v>209000</v>
      </c>
      <c r="E53" s="15">
        <v>41000</v>
      </c>
      <c r="F53" s="15">
        <v>38000</v>
      </c>
      <c r="G53" s="15">
        <f t="shared" si="0"/>
        <v>288000</v>
      </c>
      <c r="H53" s="16">
        <f t="shared" si="1"/>
        <v>3888.0000000000005</v>
      </c>
    </row>
    <row r="54" spans="1:8" s="1" customFormat="1" ht="24.95" customHeight="1" x14ac:dyDescent="0.25">
      <c r="A54" s="12">
        <v>101034401</v>
      </c>
      <c r="B54" s="13" t="str">
        <f>VLOOKUP(A54,'[17]BASE MED ABRIL'!$B$3:$D$1773,3,0)</f>
        <v>PIRIDOXINA (VITAMINA B6), 50MG,TABLETA, V.O</v>
      </c>
      <c r="C54" s="14">
        <f>VLOOKUP(A54,'[17]BASE MED ABRIL'!$B$3:$I$1773,8,0)</f>
        <v>0.04</v>
      </c>
      <c r="D54" s="15">
        <v>300619</v>
      </c>
      <c r="E54" s="15">
        <v>0</v>
      </c>
      <c r="F54" s="15">
        <v>0</v>
      </c>
      <c r="G54" s="15">
        <f t="shared" si="0"/>
        <v>300619</v>
      </c>
      <c r="H54" s="16">
        <f t="shared" si="1"/>
        <v>12024.76</v>
      </c>
    </row>
    <row r="55" spans="1:8" s="1" customFormat="1" ht="24.95" customHeight="1" x14ac:dyDescent="0.25">
      <c r="A55" s="12">
        <v>101034801</v>
      </c>
      <c r="B55" s="13" t="str">
        <f>VLOOKUP(A55,'[17]BASE MED ABRIL'!$B$3:$D$1773,3,0)</f>
        <v>ASCÓRBICO ÁCIDO (VITAMINA C), 500MG, TABLETA RECUBIERTO (PELÍCULA), MASTICABLE O EFERVESCENTE, V.O.</v>
      </c>
      <c r="C55" s="14">
        <f>VLOOKUP(A55,'[17]BASE MED ABRIL'!$B$3:$I$1773,8,0)</f>
        <v>4.4999999999999998E-2</v>
      </c>
      <c r="D55" s="15">
        <v>6131700</v>
      </c>
      <c r="E55" s="15">
        <v>1884000</v>
      </c>
      <c r="F55" s="15">
        <v>1012800</v>
      </c>
      <c r="G55" s="15">
        <f t="shared" si="0"/>
        <v>9028500</v>
      </c>
      <c r="H55" s="16">
        <f t="shared" si="1"/>
        <v>406282.5</v>
      </c>
    </row>
    <row r="56" spans="1:8" s="1" customFormat="1" ht="37.5" customHeight="1" x14ac:dyDescent="0.25">
      <c r="A56" s="12">
        <v>101034901</v>
      </c>
      <c r="B56" s="13" t="str">
        <f>VLOOKUP(A56,'[17]BASE MED ABRIL'!$B$3:$D$1773,3,0)</f>
        <v xml:space="preserve">LITIO CARBONATO 300mg, cápsula o tableta, V.O. </v>
      </c>
      <c r="C56" s="14">
        <f>VLOOKUP(A56,'[17]BASE MED ABRIL'!$B$3:$I$1773,8,0)</f>
        <v>0.05</v>
      </c>
      <c r="D56" s="15">
        <v>0</v>
      </c>
      <c r="E56" s="15">
        <v>0</v>
      </c>
      <c r="F56" s="15">
        <v>0</v>
      </c>
      <c r="G56" s="15">
        <f t="shared" si="0"/>
        <v>0</v>
      </c>
      <c r="H56" s="16">
        <f t="shared" si="1"/>
        <v>0</v>
      </c>
    </row>
    <row r="57" spans="1:8" s="1" customFormat="1" ht="24.95" customHeight="1" x14ac:dyDescent="0.25">
      <c r="A57" s="12">
        <v>101035701</v>
      </c>
      <c r="B57" s="13" t="str">
        <f>VLOOKUP(A57,'[17]BASE MED ABRIL'!$B$3:$D$1773,3,0)</f>
        <v>BIPERIDENO CLORHIDRATO, 2MG, TABLETA, V.O.</v>
      </c>
      <c r="C57" s="14">
        <f>VLOOKUP(A57,'[17]BASE MED ABRIL'!$B$3:$I$1773,8,0)</f>
        <v>3.5999999999999997E-2</v>
      </c>
      <c r="D57" s="15">
        <v>163800</v>
      </c>
      <c r="E57" s="15">
        <v>159900</v>
      </c>
      <c r="F57" s="15">
        <v>88200</v>
      </c>
      <c r="G57" s="15">
        <f t="shared" si="0"/>
        <v>411900</v>
      </c>
      <c r="H57" s="16">
        <f t="shared" si="1"/>
        <v>14828.4</v>
      </c>
    </row>
    <row r="58" spans="1:8" s="1" customFormat="1" ht="24.95" customHeight="1" x14ac:dyDescent="0.25">
      <c r="A58" s="12">
        <v>101036301</v>
      </c>
      <c r="B58" s="13" t="str">
        <f>VLOOKUP(A58,'[17]BASE MED ABRIL'!$B$3:$D$1773,3,0)</f>
        <v>HIERRO (SAL FERROSA), 50-100MG DE HIERRO ELEMENTAL, TABLETA,  V.O.</v>
      </c>
      <c r="C58" s="14">
        <f>VLOOKUP(A58,'[17]BASE MED ABRIL'!$B$3:$I$1773,8,0)</f>
        <v>0.25</v>
      </c>
      <c r="D58" s="15">
        <v>233500</v>
      </c>
      <c r="E58" s="15">
        <v>510500</v>
      </c>
      <c r="F58" s="15">
        <v>0</v>
      </c>
      <c r="G58" s="15">
        <f t="shared" si="0"/>
        <v>744000</v>
      </c>
      <c r="H58" s="16">
        <f t="shared" si="1"/>
        <v>186000</v>
      </c>
    </row>
    <row r="59" spans="1:8" s="1" customFormat="1" ht="24.95" customHeight="1" x14ac:dyDescent="0.25">
      <c r="A59" s="12">
        <v>101037601</v>
      </c>
      <c r="B59" s="13" t="str">
        <f>VLOOKUP(A59,'[17]BASE MED ABRIL'!$B$3:$D$1773,3,0)</f>
        <v>GESTRINONA, 2.5 MG, CÁPSULA, V.O</v>
      </c>
      <c r="C59" s="14">
        <f>VLOOKUP(A59,'[17]BASE MED ABRIL'!$B$3:$I$1773,8,0)</f>
        <v>14</v>
      </c>
      <c r="D59" s="15">
        <v>0</v>
      </c>
      <c r="E59" s="15">
        <v>0</v>
      </c>
      <c r="F59" s="15">
        <v>0</v>
      </c>
      <c r="G59" s="15">
        <f t="shared" si="0"/>
        <v>0</v>
      </c>
      <c r="H59" s="16">
        <f t="shared" si="1"/>
        <v>0</v>
      </c>
    </row>
    <row r="60" spans="1:8" s="1" customFormat="1" ht="24.95" customHeight="1" x14ac:dyDescent="0.25">
      <c r="A60" s="12">
        <v>101037701</v>
      </c>
      <c r="B60" s="13" t="str">
        <f>VLOOKUP(A60,'[17]BASE MED ABRIL'!$B$3:$D$1773,3,0)</f>
        <v>ESPIRONOLACTONA, 25MG, TABLETA, V.O.</v>
      </c>
      <c r="C60" s="14">
        <f>VLOOKUP(A60,'[17]BASE MED ABRIL'!$B$3:$I$1773,8,0)</f>
        <v>0.11</v>
      </c>
      <c r="D60" s="15">
        <v>6960</v>
      </c>
      <c r="E60" s="15">
        <v>0</v>
      </c>
      <c r="F60" s="15">
        <v>0</v>
      </c>
      <c r="G60" s="15">
        <f t="shared" si="0"/>
        <v>6960</v>
      </c>
      <c r="H60" s="16">
        <f t="shared" si="1"/>
        <v>765.6</v>
      </c>
    </row>
    <row r="61" spans="1:8" s="1" customFormat="1" ht="24.95" customHeight="1" x14ac:dyDescent="0.25">
      <c r="A61" s="12">
        <v>101037801</v>
      </c>
      <c r="B61" s="13" t="str">
        <f>VLOOKUP(A61,'[17]BASE MED ABRIL'!$B$3:$D$1773,3,0)</f>
        <v>ANOVULATORIO ORAL, ESTRÓGENOS: ETINILESTRADIOL,  0.020-0.030MG; PROGESTAGENOS: LEVONORGESTREL, 0.15MG. O GESTODENO, 0.075MG, TABLETA, V.O.</v>
      </c>
      <c r="C61" s="14">
        <f>VLOOKUP(A61,'[17]BASE MED ABRIL'!$B$3:$I$1773,8,0)</f>
        <v>0.06</v>
      </c>
      <c r="D61" s="15">
        <v>0</v>
      </c>
      <c r="E61" s="15">
        <v>0</v>
      </c>
      <c r="F61" s="15">
        <v>0</v>
      </c>
      <c r="G61" s="15">
        <f t="shared" si="0"/>
        <v>0</v>
      </c>
      <c r="H61" s="16">
        <f t="shared" si="1"/>
        <v>0</v>
      </c>
    </row>
    <row r="62" spans="1:8" s="1" customFormat="1" ht="24.95" customHeight="1" x14ac:dyDescent="0.25">
      <c r="A62" s="12">
        <v>101037901</v>
      </c>
      <c r="B62" s="13" t="str">
        <f>VLOOKUP(A62,'[17]BASE MED ABRIL'!$B$3:$D$1773,3,0)</f>
        <v>TRAMADOL CLORHIDRATO, 50MG, CÁPSULA, V.O.</v>
      </c>
      <c r="C62" s="14">
        <f>VLOOKUP(A62,'[17]BASE MED ABRIL'!$B$3:$I$1773,8,0)</f>
        <v>2.7E-2</v>
      </c>
      <c r="D62" s="15">
        <v>25400</v>
      </c>
      <c r="E62" s="15">
        <v>0</v>
      </c>
      <c r="F62" s="15">
        <v>0</v>
      </c>
      <c r="G62" s="15">
        <f t="shared" si="0"/>
        <v>25400</v>
      </c>
      <c r="H62" s="16">
        <f t="shared" si="1"/>
        <v>685.8</v>
      </c>
    </row>
    <row r="63" spans="1:8" s="1" customFormat="1" ht="24.95" customHeight="1" x14ac:dyDescent="0.25">
      <c r="A63" s="12">
        <v>101038201</v>
      </c>
      <c r="B63" s="13" t="str">
        <f>VLOOKUP(A63,'[17]BASE MED ABRIL'!$B$3:$D$1773,3,0)</f>
        <v>ACETIL SALICÍLICO ÁCIDO, 75-100MG, TABLETA, V.O.</v>
      </c>
      <c r="C63" s="14">
        <f>VLOOKUP(A63,'[17]BASE MED ABRIL'!$B$3:$I$1773,8,0)</f>
        <v>1.6E-2</v>
      </c>
      <c r="D63" s="15">
        <v>0</v>
      </c>
      <c r="E63" s="15">
        <v>787300</v>
      </c>
      <c r="F63" s="15">
        <v>620000</v>
      </c>
      <c r="G63" s="15">
        <f t="shared" si="0"/>
        <v>1407300</v>
      </c>
      <c r="H63" s="16">
        <f t="shared" si="1"/>
        <v>22516.799999999999</v>
      </c>
    </row>
    <row r="64" spans="1:8" s="1" customFormat="1" ht="24.95" customHeight="1" x14ac:dyDescent="0.25">
      <c r="A64" s="12">
        <v>101038801</v>
      </c>
      <c r="B64" s="13" t="str">
        <f>VLOOKUP(A64,'[17]BASE MED ABRIL'!$B$3:$D$1773,3,0)</f>
        <v>TRIMETROPIN 160MG CON SULFAMETOXAZOL 800MG, TABLETA RANURADA, V.O.</v>
      </c>
      <c r="C64" s="14">
        <f>VLOOKUP(A64,'[17]BASE MED ABRIL'!$B$3:$I$1773,8,0)</f>
        <v>6.5000000000000002E-2</v>
      </c>
      <c r="D64" s="15">
        <v>367300</v>
      </c>
      <c r="E64" s="15">
        <v>173000</v>
      </c>
      <c r="F64" s="15">
        <v>237000</v>
      </c>
      <c r="G64" s="15">
        <f t="shared" si="0"/>
        <v>777300</v>
      </c>
      <c r="H64" s="16">
        <f t="shared" si="1"/>
        <v>50524.5</v>
      </c>
    </row>
    <row r="65" spans="1:8" s="1" customFormat="1" ht="24.95" customHeight="1" x14ac:dyDescent="0.25">
      <c r="A65" s="12">
        <v>101042601</v>
      </c>
      <c r="B65" s="13" t="str">
        <f>VLOOKUP(A65,'[17]BASE MED ABRIL'!$B$3:$D$1773,3,0)</f>
        <v>CICLOSPORINA 25mg, cápsula con microemulsión,  V.O.</v>
      </c>
      <c r="C65" s="14">
        <f>VLOOKUP(A65,'[17]BASE MED ABRIL'!$B$3:$I$1773,8,0)</f>
        <v>0.97</v>
      </c>
      <c r="D65" s="15">
        <v>505450</v>
      </c>
      <c r="E65" s="15">
        <v>13400</v>
      </c>
      <c r="F65" s="15">
        <v>0</v>
      </c>
      <c r="G65" s="15">
        <f t="shared" si="0"/>
        <v>518850</v>
      </c>
      <c r="H65" s="16">
        <f t="shared" si="1"/>
        <v>503284.5</v>
      </c>
    </row>
    <row r="66" spans="1:8" s="1" customFormat="1" ht="24.95" customHeight="1" x14ac:dyDescent="0.25">
      <c r="A66" s="12">
        <v>101042701</v>
      </c>
      <c r="B66" s="13" t="str">
        <f>VLOOKUP(A66,'[17]BASE MED ABRIL'!$B$3:$D$1773,3,0)</f>
        <v>CICLOSPORINA 100mg,  cápsula con microemulsión, V.O.</v>
      </c>
      <c r="C66" s="14">
        <f>VLOOKUP(A66,'[17]BASE MED ABRIL'!$B$3:$I$1773,8,0)</f>
        <v>3.88</v>
      </c>
      <c r="D66" s="15">
        <v>62450</v>
      </c>
      <c r="E66" s="15">
        <v>13400</v>
      </c>
      <c r="F66" s="15">
        <v>0</v>
      </c>
      <c r="G66" s="15">
        <f t="shared" si="0"/>
        <v>75850</v>
      </c>
      <c r="H66" s="16">
        <f t="shared" si="1"/>
        <v>294298</v>
      </c>
    </row>
    <row r="67" spans="1:8" s="1" customFormat="1" ht="24.95" customHeight="1" x14ac:dyDescent="0.25">
      <c r="A67" s="12">
        <v>101043001</v>
      </c>
      <c r="B67" s="13" t="str">
        <f>VLOOKUP(A67,'[17]BASE MED ABRIL'!$B$3:$D$1773,3,0)</f>
        <v>MERCAPTOPURINA  50MG.TABLETA,V.O.</v>
      </c>
      <c r="C67" s="14">
        <f>VLOOKUP(A67,'[17]BASE MED ABRIL'!$B$3:$I$1773,8,0)</f>
        <v>1.64</v>
      </c>
      <c r="D67" s="15">
        <v>7725</v>
      </c>
      <c r="E67" s="15">
        <v>300</v>
      </c>
      <c r="F67" s="15">
        <v>0</v>
      </c>
      <c r="G67" s="15">
        <f t="shared" ref="G67:G130" si="2">SUM(D67:F67)</f>
        <v>8025</v>
      </c>
      <c r="H67" s="16">
        <f t="shared" ref="H67:H130" si="3">G67*C67</f>
        <v>13161</v>
      </c>
    </row>
    <row r="68" spans="1:8" s="1" customFormat="1" ht="24.95" customHeight="1" x14ac:dyDescent="0.25">
      <c r="A68" s="12">
        <v>101043101</v>
      </c>
      <c r="B68" s="13" t="str">
        <f>VLOOKUP(A68,'[17]BASE MED ABRIL'!$B$3:$D$1773,3,0)</f>
        <v>LORAZEPAM, 2MG, TABLETA, V.O.</v>
      </c>
      <c r="C68" s="14">
        <f>VLOOKUP(A68,'[17]BASE MED ABRIL'!$B$3:$I$1773,8,0)</f>
        <v>1.4E-2</v>
      </c>
      <c r="D68" s="15">
        <v>0</v>
      </c>
      <c r="E68" s="15">
        <v>0</v>
      </c>
      <c r="F68" s="15">
        <v>0</v>
      </c>
      <c r="G68" s="15">
        <f t="shared" si="2"/>
        <v>0</v>
      </c>
      <c r="H68" s="16">
        <f t="shared" si="3"/>
        <v>0</v>
      </c>
    </row>
    <row r="69" spans="1:8" s="1" customFormat="1" ht="24.95" customHeight="1" x14ac:dyDescent="0.25">
      <c r="A69" s="12">
        <v>101043501</v>
      </c>
      <c r="B69" s="13" t="str">
        <f>VLOOKUP(A69,'[17]BASE MED ABRIL'!$B$3:$D$1773,3,0)</f>
        <v>DIAZEPAM, 5MG, TABLETA, V.O.</v>
      </c>
      <c r="C69" s="14">
        <f>VLOOKUP(A69,'[17]BASE MED ABRIL'!$B$3:$I$1773,8,0)</f>
        <v>2.4799999999999999E-2</v>
      </c>
      <c r="D69" s="15">
        <v>0</v>
      </c>
      <c r="E69" s="15">
        <v>6000</v>
      </c>
      <c r="F69" s="15">
        <v>0</v>
      </c>
      <c r="G69" s="15">
        <f t="shared" si="2"/>
        <v>6000</v>
      </c>
      <c r="H69" s="16">
        <f t="shared" si="3"/>
        <v>148.79999999999998</v>
      </c>
    </row>
    <row r="70" spans="1:8" s="1" customFormat="1" ht="24.95" customHeight="1" x14ac:dyDescent="0.25">
      <c r="A70" s="12">
        <v>101044101</v>
      </c>
      <c r="B70" s="13" t="str">
        <f>VLOOKUP(A70,'[17]BASE MED ABRIL'!$B$3:$D$1773,3,0)</f>
        <v>MEDROXIPROGESTERONA,  5mg, tableta, V.O.</v>
      </c>
      <c r="C70" s="14">
        <f>VLOOKUP(A70,'[17]BASE MED ABRIL'!$B$3:$I$1773,8,0)</f>
        <v>0.5</v>
      </c>
      <c r="D70" s="15">
        <v>300</v>
      </c>
      <c r="E70" s="15">
        <v>1560</v>
      </c>
      <c r="F70" s="15">
        <v>2500</v>
      </c>
      <c r="G70" s="15">
        <f t="shared" si="2"/>
        <v>4360</v>
      </c>
      <c r="H70" s="16">
        <f t="shared" si="3"/>
        <v>2180</v>
      </c>
    </row>
    <row r="71" spans="1:8" s="1" customFormat="1" ht="24.95" customHeight="1" x14ac:dyDescent="0.25">
      <c r="A71" s="12">
        <v>101047001</v>
      </c>
      <c r="B71" s="13" t="str">
        <f>VLOOKUP(A71,'[17]BASE MED ABRIL'!$B$3:$D$1773,3,0)</f>
        <v xml:space="preserve">RIFAMPICINA, 300MG, CÁPSULA O TABLETA
V.O
</v>
      </c>
      <c r="C71" s="14">
        <f>VLOOKUP(A71,'[17]BASE MED ABRIL'!$B$3:$I$1773,8,0)</f>
        <v>0.69694</v>
      </c>
      <c r="D71" s="15">
        <v>0</v>
      </c>
      <c r="E71" s="15">
        <v>0</v>
      </c>
      <c r="F71" s="15">
        <v>0</v>
      </c>
      <c r="G71" s="15">
        <f t="shared" si="2"/>
        <v>0</v>
      </c>
      <c r="H71" s="16">
        <f t="shared" si="3"/>
        <v>0</v>
      </c>
    </row>
    <row r="72" spans="1:8" s="1" customFormat="1" ht="24.95" customHeight="1" x14ac:dyDescent="0.25">
      <c r="A72" s="12">
        <v>101048601</v>
      </c>
      <c r="B72" s="13" t="str">
        <f>VLOOKUP(A72,'[17]BASE MED ABRIL'!$B$3:$D$1773,3,0)</f>
        <v>MULTIVITAMINAS Y MINERALES, CÁPSULA O TABLETA, V.O.</v>
      </c>
      <c r="C72" s="14">
        <f>VLOOKUP(A72,'[17]BASE MED ABRIL'!$B$3:$I$1773,8,0)</f>
        <v>7.0000000000000007E-2</v>
      </c>
      <c r="D72" s="15">
        <v>0</v>
      </c>
      <c r="E72" s="15">
        <v>0</v>
      </c>
      <c r="F72" s="15">
        <v>0</v>
      </c>
      <c r="G72" s="15">
        <f t="shared" si="2"/>
        <v>0</v>
      </c>
      <c r="H72" s="16">
        <f t="shared" si="3"/>
        <v>0</v>
      </c>
    </row>
    <row r="73" spans="1:8" s="1" customFormat="1" ht="24.95" customHeight="1" x14ac:dyDescent="0.25">
      <c r="A73" s="12">
        <v>101051101</v>
      </c>
      <c r="B73" s="13" t="str">
        <f>VLOOKUP(A73,'[17]BASE MED ABRIL'!$B$3:$D$1773,3,0)</f>
        <v>FUROSEMIDA, 40MG,  TABLETA, V.O.</v>
      </c>
      <c r="C73" s="14">
        <f>VLOOKUP(A73,'[17]BASE MED ABRIL'!$B$3:$I$1773,8,0)</f>
        <v>3.6999999999999998E-2</v>
      </c>
      <c r="D73" s="15">
        <v>1931190</v>
      </c>
      <c r="E73" s="15">
        <v>26370</v>
      </c>
      <c r="F73" s="15">
        <v>44160</v>
      </c>
      <c r="G73" s="15">
        <f t="shared" si="2"/>
        <v>2001720</v>
      </c>
      <c r="H73" s="16">
        <f t="shared" si="3"/>
        <v>74063.64</v>
      </c>
    </row>
    <row r="74" spans="1:8" s="1" customFormat="1" ht="34.15" customHeight="1" x14ac:dyDescent="0.25">
      <c r="A74" s="12">
        <v>101052301</v>
      </c>
      <c r="B74" s="13" t="str">
        <f>VLOOKUP(A74,'[17]BASE MED ABRIL'!$B$3:$D$1773,3,0)</f>
        <v>AMITRIPTILINA 10mg, cápsula o tableta, V.O.</v>
      </c>
      <c r="C74" s="14">
        <f>VLOOKUP(A74,'[17]BASE MED ABRIL'!$B$3:$I$1773,8,0)</f>
        <v>0.3</v>
      </c>
      <c r="D74" s="15">
        <v>0</v>
      </c>
      <c r="E74" s="15">
        <v>0</v>
      </c>
      <c r="F74" s="15">
        <v>0</v>
      </c>
      <c r="G74" s="15">
        <f t="shared" si="2"/>
        <v>0</v>
      </c>
      <c r="H74" s="16">
        <f t="shared" si="3"/>
        <v>0</v>
      </c>
    </row>
    <row r="75" spans="1:8" s="1" customFormat="1" ht="24.95" customHeight="1" x14ac:dyDescent="0.25">
      <c r="A75" s="12">
        <v>101053901</v>
      </c>
      <c r="B75" s="13" t="str">
        <f>VLOOKUP(A75,'[17]BASE MED ABRIL'!$B$3:$D$1773,3,0)</f>
        <v>PROPRANOLOL CLORHIDRATO, 10MG TABLETA, V.O.</v>
      </c>
      <c r="C75" s="14">
        <f>VLOOKUP(A75,'[17]BASE MED ABRIL'!$B$3:$I$1773,8,0)</f>
        <v>7.0000000000000007E-2</v>
      </c>
      <c r="D75" s="15">
        <v>0</v>
      </c>
      <c r="E75" s="15">
        <v>0</v>
      </c>
      <c r="F75" s="15">
        <v>0</v>
      </c>
      <c r="G75" s="15">
        <f t="shared" si="2"/>
        <v>0</v>
      </c>
      <c r="H75" s="16">
        <f t="shared" si="3"/>
        <v>0</v>
      </c>
    </row>
    <row r="76" spans="1:8" s="1" customFormat="1" ht="24.95" customHeight="1" x14ac:dyDescent="0.25">
      <c r="A76" s="12">
        <v>101054001</v>
      </c>
      <c r="B76" s="13" t="str">
        <f>VLOOKUP(A76,'[17]BASE MED ABRIL'!$B$3:$D$1773,3,0)</f>
        <v>PROPRANOLOL CLORHIDRATO, 40MG, TABLETA, V.O.</v>
      </c>
      <c r="C76" s="14">
        <f>VLOOKUP(A76,'[17]BASE MED ABRIL'!$B$3:$I$1773,8,0)</f>
        <v>9.9000000000000005E-2</v>
      </c>
      <c r="D76" s="15">
        <v>699000</v>
      </c>
      <c r="E76" s="15">
        <v>652800</v>
      </c>
      <c r="F76" s="15">
        <v>81800</v>
      </c>
      <c r="G76" s="15">
        <f t="shared" si="2"/>
        <v>1433600</v>
      </c>
      <c r="H76" s="16">
        <f t="shared" si="3"/>
        <v>141926.39999999999</v>
      </c>
    </row>
    <row r="77" spans="1:8" s="1" customFormat="1" ht="24.95" customHeight="1" x14ac:dyDescent="0.25">
      <c r="A77" s="12">
        <v>101057701</v>
      </c>
      <c r="B77" s="13" t="str">
        <f>VLOOKUP(A77,'[17]BASE MED ABRIL'!$B$3:$D$1773,3,0)</f>
        <v>COMPLEJO B,  TABLETA, V.O.</v>
      </c>
      <c r="C77" s="14">
        <f>VLOOKUP(A77,'[17]BASE MED ABRIL'!$B$3:$I$1773,8,0)</f>
        <v>4.4999999999999998E-2</v>
      </c>
      <c r="D77" s="15">
        <v>5969000</v>
      </c>
      <c r="E77" s="15">
        <v>411500</v>
      </c>
      <c r="F77" s="15">
        <v>418000</v>
      </c>
      <c r="G77" s="15">
        <f t="shared" si="2"/>
        <v>6798500</v>
      </c>
      <c r="H77" s="16">
        <f t="shared" si="3"/>
        <v>305932.5</v>
      </c>
    </row>
    <row r="78" spans="1:8" s="1" customFormat="1" ht="24.95" customHeight="1" x14ac:dyDescent="0.25">
      <c r="A78" s="12">
        <v>101058301</v>
      </c>
      <c r="B78" s="13" t="str">
        <f>VLOOKUP(A78,'[17]BASE MED ABRIL'!$B$3:$D$1773,3,0)</f>
        <v>WARFARINA SÓDICA 5mg, tableta, V.O.</v>
      </c>
      <c r="C78" s="14">
        <f>VLOOKUP(A78,'[17]BASE MED ABRIL'!$B$3:$I$1773,8,0)</f>
        <v>0.5</v>
      </c>
      <c r="D78" s="15">
        <v>3360</v>
      </c>
      <c r="E78" s="15">
        <v>0</v>
      </c>
      <c r="F78" s="15">
        <v>0</v>
      </c>
      <c r="G78" s="15">
        <f t="shared" si="2"/>
        <v>3360</v>
      </c>
      <c r="H78" s="16">
        <f t="shared" si="3"/>
        <v>1680</v>
      </c>
    </row>
    <row r="79" spans="1:8" s="1" customFormat="1" ht="24.95" customHeight="1" x14ac:dyDescent="0.25">
      <c r="A79" s="12">
        <v>101059201</v>
      </c>
      <c r="B79" s="13" t="str">
        <f>VLOOKUP(A79,'[17]BASE MED ABRIL'!$B$3:$D$1773,3,0)</f>
        <v>SULFASALAZINA, 500 MG,  TABLETA, V.O.</v>
      </c>
      <c r="C79" s="14">
        <f>VLOOKUP(A79,'[17]BASE MED ABRIL'!$B$3:$I$1773,8,0)</f>
        <v>7.0000000000000007E-2</v>
      </c>
      <c r="D79" s="15">
        <v>0</v>
      </c>
      <c r="E79" s="15">
        <v>0</v>
      </c>
      <c r="F79" s="15">
        <v>0</v>
      </c>
      <c r="G79" s="15">
        <f t="shared" si="2"/>
        <v>0</v>
      </c>
      <c r="H79" s="16">
        <f t="shared" si="3"/>
        <v>0</v>
      </c>
    </row>
    <row r="80" spans="1:8" s="1" customFormat="1" ht="24.95" customHeight="1" x14ac:dyDescent="0.25">
      <c r="A80" s="12">
        <v>101059301</v>
      </c>
      <c r="B80" s="13" t="str">
        <f>VLOOKUP(A80,'[17]BASE MED ABRIL'!$B$3:$D$1773,3,0)</f>
        <v>ISONIAZIDA 100MG.COMPRIMIDO, V.O.</v>
      </c>
      <c r="C80" s="14">
        <f>VLOOKUP(A80,'[17]BASE MED ABRIL'!$B$3:$I$1773,8,0)</f>
        <v>7.6940000000000003E-3</v>
      </c>
      <c r="D80" s="15">
        <v>0</v>
      </c>
      <c r="E80" s="15">
        <v>0</v>
      </c>
      <c r="F80" s="15">
        <v>0</v>
      </c>
      <c r="G80" s="15">
        <f t="shared" si="2"/>
        <v>0</v>
      </c>
      <c r="H80" s="16">
        <f t="shared" si="3"/>
        <v>0</v>
      </c>
    </row>
    <row r="81" spans="1:8" s="1" customFormat="1" ht="24.95" customHeight="1" x14ac:dyDescent="0.25">
      <c r="A81" s="12">
        <v>101059401</v>
      </c>
      <c r="B81" s="13" t="str">
        <f>VLOOKUP(A81,'[17]BASE MED ABRIL'!$B$3:$D$1773,3,0)</f>
        <v>OMEPRAZOL, 20mg, CÁPSULA CON MICROESFERAS GASTRORRESISTENTES, V.O.</v>
      </c>
      <c r="C81" s="14">
        <f>VLOOKUP(A81,'[17]BASE MED ABRIL'!$B$3:$I$1773,8,0)</f>
        <v>4.7E-2</v>
      </c>
      <c r="D81" s="15">
        <v>163716</v>
      </c>
      <c r="E81" s="15">
        <v>621740</v>
      </c>
      <c r="F81" s="15">
        <v>77980</v>
      </c>
      <c r="G81" s="15">
        <f t="shared" si="2"/>
        <v>863436</v>
      </c>
      <c r="H81" s="16">
        <f t="shared" si="3"/>
        <v>40581.491999999998</v>
      </c>
    </row>
    <row r="82" spans="1:8" s="1" customFormat="1" ht="24.95" customHeight="1" x14ac:dyDescent="0.25">
      <c r="A82" s="12">
        <v>101059601</v>
      </c>
      <c r="B82" s="13" t="str">
        <f>VLOOKUP(A82,'[17]BASE MED ABRIL'!$B$3:$D$1773,3,0)</f>
        <v>ANTIHISTAMÍNICO CON DESCONGESTIONANTE NASAL, ACCIÓN CORTA: ANTIHISTAMÍNICO: BROMFENIRAMINA, 4MG, O CARBINOXAMINA, 4MG, O CLORFENIRAMINA, 4MG, O TRIPROLIDINA, 2.5MG CON DESCONGESTIONANTE NASAL: FENILEFRINA, 20MG, O PSEUDOEFEDRINA, 60MG, CÁPSULA O TABLETA, V.O.</v>
      </c>
      <c r="C82" s="14">
        <f>VLOOKUP(A82,'[17]BASE MED ABRIL'!$B$3:$I$1773,8,0)</f>
        <v>2.3799999999999998E-2</v>
      </c>
      <c r="D82" s="15">
        <v>0</v>
      </c>
      <c r="E82" s="15">
        <v>0</v>
      </c>
      <c r="F82" s="15">
        <v>0</v>
      </c>
      <c r="G82" s="15">
        <f t="shared" si="2"/>
        <v>0</v>
      </c>
      <c r="H82" s="16">
        <f t="shared" si="3"/>
        <v>0</v>
      </c>
    </row>
    <row r="83" spans="1:8" s="1" customFormat="1" ht="24.95" customHeight="1" x14ac:dyDescent="0.25">
      <c r="A83" s="12">
        <v>101059901</v>
      </c>
      <c r="B83" s="13" t="str">
        <f>VLOOKUP(A83,'[17]BASE MED ABRIL'!$B$3:$D$1773,3,0)</f>
        <v>LORATADINA, 10MG, CÁPSULA O TABLETA, V.O.</v>
      </c>
      <c r="C83" s="14">
        <f>VLOOKUP(A83,'[17]BASE MED ABRIL'!$B$3:$I$1773,8,0)</f>
        <v>1.4E-2</v>
      </c>
      <c r="D83" s="15">
        <v>7381600</v>
      </c>
      <c r="E83" s="15">
        <v>46400</v>
      </c>
      <c r="F83" s="15">
        <v>443400</v>
      </c>
      <c r="G83" s="15">
        <f t="shared" si="2"/>
        <v>7871400</v>
      </c>
      <c r="H83" s="16">
        <f t="shared" si="3"/>
        <v>110199.6</v>
      </c>
    </row>
    <row r="84" spans="1:8" s="1" customFormat="1" ht="24.95" customHeight="1" x14ac:dyDescent="0.25">
      <c r="A84" s="12">
        <v>101060601</v>
      </c>
      <c r="B84" s="13" t="str">
        <f>VLOOKUP(A84,'[17]BASE MED ABRIL'!$B$3:$D$1773,3,0)</f>
        <v>ETAMBUTOL 400mg, tableta,  V.O.</v>
      </c>
      <c r="C84" s="14">
        <f>VLOOKUP(A84,'[17]BASE MED ABRIL'!$B$3:$I$1773,8,0)</f>
        <v>0.2432</v>
      </c>
      <c r="D84" s="15">
        <v>0</v>
      </c>
      <c r="E84" s="15">
        <v>0</v>
      </c>
      <c r="F84" s="15">
        <v>0</v>
      </c>
      <c r="G84" s="15">
        <f t="shared" si="2"/>
        <v>0</v>
      </c>
      <c r="H84" s="16">
        <f t="shared" si="3"/>
        <v>0</v>
      </c>
    </row>
    <row r="85" spans="1:8" s="1" customFormat="1" ht="24.95" customHeight="1" x14ac:dyDescent="0.25">
      <c r="A85" s="12">
        <v>101061101</v>
      </c>
      <c r="B85" s="13" t="str">
        <f>VLOOKUP(A85,'[17]BASE MED ABRIL'!$B$3:$D$1773,3,0)</f>
        <v>AMOXICILINA BASE O TRIHIDRATADA, 500MG, CÁPSULA O TABLETA, V.O.</v>
      </c>
      <c r="C85" s="14">
        <f>VLOOKUP(A85,'[17]BASE MED ABRIL'!$B$3:$I$1773,8,0)</f>
        <v>0.05</v>
      </c>
      <c r="D85" s="15">
        <v>0</v>
      </c>
      <c r="E85" s="15">
        <v>0</v>
      </c>
      <c r="F85" s="15">
        <v>0</v>
      </c>
      <c r="G85" s="15">
        <f t="shared" si="2"/>
        <v>0</v>
      </c>
      <c r="H85" s="16">
        <f t="shared" si="3"/>
        <v>0</v>
      </c>
    </row>
    <row r="86" spans="1:8" s="1" customFormat="1" ht="24.95" customHeight="1" x14ac:dyDescent="0.25">
      <c r="A86" s="12">
        <v>101061301</v>
      </c>
      <c r="B86" s="13" t="str">
        <f>VLOOKUP(A86,'[17]BASE MED ABRIL'!$B$3:$D$1773,3,0)</f>
        <v>CEFALEXINA, 500MG, CÁPSULA O TABLETA, V.O.</v>
      </c>
      <c r="C86" s="14">
        <f>VLOOKUP(A86,'[17]BASE MED ABRIL'!$B$3:$I$1773,8,0)</f>
        <v>0.11600000000000001</v>
      </c>
      <c r="D86" s="15">
        <v>0</v>
      </c>
      <c r="E86" s="15">
        <v>0</v>
      </c>
      <c r="F86" s="15">
        <v>0</v>
      </c>
      <c r="G86" s="15">
        <f t="shared" si="2"/>
        <v>0</v>
      </c>
      <c r="H86" s="16">
        <f t="shared" si="3"/>
        <v>0</v>
      </c>
    </row>
    <row r="87" spans="1:8" s="1" customFormat="1" ht="24.95" customHeight="1" x14ac:dyDescent="0.25">
      <c r="A87" s="12">
        <v>101061701</v>
      </c>
      <c r="B87" s="13" t="str">
        <f>VLOOKUP(A87,'[17]BASE MED ABRIL'!$B$3:$D$1773,3,0)</f>
        <v>DICLOXACILINA, 500MG, CÁPSULA, V.O.</v>
      </c>
      <c r="C87" s="14">
        <f>VLOOKUP(A87,'[17]BASE MED ABRIL'!$B$3:$I$1773,8,0)</f>
        <v>0.111</v>
      </c>
      <c r="D87" s="15">
        <v>0</v>
      </c>
      <c r="E87" s="15">
        <v>0</v>
      </c>
      <c r="F87" s="15">
        <v>0</v>
      </c>
      <c r="G87" s="15">
        <f t="shared" si="2"/>
        <v>0</v>
      </c>
      <c r="H87" s="16">
        <f t="shared" si="3"/>
        <v>0</v>
      </c>
    </row>
    <row r="88" spans="1:8" s="1" customFormat="1" ht="24.95" customHeight="1" x14ac:dyDescent="0.25">
      <c r="A88" s="12">
        <v>101062501</v>
      </c>
      <c r="B88" s="13" t="str">
        <f>VLOOKUP(A88,'[17]BASE MED ABRIL'!$B$3:$D$1773,3,0)</f>
        <v>PRAZOSINA 2mg, tableta ranurada, V.O.</v>
      </c>
      <c r="C88" s="14">
        <f>VLOOKUP(A88,'[17]BASE MED ABRIL'!$B$3:$I$1773,8,0)</f>
        <v>0.4</v>
      </c>
      <c r="D88" s="15">
        <v>361700</v>
      </c>
      <c r="E88" s="15">
        <v>69200</v>
      </c>
      <c r="F88" s="15">
        <v>0</v>
      </c>
      <c r="G88" s="15">
        <f t="shared" si="2"/>
        <v>430900</v>
      </c>
      <c r="H88" s="16">
        <f t="shared" si="3"/>
        <v>172360</v>
      </c>
    </row>
    <row r="89" spans="1:8" s="1" customFormat="1" ht="24.95" customHeight="1" x14ac:dyDescent="0.25">
      <c r="A89" s="12">
        <v>101063301</v>
      </c>
      <c r="B89" s="13" t="str">
        <f>VLOOKUP(A89,'[17]BASE MED ABRIL'!$B$3:$D$1773,3,0)</f>
        <v>LEVODOPA CON CARBIDOPA, 250MG/25MG O LEVODOPA CON BENSERAZIDE, 200MG/50MG, TABLETA, V.O.</v>
      </c>
      <c r="C89" s="14">
        <f>VLOOKUP(A89,'[17]BASE MED ABRIL'!$B$3:$I$1773,8,0)</f>
        <v>0.11</v>
      </c>
      <c r="D89" s="15">
        <v>83400</v>
      </c>
      <c r="E89" s="15">
        <v>0</v>
      </c>
      <c r="F89" s="15">
        <v>0</v>
      </c>
      <c r="G89" s="15">
        <f t="shared" si="2"/>
        <v>83400</v>
      </c>
      <c r="H89" s="16">
        <f t="shared" si="3"/>
        <v>9174</v>
      </c>
    </row>
    <row r="90" spans="1:8" s="1" customFormat="1" ht="24.95" customHeight="1" x14ac:dyDescent="0.25">
      <c r="A90" s="12">
        <v>101064601</v>
      </c>
      <c r="B90" s="13" t="str">
        <f>VLOOKUP(A90,'[17]BASE MED ABRIL'!$B$3:$D$1773,3,0)</f>
        <v xml:space="preserve">ALOPURINOL 300mg, tableta, V.O. </v>
      </c>
      <c r="C90" s="14">
        <f>VLOOKUP(A90,'[17]BASE MED ABRIL'!$B$3:$I$1773,8,0)</f>
        <v>4.4999999999999998E-2</v>
      </c>
      <c r="D90" s="15">
        <v>0</v>
      </c>
      <c r="E90" s="15">
        <v>0</v>
      </c>
      <c r="F90" s="15">
        <v>0</v>
      </c>
      <c r="G90" s="15">
        <f t="shared" si="2"/>
        <v>0</v>
      </c>
      <c r="H90" s="16">
        <f t="shared" si="3"/>
        <v>0</v>
      </c>
    </row>
    <row r="91" spans="1:8" s="1" customFormat="1" ht="24.95" customHeight="1" x14ac:dyDescent="0.25">
      <c r="A91" s="12">
        <v>101065301</v>
      </c>
      <c r="B91" s="13" t="str">
        <f>VLOOKUP(A91,'[17]BASE MED ABRIL'!$B$3:$D$1773,3,0)</f>
        <v xml:space="preserve">MEBENDAZOL 100mg, tableta, V.O. </v>
      </c>
      <c r="C91" s="14">
        <f>VLOOKUP(A91,'[17]BASE MED ABRIL'!$B$3:$I$1773,8,0)</f>
        <v>0.19</v>
      </c>
      <c r="D91" s="15">
        <v>0</v>
      </c>
      <c r="E91" s="15">
        <v>0</v>
      </c>
      <c r="F91" s="15">
        <v>0</v>
      </c>
      <c r="G91" s="15">
        <f t="shared" si="2"/>
        <v>0</v>
      </c>
      <c r="H91" s="16">
        <f t="shared" si="3"/>
        <v>0</v>
      </c>
    </row>
    <row r="92" spans="1:8" s="1" customFormat="1" ht="24.95" customHeight="1" x14ac:dyDescent="0.25">
      <c r="A92" s="12">
        <v>101065401</v>
      </c>
      <c r="B92" s="13" t="str">
        <f>VLOOKUP(A92,'[17]BASE MED ABRIL'!$B$3:$D$1773,3,0)</f>
        <v>DICLOFENACO SÓDICO, 50mg, cápsula o tableta, de liberación convencional o con capa entérica, V.O.</v>
      </c>
      <c r="C92" s="14">
        <f>VLOOKUP(A92,'[17]BASE MED ABRIL'!$B$3:$I$1773,8,0)</f>
        <v>0.05</v>
      </c>
      <c r="D92" s="15">
        <v>0</v>
      </c>
      <c r="E92" s="15">
        <v>0</v>
      </c>
      <c r="F92" s="15">
        <v>0</v>
      </c>
      <c r="G92" s="15">
        <f t="shared" si="2"/>
        <v>0</v>
      </c>
      <c r="H92" s="16">
        <f t="shared" si="3"/>
        <v>0</v>
      </c>
    </row>
    <row r="93" spans="1:8" s="1" customFormat="1" ht="24.95" customHeight="1" x14ac:dyDescent="0.25">
      <c r="A93" s="12">
        <v>101066201</v>
      </c>
      <c r="B93" s="13" t="str">
        <f>VLOOKUP(A93,'[17]BASE MED ABRIL'!$B$3:$D$1773,3,0)</f>
        <v>CLOMIFENO CITRATO 50mg, tableta, V.O.</v>
      </c>
      <c r="C93" s="14">
        <f>VLOOKUP(A93,'[17]BASE MED ABRIL'!$B$3:$I$1773,8,0)</f>
        <v>0.5</v>
      </c>
      <c r="D93" s="15">
        <v>10200</v>
      </c>
      <c r="E93" s="15">
        <v>1300</v>
      </c>
      <c r="F93" s="15">
        <v>0</v>
      </c>
      <c r="G93" s="15">
        <f t="shared" si="2"/>
        <v>11500</v>
      </c>
      <c r="H93" s="16">
        <f t="shared" si="3"/>
        <v>5750</v>
      </c>
    </row>
    <row r="94" spans="1:8" s="1" customFormat="1" ht="24.95" customHeight="1" x14ac:dyDescent="0.25">
      <c r="A94" s="12">
        <v>101066401</v>
      </c>
      <c r="B94" s="13" t="str">
        <f>VLOOKUP(A94,'[17]BASE MED ABRIL'!$B$3:$D$1773,3,0)</f>
        <v>CLONAZEPAM 2mg, tableta, V.O.</v>
      </c>
      <c r="C94" s="14">
        <f>VLOOKUP(A94,'[17]BASE MED ABRIL'!$B$3:$I$1773,8,0)</f>
        <v>0.09</v>
      </c>
      <c r="D94" s="15">
        <v>0</v>
      </c>
      <c r="E94" s="15">
        <v>0</v>
      </c>
      <c r="F94" s="15">
        <v>0</v>
      </c>
      <c r="G94" s="15">
        <f t="shared" si="2"/>
        <v>0</v>
      </c>
      <c r="H94" s="16">
        <f t="shared" si="3"/>
        <v>0</v>
      </c>
    </row>
    <row r="95" spans="1:8" s="1" customFormat="1" ht="24.95" customHeight="1" x14ac:dyDescent="0.25">
      <c r="A95" s="12">
        <v>101068201</v>
      </c>
      <c r="B95" s="13" t="str">
        <f>VLOOKUP(A95,'[17]BASE MED ABRIL'!$B$3:$D$1773,3,0)</f>
        <v>IBUPROFENO 400mg, cápsula o tableta; V.O.</v>
      </c>
      <c r="C95" s="14">
        <f>VLOOKUP(A95,'[17]BASE MED ABRIL'!$B$3:$I$1773,8,0)</f>
        <v>3.5999999999999997E-2</v>
      </c>
      <c r="D95" s="15">
        <v>2869590</v>
      </c>
      <c r="E95" s="15">
        <v>0</v>
      </c>
      <c r="F95" s="15">
        <v>0</v>
      </c>
      <c r="G95" s="15">
        <f t="shared" si="2"/>
        <v>2869590</v>
      </c>
      <c r="H95" s="16">
        <f t="shared" si="3"/>
        <v>103305.23999999999</v>
      </c>
    </row>
    <row r="96" spans="1:8" s="1" customFormat="1" ht="24.95" customHeight="1" x14ac:dyDescent="0.25">
      <c r="A96" s="12">
        <v>101068401</v>
      </c>
      <c r="B96" s="13" t="str">
        <f>VLOOKUP(A96,'[17]BASE MED ABRIL'!$B$3:$D$1773,3,0)</f>
        <v>ESPIRAMICINA 1.0-1.5 millones UI, cápsula o tableta, V.O.</v>
      </c>
      <c r="C96" s="14">
        <f>VLOOKUP(A96,'[17]BASE MED ABRIL'!$B$3:$I$1773,8,0)</f>
        <v>0.35520000000000002</v>
      </c>
      <c r="D96" s="15">
        <v>0</v>
      </c>
      <c r="E96" s="15">
        <v>0</v>
      </c>
      <c r="F96" s="15">
        <v>0</v>
      </c>
      <c r="G96" s="15">
        <f t="shared" si="2"/>
        <v>0</v>
      </c>
      <c r="H96" s="16">
        <f t="shared" si="3"/>
        <v>0</v>
      </c>
    </row>
    <row r="97" spans="1:8" s="1" customFormat="1" ht="24.95" customHeight="1" x14ac:dyDescent="0.25">
      <c r="A97" s="12">
        <v>101068701</v>
      </c>
      <c r="B97" s="13" t="str">
        <f>VLOOKUP(A97,'[17]BASE MED ABRIL'!$B$3:$D$1773,3,0)</f>
        <v>LOPERAMIDA CLORHIDRATO, 2mg, cápsula o tableta, V.O.</v>
      </c>
      <c r="C97" s="14">
        <f>VLOOKUP(A97,'[17]BASE MED ABRIL'!$B$3:$I$1773,8,0)</f>
        <v>0.14699999999999999</v>
      </c>
      <c r="D97" s="15">
        <v>0</v>
      </c>
      <c r="E97" s="15">
        <v>13500</v>
      </c>
      <c r="F97" s="15">
        <v>0</v>
      </c>
      <c r="G97" s="15">
        <f t="shared" si="2"/>
        <v>13500</v>
      </c>
      <c r="H97" s="16">
        <f t="shared" si="3"/>
        <v>1984.5</v>
      </c>
    </row>
    <row r="98" spans="1:8" s="1" customFormat="1" ht="24.95" customHeight="1" x14ac:dyDescent="0.25">
      <c r="A98" s="12">
        <v>101068801</v>
      </c>
      <c r="B98" s="13" t="str">
        <f>VLOOKUP(A98,'[17]BASE MED ABRIL'!$B$3:$D$1773,3,0)</f>
        <v>RIFAMPICINA 150mg con ISONIAZIDA 100mg, cápsula o tableta,  V.O.</v>
      </c>
      <c r="C98" s="14">
        <f>VLOOKUP(A98,'[17]BASE MED ABRIL'!$B$3:$I$1773,8,0)</f>
        <v>0.4</v>
      </c>
      <c r="D98" s="15">
        <v>0</v>
      </c>
      <c r="E98" s="15">
        <v>0</v>
      </c>
      <c r="F98" s="15">
        <v>0</v>
      </c>
      <c r="G98" s="15">
        <f t="shared" si="2"/>
        <v>0</v>
      </c>
      <c r="H98" s="16">
        <f t="shared" si="3"/>
        <v>0</v>
      </c>
    </row>
    <row r="99" spans="1:8" s="1" customFormat="1" ht="24.95" customHeight="1" x14ac:dyDescent="0.25">
      <c r="A99" s="12">
        <v>101070101</v>
      </c>
      <c r="B99" s="13" t="str">
        <f>VLOOKUP(A99,'[17]BASE MED ABRIL'!$B$3:$D$1773,3,0)</f>
        <v>SULPIRIDA 50mg, cápsula o tableta, V.O.</v>
      </c>
      <c r="C99" s="14">
        <f>VLOOKUP(A99,'[17]BASE MED ABRIL'!$B$3:$I$1773,8,0)</f>
        <v>0.14000000000000001</v>
      </c>
      <c r="D99" s="15">
        <v>0</v>
      </c>
      <c r="E99" s="15">
        <v>0</v>
      </c>
      <c r="F99" s="15">
        <v>0</v>
      </c>
      <c r="G99" s="15">
        <f t="shared" si="2"/>
        <v>0</v>
      </c>
      <c r="H99" s="16">
        <f t="shared" si="3"/>
        <v>0</v>
      </c>
    </row>
    <row r="100" spans="1:8" s="1" customFormat="1" ht="24.95" customHeight="1" x14ac:dyDescent="0.25">
      <c r="A100" s="12">
        <v>101070201</v>
      </c>
      <c r="B100" s="13" t="str">
        <f>VLOOKUP(A100,'[17]BASE MED ABRIL'!$B$3:$D$1773,3,0)</f>
        <v>SULPIRIDA 200mg, cápsula o tableta, V.O.</v>
      </c>
      <c r="C100" s="14">
        <f>VLOOKUP(A100,'[17]BASE MED ABRIL'!$B$3:$I$1773,8,0)</f>
        <v>0.11</v>
      </c>
      <c r="D100" s="15">
        <v>0</v>
      </c>
      <c r="E100" s="15">
        <v>0</v>
      </c>
      <c r="F100" s="15">
        <v>0</v>
      </c>
      <c r="G100" s="15">
        <f t="shared" si="2"/>
        <v>0</v>
      </c>
      <c r="H100" s="16">
        <f t="shared" si="3"/>
        <v>0</v>
      </c>
    </row>
    <row r="101" spans="1:8" s="1" customFormat="1" ht="24.95" customHeight="1" x14ac:dyDescent="0.25">
      <c r="A101" s="12">
        <v>101070401</v>
      </c>
      <c r="B101" s="13" t="str">
        <f>VLOOKUP(A101,'[17]BASE MED ABRIL'!$B$3:$D$1773,3,0)</f>
        <v>HALOPERIDOL, 5MG, TABLETA, V.O.</v>
      </c>
      <c r="C101" s="14">
        <f>VLOOKUP(A101,'[17]BASE MED ABRIL'!$B$3:$I$1773,8,0)</f>
        <v>0.39</v>
      </c>
      <c r="D101" s="15">
        <v>0</v>
      </c>
      <c r="E101" s="15">
        <v>0</v>
      </c>
      <c r="F101" s="15">
        <v>0</v>
      </c>
      <c r="G101" s="15">
        <f t="shared" si="2"/>
        <v>0</v>
      </c>
      <c r="H101" s="16">
        <f t="shared" si="3"/>
        <v>0</v>
      </c>
    </row>
    <row r="102" spans="1:8" s="1" customFormat="1" ht="24.95" customHeight="1" x14ac:dyDescent="0.25">
      <c r="A102" s="12">
        <v>101070501</v>
      </c>
      <c r="B102" s="13" t="str">
        <f>VLOOKUP(A102,'[17]BASE MED ABRIL'!$B$3:$D$1773,3,0)</f>
        <v>CLINDAMICINA CLORHIDRATO 300mg, cápsula o tableta, V.O.</v>
      </c>
      <c r="C102" s="14">
        <f>VLOOKUP(A102,'[17]BASE MED ABRIL'!$B$3:$I$1773,8,0)</f>
        <v>0.23100000000000001</v>
      </c>
      <c r="D102" s="15">
        <v>9000</v>
      </c>
      <c r="E102" s="15">
        <v>800</v>
      </c>
      <c r="F102" s="15">
        <v>0</v>
      </c>
      <c r="G102" s="15">
        <f t="shared" si="2"/>
        <v>9800</v>
      </c>
      <c r="H102" s="16">
        <f t="shared" si="3"/>
        <v>2263.8000000000002</v>
      </c>
    </row>
    <row r="103" spans="1:8" s="1" customFormat="1" ht="24.95" customHeight="1" x14ac:dyDescent="0.25">
      <c r="A103" s="12">
        <v>101070901</v>
      </c>
      <c r="B103" s="13" t="str">
        <f>VLOOKUP(A103,'[17]BASE MED ABRIL'!$B$3:$D$1773,3,0)</f>
        <v>AMANTADINA 100mg, tableta, V.O.</v>
      </c>
      <c r="C103" s="14">
        <f>VLOOKUP(A103,'[17]BASE MED ABRIL'!$B$3:$I$1773,8,0)</f>
        <v>0.13</v>
      </c>
      <c r="D103" s="15">
        <v>0</v>
      </c>
      <c r="E103" s="15">
        <v>0</v>
      </c>
      <c r="F103" s="15">
        <v>0</v>
      </c>
      <c r="G103" s="15">
        <f t="shared" si="2"/>
        <v>0</v>
      </c>
      <c r="H103" s="16">
        <f t="shared" si="3"/>
        <v>0</v>
      </c>
    </row>
    <row r="104" spans="1:8" s="1" customFormat="1" ht="24.95" customHeight="1" x14ac:dyDescent="0.25">
      <c r="A104" s="12">
        <v>101071301</v>
      </c>
      <c r="B104" s="13" t="str">
        <f>VLOOKUP(A104,'[17]BASE MED ABRIL'!$B$3:$D$1773,3,0)</f>
        <v>VERAPAMILO CLORHIDRATO 120mg, tableta de acción prologada, V.O.</v>
      </c>
      <c r="C104" s="14">
        <f>VLOOKUP(A104,'[17]BASE MED ABRIL'!$B$3:$I$1773,8,0)</f>
        <v>0.105</v>
      </c>
      <c r="D104" s="15">
        <v>6174940</v>
      </c>
      <c r="E104" s="15">
        <v>33820</v>
      </c>
      <c r="F104" s="15">
        <v>797640</v>
      </c>
      <c r="G104" s="15">
        <f t="shared" si="2"/>
        <v>7006400</v>
      </c>
      <c r="H104" s="16">
        <f t="shared" si="3"/>
        <v>735672</v>
      </c>
    </row>
    <row r="105" spans="1:8" s="1" customFormat="1" ht="24.95" customHeight="1" x14ac:dyDescent="0.25">
      <c r="A105" s="12">
        <v>101071701</v>
      </c>
      <c r="B105" s="13" t="str">
        <f>VLOOKUP(A105,'[17]BASE MED ABRIL'!$B$3:$D$1773,3,0)</f>
        <v>HIDROXICARBAMIDA (HIDROXIUREA) 500mg, cápsula, V.O.</v>
      </c>
      <c r="C105" s="14">
        <f>VLOOKUP(A105,'[17]BASE MED ABRIL'!$B$3:$I$1773,8,0)</f>
        <v>0.28999999999999998</v>
      </c>
      <c r="D105" s="15">
        <v>278000</v>
      </c>
      <c r="E105" s="15">
        <v>272800</v>
      </c>
      <c r="F105" s="15">
        <v>192400</v>
      </c>
      <c r="G105" s="15">
        <f t="shared" si="2"/>
        <v>743200</v>
      </c>
      <c r="H105" s="16">
        <f t="shared" si="3"/>
        <v>215527.99999999997</v>
      </c>
    </row>
    <row r="106" spans="1:8" s="1" customFormat="1" ht="24.95" customHeight="1" x14ac:dyDescent="0.25">
      <c r="A106" s="12">
        <v>101071801</v>
      </c>
      <c r="B106" s="13" t="str">
        <f>VLOOKUP(A106,'[17]BASE MED ABRIL'!$B$3:$D$1773,3,0)</f>
        <v xml:space="preserve">FLUDROCORTISONA ACETATO, 0.1MG, TABLETA, V.O. </v>
      </c>
      <c r="C106" s="14">
        <f>VLOOKUP(A106,'[17]BASE MED ABRIL'!$B$3:$I$1773,8,0)</f>
        <v>1.5</v>
      </c>
      <c r="D106" s="15">
        <v>0</v>
      </c>
      <c r="E106" s="15">
        <v>0</v>
      </c>
      <c r="F106" s="15">
        <v>0</v>
      </c>
      <c r="G106" s="15">
        <f t="shared" si="2"/>
        <v>0</v>
      </c>
      <c r="H106" s="16">
        <f t="shared" si="3"/>
        <v>0</v>
      </c>
    </row>
    <row r="107" spans="1:8" s="1" customFormat="1" ht="24.95" customHeight="1" x14ac:dyDescent="0.25">
      <c r="A107" s="12">
        <v>101072401</v>
      </c>
      <c r="B107" s="13" t="str">
        <f>VLOOKUP(A107,'[17]BASE MED ABRIL'!$B$3:$D$1773,3,0)</f>
        <v>PIRAZINAMIDA 500mg, tableta, V.O.</v>
      </c>
      <c r="C107" s="14">
        <f>VLOOKUP(A107,'[17]BASE MED ABRIL'!$B$3:$I$1773,8,0)</f>
        <v>8.3000000000000004E-2</v>
      </c>
      <c r="D107" s="15">
        <v>0</v>
      </c>
      <c r="E107" s="15">
        <v>0</v>
      </c>
      <c r="F107" s="15">
        <v>0</v>
      </c>
      <c r="G107" s="15">
        <f t="shared" si="2"/>
        <v>0</v>
      </c>
      <c r="H107" s="16">
        <f t="shared" si="3"/>
        <v>0</v>
      </c>
    </row>
    <row r="108" spans="1:8" s="1" customFormat="1" ht="24.95" customHeight="1" x14ac:dyDescent="0.25">
      <c r="A108" s="12">
        <v>101072701</v>
      </c>
      <c r="B108" s="13" t="str">
        <f>VLOOKUP(A108,'[17]BASE MED ABRIL'!$B$3:$D$1773,3,0)</f>
        <v>GLICLAZIDA, 80mg, tableta, V.O.</v>
      </c>
      <c r="C108" s="14">
        <f>VLOOKUP(A108,'[17]BASE MED ABRIL'!$B$3:$I$1773,8,0)</f>
        <v>4.7E-2</v>
      </c>
      <c r="D108" s="15">
        <v>1113630</v>
      </c>
      <c r="E108" s="15">
        <v>0</v>
      </c>
      <c r="F108" s="15">
        <v>0</v>
      </c>
      <c r="G108" s="15">
        <f t="shared" si="2"/>
        <v>1113630</v>
      </c>
      <c r="H108" s="16">
        <f t="shared" si="3"/>
        <v>52340.61</v>
      </c>
    </row>
    <row r="109" spans="1:8" s="1" customFormat="1" ht="24.95" customHeight="1" x14ac:dyDescent="0.25">
      <c r="A109" s="12">
        <v>101073401</v>
      </c>
      <c r="B109" s="13" t="str">
        <f>VLOOKUP(A109,'[17]BASE MED ABRIL'!$B$3:$D$1773,3,0)</f>
        <v>PREDNISONA, 50MG, TABLETA, V.O. (X100)</v>
      </c>
      <c r="C109" s="14">
        <f>VLOOKUP(A109,'[17]BASE MED ABRIL'!$B$3:$I$1773,8,0)</f>
        <v>0.53200000000000003</v>
      </c>
      <c r="D109" s="15">
        <v>157600</v>
      </c>
      <c r="E109" s="15">
        <v>21400</v>
      </c>
      <c r="F109" s="15">
        <v>26400</v>
      </c>
      <c r="G109" s="15">
        <f t="shared" si="2"/>
        <v>205400</v>
      </c>
      <c r="H109" s="16">
        <f t="shared" si="3"/>
        <v>109272.8</v>
      </c>
    </row>
    <row r="110" spans="1:8" s="1" customFormat="1" ht="24.95" customHeight="1" x14ac:dyDescent="0.25">
      <c r="A110" s="12">
        <v>101073501</v>
      </c>
      <c r="B110" s="13" t="str">
        <f>VLOOKUP(A110,'[17]BASE MED ABRIL'!$B$3:$D$1773,3,0)</f>
        <v>VERAPAMILO CLORHIDRATO 80mg, tableta, V.O.</v>
      </c>
      <c r="C110" s="14">
        <f>VLOOKUP(A110,'[17]BASE MED ABRIL'!$B$3:$I$1773,8,0)</f>
        <v>0.11</v>
      </c>
      <c r="D110" s="15">
        <v>216350</v>
      </c>
      <c r="E110" s="15">
        <v>240450</v>
      </c>
      <c r="F110" s="15">
        <v>0</v>
      </c>
      <c r="G110" s="15">
        <f t="shared" si="2"/>
        <v>456800</v>
      </c>
      <c r="H110" s="16">
        <f t="shared" si="3"/>
        <v>50248</v>
      </c>
    </row>
    <row r="111" spans="1:8" s="1" customFormat="1" ht="24.95" customHeight="1" x14ac:dyDescent="0.25">
      <c r="A111" s="12">
        <v>101073801</v>
      </c>
      <c r="B111" s="13" t="str">
        <f>VLOOKUP(A111,'[17]BASE MED ABRIL'!$B$3:$D$1773,3,0)</f>
        <v>VALPROATO DE MAGNESIO, DIVALPROATO SÓDICO, 500mg, cápsula o tableta, de liberación modificada con capa entérica, V.O.</v>
      </c>
      <c r="C111" s="14">
        <f>VLOOKUP(A111,'[17]BASE MED ABRIL'!$B$3:$I$1773,8,0)</f>
        <v>0.11</v>
      </c>
      <c r="D111" s="15">
        <v>47910</v>
      </c>
      <c r="E111" s="15">
        <v>69800</v>
      </c>
      <c r="F111" s="15">
        <v>92700</v>
      </c>
      <c r="G111" s="15">
        <f t="shared" si="2"/>
        <v>210410</v>
      </c>
      <c r="H111" s="16">
        <f t="shared" si="3"/>
        <v>23145.1</v>
      </c>
    </row>
    <row r="112" spans="1:8" s="1" customFormat="1" ht="24.95" customHeight="1" x14ac:dyDescent="0.25">
      <c r="A112" s="12">
        <v>101074101</v>
      </c>
      <c r="B112" s="13" t="str">
        <f>VLOOKUP(A112,'[17]BASE MED ABRIL'!$B$3:$D$1773,3,0)</f>
        <v>DANAZOL 200mg, cápsula o tableta, V.O.</v>
      </c>
      <c r="C112" s="14">
        <f>VLOOKUP(A112,'[17]BASE MED ABRIL'!$B$3:$I$1773,8,0)</f>
        <v>0.76</v>
      </c>
      <c r="D112" s="15">
        <v>46800</v>
      </c>
      <c r="E112" s="15">
        <v>0</v>
      </c>
      <c r="F112" s="15">
        <v>0</v>
      </c>
      <c r="G112" s="15">
        <f t="shared" si="2"/>
        <v>46800</v>
      </c>
      <c r="H112" s="16">
        <f t="shared" si="3"/>
        <v>35568</v>
      </c>
    </row>
    <row r="113" spans="1:8" s="1" customFormat="1" ht="24.95" customHeight="1" x14ac:dyDescent="0.25">
      <c r="A113" s="12">
        <v>101074201</v>
      </c>
      <c r="B113" s="13" t="str">
        <f>VLOOKUP(A113,'[17]BASE MED ABRIL'!$B$3:$D$1773,3,0)</f>
        <v>CAPTOPRIL, 25MG, TABLETA, V.O.</v>
      </c>
      <c r="C113" s="14">
        <f>VLOOKUP(A113,'[17]BASE MED ABRIL'!$B$3:$I$1773,8,0)</f>
        <v>0.17499999999999999</v>
      </c>
      <c r="D113" s="15">
        <v>39600</v>
      </c>
      <c r="E113" s="15">
        <v>78180</v>
      </c>
      <c r="F113" s="15">
        <v>25800</v>
      </c>
      <c r="G113" s="15">
        <f t="shared" si="2"/>
        <v>143580</v>
      </c>
      <c r="H113" s="16">
        <f t="shared" si="3"/>
        <v>25126.5</v>
      </c>
    </row>
    <row r="114" spans="1:8" s="1" customFormat="1" ht="24.95" customHeight="1" x14ac:dyDescent="0.25">
      <c r="A114" s="12">
        <v>101074301</v>
      </c>
      <c r="B114" s="13" t="str">
        <f>VLOOKUP(A114,'[17]BASE MED ABRIL'!$B$3:$D$1773,3,0)</f>
        <v>COLCHICINA 0.5mg-0.6mg,  tableta, V.O.</v>
      </c>
      <c r="C114" s="14">
        <f>VLOOKUP(A114,'[17]BASE MED ABRIL'!$B$3:$I$1773,8,0)</f>
        <v>0.24</v>
      </c>
      <c r="D114" s="15">
        <v>0</v>
      </c>
      <c r="E114" s="15">
        <v>0</v>
      </c>
      <c r="F114" s="15">
        <v>23340</v>
      </c>
      <c r="G114" s="15">
        <f t="shared" si="2"/>
        <v>23340</v>
      </c>
      <c r="H114" s="16">
        <f t="shared" si="3"/>
        <v>5601.5999999999995</v>
      </c>
    </row>
    <row r="115" spans="1:8" s="1" customFormat="1" ht="24.95" customHeight="1" x14ac:dyDescent="0.25">
      <c r="A115" s="12">
        <v>101074801</v>
      </c>
      <c r="B115" s="13" t="str">
        <f>VLOOKUP(A115,'[17]BASE MED ABRIL'!$B$3:$D$1773,3,0)</f>
        <v xml:space="preserve">METFORMINA CLORHIDRATO 850mg, tableta ranurada,  V.O. </v>
      </c>
      <c r="C115" s="14">
        <f>VLOOKUP(A115,'[17]BASE MED ABRIL'!$B$3:$I$1773,8,0)</f>
        <v>1.7000000000000001E-2</v>
      </c>
      <c r="D115" s="15">
        <v>41430570</v>
      </c>
      <c r="E115" s="15">
        <v>1827400</v>
      </c>
      <c r="F115" s="15">
        <v>1289250</v>
      </c>
      <c r="G115" s="15">
        <f t="shared" si="2"/>
        <v>44547220</v>
      </c>
      <c r="H115" s="16">
        <f t="shared" si="3"/>
        <v>757302.74000000011</v>
      </c>
    </row>
    <row r="116" spans="1:8" s="1" customFormat="1" ht="24.95" customHeight="1" x14ac:dyDescent="0.25">
      <c r="A116" s="12">
        <v>101075001</v>
      </c>
      <c r="B116" s="13" t="str">
        <f>VLOOKUP(A116,'[17]BASE MED ABRIL'!$B$3:$D$1773,3,0)</f>
        <v>SUCRALFATO 1g, tableta o gel oral, V.O.</v>
      </c>
      <c r="C116" s="14">
        <f>VLOOKUP(A116,'[17]BASE MED ABRIL'!$B$3:$I$1773,8,0)</f>
        <v>0.61</v>
      </c>
      <c r="D116" s="15">
        <v>0</v>
      </c>
      <c r="E116" s="15">
        <v>0</v>
      </c>
      <c r="F116" s="15">
        <v>1500</v>
      </c>
      <c r="G116" s="15">
        <f t="shared" si="2"/>
        <v>1500</v>
      </c>
      <c r="H116" s="16">
        <f t="shared" si="3"/>
        <v>915</v>
      </c>
    </row>
    <row r="117" spans="1:8" s="1" customFormat="1" ht="24.95" customHeight="1" x14ac:dyDescent="0.25">
      <c r="A117" s="12">
        <v>101075501</v>
      </c>
      <c r="B117" s="13" t="str">
        <f>VLOOKUP(A117,'[17]BASE MED ABRIL'!$B$3:$D$1773,3,0)</f>
        <v>AMIODARONA CLORHIDRATO 200mg, tableta, V.O.</v>
      </c>
      <c r="C117" s="14">
        <f>VLOOKUP(A117,'[17]BASE MED ABRIL'!$B$3:$I$1773,8,0)</f>
        <v>0.22</v>
      </c>
      <c r="D117" s="15">
        <v>0</v>
      </c>
      <c r="E117" s="15">
        <v>39810</v>
      </c>
      <c r="F117" s="15">
        <v>0</v>
      </c>
      <c r="G117" s="15">
        <f t="shared" si="2"/>
        <v>39810</v>
      </c>
      <c r="H117" s="16">
        <f t="shared" si="3"/>
        <v>8758.2000000000007</v>
      </c>
    </row>
    <row r="118" spans="1:8" s="1" customFormat="1" ht="24.95" customHeight="1" x14ac:dyDescent="0.25">
      <c r="A118" s="12">
        <v>101076101</v>
      </c>
      <c r="B118" s="13" t="str">
        <f>VLOOKUP(A118,'[17]BASE MED ABRIL'!$B$3:$D$1773,3,0)</f>
        <v>TEOFILINA ANHIDRA 250-300mg, cápsula o tableta, L.A., V.O.</v>
      </c>
      <c r="C118" s="14">
        <f>VLOOKUP(A118,'[17]BASE MED ABRIL'!$B$3:$I$1773,8,0)</f>
        <v>0.34179999999999999</v>
      </c>
      <c r="D118" s="15">
        <v>0</v>
      </c>
      <c r="E118" s="15">
        <v>0</v>
      </c>
      <c r="F118" s="15">
        <v>0</v>
      </c>
      <c r="G118" s="15">
        <f t="shared" si="2"/>
        <v>0</v>
      </c>
      <c r="H118" s="16">
        <f t="shared" si="3"/>
        <v>0</v>
      </c>
    </row>
    <row r="119" spans="1:8" s="1" customFormat="1" ht="24.95" customHeight="1" x14ac:dyDescent="0.25">
      <c r="A119" s="12">
        <v>101077501</v>
      </c>
      <c r="B119" s="13" t="str">
        <f>VLOOKUP(A119,'[17]BASE MED ABRIL'!$B$3:$D$1773,3,0)</f>
        <v xml:space="preserve">PARACETAMOL (ACETAMINOFÉN) 300-325mg con CODEÍNA FOSFATO 30mg, tableta, V.O. </v>
      </c>
      <c r="C119" s="14">
        <f>VLOOKUP(A119,'[17]BASE MED ABRIL'!$B$3:$I$1773,8,0)</f>
        <v>0.08</v>
      </c>
      <c r="D119" s="15">
        <v>0</v>
      </c>
      <c r="E119" s="15">
        <v>0</v>
      </c>
      <c r="F119" s="15">
        <v>0</v>
      </c>
      <c r="G119" s="15">
        <f t="shared" si="2"/>
        <v>0</v>
      </c>
      <c r="H119" s="16">
        <f t="shared" si="3"/>
        <v>0</v>
      </c>
    </row>
    <row r="120" spans="1:8" s="1" customFormat="1" ht="24.95" customHeight="1" x14ac:dyDescent="0.25">
      <c r="A120" s="12">
        <v>101079701</v>
      </c>
      <c r="B120" s="13" t="str">
        <f>VLOOKUP(A120,'[17]BASE MED ABRIL'!$B$3:$D$1773,3,0)</f>
        <v xml:space="preserve">LEVOTIROXINA SAL SÓDICA 0.1mg, tableta, V.O. </v>
      </c>
      <c r="C120" s="14">
        <f>VLOOKUP(A120,'[17]BASE MED ABRIL'!$B$3:$I$1773,8,0)</f>
        <v>1.4E-2</v>
      </c>
      <c r="D120" s="15">
        <v>30000</v>
      </c>
      <c r="E120" s="15">
        <v>0</v>
      </c>
      <c r="F120" s="15">
        <v>238000</v>
      </c>
      <c r="G120" s="15">
        <f t="shared" si="2"/>
        <v>268000</v>
      </c>
      <c r="H120" s="16">
        <f t="shared" si="3"/>
        <v>3752</v>
      </c>
    </row>
    <row r="121" spans="1:8" s="1" customFormat="1" ht="24.95" customHeight="1" x14ac:dyDescent="0.25">
      <c r="A121" s="12">
        <v>101079801</v>
      </c>
      <c r="B121" s="13" t="str">
        <f>VLOOKUP(A121,'[17]BASE MED ABRIL'!$B$3:$D$1773,3,0)</f>
        <v>OXIBUTININA 5mg, tableta, V.O.</v>
      </c>
      <c r="C121" s="14">
        <f>VLOOKUP(A121,'[17]BASE MED ABRIL'!$B$3:$I$1773,8,0)</f>
        <v>0.23</v>
      </c>
      <c r="D121" s="15">
        <v>0</v>
      </c>
      <c r="E121" s="15">
        <v>0</v>
      </c>
      <c r="F121" s="15">
        <v>0</v>
      </c>
      <c r="G121" s="15">
        <f t="shared" si="2"/>
        <v>0</v>
      </c>
      <c r="H121" s="16">
        <f t="shared" si="3"/>
        <v>0</v>
      </c>
    </row>
    <row r="122" spans="1:8" s="1" customFormat="1" ht="24.95" customHeight="1" x14ac:dyDescent="0.25">
      <c r="A122" s="12">
        <v>101079901</v>
      </c>
      <c r="B122" s="13" t="str">
        <f>VLOOKUP(A122,'[17]BASE MED ABRIL'!$B$3:$D$1773,3,0)</f>
        <v xml:space="preserve">LAMOTRIGINA 100mg, tableta o tableta  dispersable masticable o tableta dispersable, V.O. </v>
      </c>
      <c r="C122" s="14">
        <f>VLOOKUP(A122,'[17]BASE MED ABRIL'!$B$3:$I$1773,8,0)</f>
        <v>5.7000000000000002E-2</v>
      </c>
      <c r="D122" s="15">
        <v>296700</v>
      </c>
      <c r="E122" s="15">
        <v>0</v>
      </c>
      <c r="F122" s="15">
        <v>0</v>
      </c>
      <c r="G122" s="15">
        <f t="shared" si="2"/>
        <v>296700</v>
      </c>
      <c r="H122" s="16">
        <f t="shared" si="3"/>
        <v>16911.900000000001</v>
      </c>
    </row>
    <row r="123" spans="1:8" s="1" customFormat="1" ht="24.95" customHeight="1" x14ac:dyDescent="0.25">
      <c r="A123" s="12">
        <v>101080001</v>
      </c>
      <c r="B123" s="13" t="str">
        <f>VLOOKUP(A123,'[17]BASE MED ABRIL'!$B$3:$D$1773,3,0)</f>
        <v>CLOZAPINA 100mg, tableta ranurada, V.O.</v>
      </c>
      <c r="C123" s="14">
        <f>VLOOKUP(A123,'[17]BASE MED ABRIL'!$B$3:$I$1773,8,0)</f>
        <v>0.375</v>
      </c>
      <c r="D123" s="15">
        <v>0</v>
      </c>
      <c r="E123" s="15">
        <v>120450</v>
      </c>
      <c r="F123" s="15">
        <v>70000</v>
      </c>
      <c r="G123" s="15">
        <f t="shared" si="2"/>
        <v>190450</v>
      </c>
      <c r="H123" s="16">
        <f t="shared" si="3"/>
        <v>71418.75</v>
      </c>
    </row>
    <row r="124" spans="1:8" s="1" customFormat="1" ht="24.95" customHeight="1" x14ac:dyDescent="0.25">
      <c r="A124" s="12">
        <v>101082801</v>
      </c>
      <c r="B124" s="13" t="str">
        <f>VLOOKUP(A124,'[17]BASE MED ABRIL'!$B$3:$D$1773,3,0)</f>
        <v xml:space="preserve">ZOLPIDEM 10mg, tableta ranurada, V.O. </v>
      </c>
      <c r="C124" s="14">
        <f>VLOOKUP(A124,'[17]BASE MED ABRIL'!$B$3:$I$1773,8,0)</f>
        <v>0.04</v>
      </c>
      <c r="D124" s="15">
        <v>56700</v>
      </c>
      <c r="E124" s="15">
        <v>201030</v>
      </c>
      <c r="F124" s="15">
        <v>2730</v>
      </c>
      <c r="G124" s="15">
        <f t="shared" si="2"/>
        <v>260460</v>
      </c>
      <c r="H124" s="16">
        <f t="shared" si="3"/>
        <v>10418.4</v>
      </c>
    </row>
    <row r="125" spans="1:8" s="1" customFormat="1" ht="24.95" customHeight="1" x14ac:dyDescent="0.25">
      <c r="A125" s="12">
        <v>101082901</v>
      </c>
      <c r="B125" s="13" t="str">
        <f>VLOOKUP(A125,'[17]BASE MED ABRIL'!$B$3:$D$1773,3,0)</f>
        <v>TRIMETAZIDINA 20mg, tableta, V.O.</v>
      </c>
      <c r="C125" s="14">
        <f>VLOOKUP(A125,'[17]BASE MED ABRIL'!$B$3:$I$1773,8,0)</f>
        <v>5.7000000000000002E-2</v>
      </c>
      <c r="D125" s="15">
        <v>600</v>
      </c>
      <c r="E125" s="15">
        <v>0</v>
      </c>
      <c r="F125" s="15">
        <v>0</v>
      </c>
      <c r="G125" s="15">
        <f t="shared" si="2"/>
        <v>600</v>
      </c>
      <c r="H125" s="16">
        <f t="shared" si="3"/>
        <v>34.200000000000003</v>
      </c>
    </row>
    <row r="126" spans="1:8" s="1" customFormat="1" ht="24.95" customHeight="1" x14ac:dyDescent="0.25">
      <c r="A126" s="12">
        <v>101083201</v>
      </c>
      <c r="B126" s="13" t="str">
        <f>VLOOKUP(A126,'[17]BASE MED ABRIL'!$B$3:$D$1773,3,0)</f>
        <v>CLARITROMICINA 500mg, cápsula o tableta, V.O.</v>
      </c>
      <c r="C126" s="14">
        <f>VLOOKUP(A126,'[17]BASE MED ABRIL'!$B$3:$I$1773,8,0)</f>
        <v>0.33200000000000002</v>
      </c>
      <c r="D126" s="15">
        <v>283252</v>
      </c>
      <c r="E126" s="15">
        <v>41706</v>
      </c>
      <c r="F126" s="15">
        <v>52453</v>
      </c>
      <c r="G126" s="15">
        <f t="shared" si="2"/>
        <v>377411</v>
      </c>
      <c r="H126" s="16">
        <f t="shared" si="3"/>
        <v>125300.452</v>
      </c>
    </row>
    <row r="127" spans="1:8" s="1" customFormat="1" ht="24.95" customHeight="1" x14ac:dyDescent="0.25">
      <c r="A127" s="12">
        <v>101083401</v>
      </c>
      <c r="B127" s="13" t="str">
        <f>VLOOKUP(A127,'[17]BASE MED ABRIL'!$B$3:$D$1773,3,0)</f>
        <v>AZITROMICINA 500mg, cápsula o tableta, V.O.</v>
      </c>
      <c r="C127" s="14">
        <f>VLOOKUP(A127,'[17]BASE MED ABRIL'!$B$3:$I$1773,8,0)</f>
        <v>0.19</v>
      </c>
      <c r="D127" s="15">
        <v>500</v>
      </c>
      <c r="E127" s="15">
        <v>0</v>
      </c>
      <c r="F127" s="15">
        <v>0</v>
      </c>
      <c r="G127" s="15">
        <f t="shared" si="2"/>
        <v>500</v>
      </c>
      <c r="H127" s="16">
        <f t="shared" si="3"/>
        <v>95</v>
      </c>
    </row>
    <row r="128" spans="1:8" s="1" customFormat="1" ht="24.95" customHeight="1" x14ac:dyDescent="0.25">
      <c r="A128" s="12">
        <v>101083601</v>
      </c>
      <c r="B128" s="13" t="str">
        <f>VLOOKUP(A128,'[17]BASE MED ABRIL'!$B$3:$D$1773,3,0)</f>
        <v>LEVOFLOXACINA 500mg, tableta, V.O.</v>
      </c>
      <c r="C128" s="14">
        <f>VLOOKUP(A128,'[17]BASE MED ABRIL'!$B$3:$I$1773,8,0)</f>
        <v>0.24</v>
      </c>
      <c r="D128" s="15">
        <v>0</v>
      </c>
      <c r="E128" s="15">
        <v>3000</v>
      </c>
      <c r="F128" s="15">
        <v>0</v>
      </c>
      <c r="G128" s="15">
        <f t="shared" si="2"/>
        <v>3000</v>
      </c>
      <c r="H128" s="16">
        <f t="shared" si="3"/>
        <v>720</v>
      </c>
    </row>
    <row r="129" spans="1:8" s="1" customFormat="1" ht="24.95" customHeight="1" x14ac:dyDescent="0.25">
      <c r="A129" s="12">
        <v>101083801</v>
      </c>
      <c r="B129" s="13" t="str">
        <f>VLOOKUP(A129,'[17]BASE MED ABRIL'!$B$3:$D$1773,3,0)</f>
        <v>LEFLUNOMIDA 20mg, tableta, V.O.</v>
      </c>
      <c r="C129" s="14">
        <f>VLOOKUP(A129,'[17]BASE MED ABRIL'!$B$3:$I$1773,8,0)</f>
        <v>0.14000000000000001</v>
      </c>
      <c r="D129" s="15">
        <v>22020</v>
      </c>
      <c r="E129" s="15">
        <v>0</v>
      </c>
      <c r="F129" s="15">
        <v>31560</v>
      </c>
      <c r="G129" s="15">
        <f t="shared" si="2"/>
        <v>53580</v>
      </c>
      <c r="H129" s="16">
        <f t="shared" si="3"/>
        <v>7501.2000000000007</v>
      </c>
    </row>
    <row r="130" spans="1:8" s="1" customFormat="1" ht="24.95" customHeight="1" x14ac:dyDescent="0.25">
      <c r="A130" s="12">
        <v>101084001</v>
      </c>
      <c r="B130" s="13" t="str">
        <f>VLOOKUP(A130,'[17]BASE MED ABRIL'!$B$3:$D$1773,3,0)</f>
        <v>MORFINA SULFATO, 15MG, CAPSULA O TABLETA, V.O.</v>
      </c>
      <c r="C130" s="14">
        <f>VLOOKUP(A130,'[17]BASE MED ABRIL'!$B$3:$I$1773,8,0)</f>
        <v>4.5</v>
      </c>
      <c r="D130" s="15">
        <v>82500</v>
      </c>
      <c r="E130" s="15">
        <v>12000</v>
      </c>
      <c r="F130" s="15">
        <v>40000</v>
      </c>
      <c r="G130" s="15">
        <f t="shared" si="2"/>
        <v>134500</v>
      </c>
      <c r="H130" s="16">
        <f t="shared" si="3"/>
        <v>605250</v>
      </c>
    </row>
    <row r="131" spans="1:8" s="1" customFormat="1" ht="24.95" customHeight="1" x14ac:dyDescent="0.25">
      <c r="A131" s="12">
        <v>101085001</v>
      </c>
      <c r="B131" s="13" t="str">
        <f>VLOOKUP(A131,'[17]BASE MED ABRIL'!$B$3:$D$1773,3,0)</f>
        <v>MONTELUKAST 10mg, tableta, V.O.</v>
      </c>
      <c r="C131" s="14">
        <f>VLOOKUP(A131,'[17]BASE MED ABRIL'!$B$3:$I$1773,8,0)</f>
        <v>4.2999999999999997E-2</v>
      </c>
      <c r="D131" s="15">
        <v>3073100</v>
      </c>
      <c r="E131" s="15">
        <v>1650300</v>
      </c>
      <c r="F131" s="15">
        <v>975200</v>
      </c>
      <c r="G131" s="15">
        <f t="shared" ref="G131:G194" si="4">SUM(D131:F131)</f>
        <v>5698600</v>
      </c>
      <c r="H131" s="16">
        <f t="shared" ref="H131:H194" si="5">G131*C131</f>
        <v>245039.8</v>
      </c>
    </row>
    <row r="132" spans="1:8" s="1" customFormat="1" ht="24.95" customHeight="1" x14ac:dyDescent="0.25">
      <c r="A132" s="12">
        <v>101085101</v>
      </c>
      <c r="B132" s="13" t="str">
        <f>VLOOKUP(A132,'[17]BASE MED ABRIL'!$B$3:$D$1773,3,0)</f>
        <v>MONTELUKAST 5mg, tableta masticable, V.O.</v>
      </c>
      <c r="C132" s="14">
        <f>VLOOKUP(A132,'[17]BASE MED ABRIL'!$B$3:$I$1773,8,0)</f>
        <v>3.4000000000000002E-2</v>
      </c>
      <c r="D132" s="15">
        <v>495300</v>
      </c>
      <c r="E132" s="15">
        <v>137200</v>
      </c>
      <c r="F132" s="15">
        <v>10800</v>
      </c>
      <c r="G132" s="15">
        <f t="shared" si="4"/>
        <v>643300</v>
      </c>
      <c r="H132" s="16">
        <f t="shared" si="5"/>
        <v>21872.2</v>
      </c>
    </row>
    <row r="133" spans="1:8" s="1" customFormat="1" ht="24.95" customHeight="1" x14ac:dyDescent="0.25">
      <c r="A133" s="12">
        <v>101085201</v>
      </c>
      <c r="B133" s="13" t="str">
        <f>VLOOKUP(A133,'[17]BASE MED ABRIL'!$B$3:$D$1773,3,0)</f>
        <v>ACICLOVIR 400mg, cápsula o tableta, V.O.</v>
      </c>
      <c r="C133" s="14">
        <f>VLOOKUP(A133,'[17]BASE MED ABRIL'!$B$3:$I$1773,8,0)</f>
        <v>5.2999999999999999E-2</v>
      </c>
      <c r="D133" s="15">
        <v>331000</v>
      </c>
      <c r="E133" s="15">
        <v>57000</v>
      </c>
      <c r="F133" s="15">
        <v>121000</v>
      </c>
      <c r="G133" s="15">
        <f t="shared" si="4"/>
        <v>509000</v>
      </c>
      <c r="H133" s="16">
        <f t="shared" si="5"/>
        <v>26977</v>
      </c>
    </row>
    <row r="134" spans="1:8" s="1" customFormat="1" ht="24.95" customHeight="1" x14ac:dyDescent="0.25">
      <c r="A134" s="12">
        <v>101085801</v>
      </c>
      <c r="B134" s="13" t="str">
        <f>VLOOKUP(A134,'[17]BASE MED ABRIL'!$B$3:$D$1773,3,0)</f>
        <v>DOXICICLINA 100mg, base clorhidrato o hiclato, cápsula o tableta, V.O. (X100)</v>
      </c>
      <c r="C134" s="14">
        <f>VLOOKUP(A134,'[17]BASE MED ABRIL'!$B$3:$I$1773,8,0)</f>
        <v>4.9000000000000002E-2</v>
      </c>
      <c r="D134" s="15">
        <v>0</v>
      </c>
      <c r="E134" s="15">
        <v>0</v>
      </c>
      <c r="F134" s="15">
        <v>0</v>
      </c>
      <c r="G134" s="15">
        <f t="shared" si="4"/>
        <v>0</v>
      </c>
      <c r="H134" s="16">
        <f t="shared" si="5"/>
        <v>0</v>
      </c>
    </row>
    <row r="135" spans="1:8" s="1" customFormat="1" ht="24.95" customHeight="1" x14ac:dyDescent="0.25">
      <c r="A135" s="12">
        <v>101086001</v>
      </c>
      <c r="B135" s="13" t="str">
        <f>VLOOKUP(A135,'[17]BASE MED ABRIL'!$B$3:$D$1773,3,0)</f>
        <v>CLOPIDOGREL DISULFATO 75mg, tableta, V.O. (X30)</v>
      </c>
      <c r="C135" s="14">
        <f>VLOOKUP(A135,'[17]BASE MED ABRIL'!$B$3:$I$1773,8,0)</f>
        <v>3.6999999999999998E-2</v>
      </c>
      <c r="D135" s="15">
        <v>0</v>
      </c>
      <c r="E135" s="15">
        <v>0</v>
      </c>
      <c r="F135" s="15">
        <v>0</v>
      </c>
      <c r="G135" s="15">
        <f t="shared" si="4"/>
        <v>0</v>
      </c>
      <c r="H135" s="16">
        <f t="shared" si="5"/>
        <v>0</v>
      </c>
    </row>
    <row r="136" spans="1:8" s="1" customFormat="1" ht="24.95" customHeight="1" x14ac:dyDescent="0.25">
      <c r="A136" s="12">
        <v>101086201</v>
      </c>
      <c r="B136" s="13" t="str">
        <f>VLOOKUP(A136,'[17]BASE MED ABRIL'!$B$3:$D$1773,3,0)</f>
        <v xml:space="preserve">FENOFIBRATO 200-250mg, cápsula de liberación prolongada, V.O. </v>
      </c>
      <c r="C136" s="14">
        <f>VLOOKUP(A136,'[17]BASE MED ABRIL'!$B$3:$I$1773,8,0)</f>
        <v>0.17</v>
      </c>
      <c r="D136" s="15">
        <v>1195560</v>
      </c>
      <c r="E136" s="15">
        <v>323655</v>
      </c>
      <c r="F136" s="15">
        <v>254400</v>
      </c>
      <c r="G136" s="15">
        <f t="shared" si="4"/>
        <v>1773615</v>
      </c>
      <c r="H136" s="16">
        <f t="shared" si="5"/>
        <v>301514.55000000005</v>
      </c>
    </row>
    <row r="137" spans="1:8" s="1" customFormat="1" ht="24.95" customHeight="1" x14ac:dyDescent="0.25">
      <c r="A137" s="12">
        <v>101086401</v>
      </c>
      <c r="B137" s="13" t="str">
        <f>VLOOKUP(A137,'[17]BASE MED ABRIL'!$B$3:$D$1773,3,0)</f>
        <v>CARVEDILOL 6.25mg, tableta, V.O.</v>
      </c>
      <c r="C137" s="14">
        <f>VLOOKUP(A137,'[17]BASE MED ABRIL'!$B$3:$I$1773,8,0)</f>
        <v>2.4E-2</v>
      </c>
      <c r="D137" s="15">
        <v>0</v>
      </c>
      <c r="E137" s="15">
        <v>0</v>
      </c>
      <c r="F137" s="15">
        <v>0</v>
      </c>
      <c r="G137" s="15">
        <f t="shared" si="4"/>
        <v>0</v>
      </c>
      <c r="H137" s="16">
        <f t="shared" si="5"/>
        <v>0</v>
      </c>
    </row>
    <row r="138" spans="1:8" s="1" customFormat="1" ht="24.95" customHeight="1" x14ac:dyDescent="0.25">
      <c r="A138" s="12">
        <v>101086601</v>
      </c>
      <c r="B138" s="13" t="str">
        <f>VLOOKUP(A138,'[17]BASE MED ABRIL'!$B$3:$D$1773,3,0)</f>
        <v xml:space="preserve">AMLODIPINA 5mg, tableta, V.O. </v>
      </c>
      <c r="C138" s="14">
        <f>VLOOKUP(A138,'[17]BASE MED ABRIL'!$B$3:$I$1773,8,0)</f>
        <v>8.0000000000000002E-3</v>
      </c>
      <c r="D138" s="15">
        <v>17522780</v>
      </c>
      <c r="E138" s="15">
        <v>7982200</v>
      </c>
      <c r="F138" s="15">
        <v>7067600</v>
      </c>
      <c r="G138" s="15">
        <f t="shared" si="4"/>
        <v>32572580</v>
      </c>
      <c r="H138" s="16">
        <f t="shared" si="5"/>
        <v>260580.64</v>
      </c>
    </row>
    <row r="139" spans="1:8" s="1" customFormat="1" ht="24.95" customHeight="1" x14ac:dyDescent="0.25">
      <c r="A139" s="12">
        <v>101087001</v>
      </c>
      <c r="B139" s="13" t="str">
        <f>VLOOKUP(A139,'[17]BASE MED ABRIL'!$B$3:$D$1773,3,0)</f>
        <v xml:space="preserve">DILTIAZEM 180mg, cápsula o tableta, de liberación modificada, V.O. </v>
      </c>
      <c r="C139" s="14">
        <f>VLOOKUP(A139,'[17]BASE MED ABRIL'!$B$3:$I$1773,8,0)</f>
        <v>0.1</v>
      </c>
      <c r="D139" s="15">
        <v>0</v>
      </c>
      <c r="E139" s="15">
        <v>0</v>
      </c>
      <c r="F139" s="15">
        <v>0</v>
      </c>
      <c r="G139" s="15">
        <f t="shared" si="4"/>
        <v>0</v>
      </c>
      <c r="H139" s="16">
        <f t="shared" si="5"/>
        <v>0</v>
      </c>
    </row>
    <row r="140" spans="1:8" s="1" customFormat="1" ht="24.95" customHeight="1" x14ac:dyDescent="0.25">
      <c r="A140" s="12">
        <v>101087201</v>
      </c>
      <c r="B140" s="13" t="str">
        <f>VLOOKUP(A140,'[17]BASE MED ABRIL'!$B$3:$D$1773,3,0)</f>
        <v>DILTIAZEM 60mg, cápsula o tableta, V.O.</v>
      </c>
      <c r="C140" s="14">
        <f>VLOOKUP(A140,'[17]BASE MED ABRIL'!$B$3:$I$1773,8,0)</f>
        <v>0.09</v>
      </c>
      <c r="D140" s="15">
        <v>0</v>
      </c>
      <c r="E140" s="15">
        <v>0</v>
      </c>
      <c r="F140" s="15">
        <v>0</v>
      </c>
      <c r="G140" s="15">
        <f t="shared" si="4"/>
        <v>0</v>
      </c>
      <c r="H140" s="16">
        <f t="shared" si="5"/>
        <v>0</v>
      </c>
    </row>
    <row r="141" spans="1:8" s="1" customFormat="1" ht="24.95" customHeight="1" x14ac:dyDescent="0.25">
      <c r="A141" s="12">
        <v>101087401</v>
      </c>
      <c r="B141" s="13" t="str">
        <f>VLOOKUP(A141,'[17]BASE MED ABRIL'!$B$3:$D$1773,3,0)</f>
        <v xml:space="preserve">MICOFENOLATO MOFETILO 250mg, cápsula, V.O. </v>
      </c>
      <c r="C141" s="14">
        <f>VLOOKUP(A141,'[17]BASE MED ABRIL'!$B$3:$I$1773,8,0)</f>
        <v>0.95</v>
      </c>
      <c r="D141" s="15">
        <v>886100</v>
      </c>
      <c r="E141" s="15">
        <v>90500</v>
      </c>
      <c r="F141" s="15">
        <v>24000</v>
      </c>
      <c r="G141" s="15">
        <f t="shared" si="4"/>
        <v>1000600</v>
      </c>
      <c r="H141" s="16">
        <f t="shared" si="5"/>
        <v>950570</v>
      </c>
    </row>
    <row r="142" spans="1:8" s="1" customFormat="1" ht="24.95" customHeight="1" x14ac:dyDescent="0.25">
      <c r="A142" s="12">
        <v>101090101</v>
      </c>
      <c r="B142" s="13" t="str">
        <f>VLOOKUP(A142,'[17]BASE MED ABRIL'!$B$3:$D$1773,3,0)</f>
        <v>LAMIVUDINA 150mg, cápsula o tableta,  V.O.</v>
      </c>
      <c r="C142" s="14">
        <f>VLOOKUP(A142,'[17]BASE MED ABRIL'!$B$3:$I$1773,8,0)</f>
        <v>0.15</v>
      </c>
      <c r="D142" s="15">
        <v>9840</v>
      </c>
      <c r="E142" s="15">
        <v>540</v>
      </c>
      <c r="F142" s="15">
        <v>0</v>
      </c>
      <c r="G142" s="15">
        <f t="shared" si="4"/>
        <v>10380</v>
      </c>
      <c r="H142" s="16">
        <f t="shared" si="5"/>
        <v>1557</v>
      </c>
    </row>
    <row r="143" spans="1:8" s="1" customFormat="1" ht="24.95" customHeight="1" x14ac:dyDescent="0.25">
      <c r="A143" s="12">
        <v>101090501</v>
      </c>
      <c r="B143" s="13" t="str">
        <f>VLOOKUP(A143,'[17]BASE MED ABRIL'!$B$3:$D$1773,3,0)</f>
        <v>ITRACONAZOL, 100MG, CÁPSULA O TABLETA, V.O.</v>
      </c>
      <c r="C143" s="14">
        <f>VLOOKUP(A143,'[17]BASE MED ABRIL'!$B$3:$I$1773,8,0)</f>
        <v>1.17</v>
      </c>
      <c r="D143" s="15">
        <v>28530</v>
      </c>
      <c r="E143" s="15">
        <v>14460</v>
      </c>
      <c r="F143" s="15">
        <v>2415</v>
      </c>
      <c r="G143" s="15">
        <f t="shared" si="4"/>
        <v>45405</v>
      </c>
      <c r="H143" s="16">
        <f t="shared" si="5"/>
        <v>53123.85</v>
      </c>
    </row>
    <row r="144" spans="1:8" s="1" customFormat="1" ht="24.95" customHeight="1" x14ac:dyDescent="0.25">
      <c r="A144" s="12">
        <v>101090801</v>
      </c>
      <c r="B144" s="13" t="str">
        <f>VLOOKUP(A144,'[17]BASE MED ABRIL'!$B$3:$D$1773,3,0)</f>
        <v>RITONAVIR 100mg, cápsula o tableta,  V.O.</v>
      </c>
      <c r="C144" s="14">
        <f>VLOOKUP(A144,'[17]BASE MED ABRIL'!$B$3:$I$1773,8,0)</f>
        <v>0.41</v>
      </c>
      <c r="D144" s="15">
        <v>0</v>
      </c>
      <c r="E144" s="15">
        <v>0</v>
      </c>
      <c r="F144" s="15">
        <v>0</v>
      </c>
      <c r="G144" s="15">
        <f t="shared" si="4"/>
        <v>0</v>
      </c>
      <c r="H144" s="16">
        <f t="shared" si="5"/>
        <v>0</v>
      </c>
    </row>
    <row r="145" spans="1:8" s="1" customFormat="1" ht="24.95" customHeight="1" x14ac:dyDescent="0.25">
      <c r="A145" s="12">
        <v>101091001</v>
      </c>
      <c r="B145" s="13" t="str">
        <f>VLOOKUP(A145,'[17]BASE MED ABRIL'!$B$3:$D$1773,3,0)</f>
        <v>INDAPAMIDA 1.5mg, tableta de acción prolongada, V.O.</v>
      </c>
      <c r="C145" s="14">
        <f>VLOOKUP(A145,'[17]BASE MED ABRIL'!$B$3:$I$1773,8,0)</f>
        <v>3.7999999999999999E-2</v>
      </c>
      <c r="D145" s="15">
        <v>7657350</v>
      </c>
      <c r="E145" s="15">
        <v>2474550</v>
      </c>
      <c r="F145" s="15">
        <v>2915790</v>
      </c>
      <c r="G145" s="15">
        <f t="shared" si="4"/>
        <v>13047690</v>
      </c>
      <c r="H145" s="16">
        <f t="shared" si="5"/>
        <v>495812.22</v>
      </c>
    </row>
    <row r="146" spans="1:8" s="1" customFormat="1" ht="24.95" customHeight="1" x14ac:dyDescent="0.25">
      <c r="A146" s="12">
        <v>101091101</v>
      </c>
      <c r="B146" s="13" t="str">
        <f>VLOOKUP(A146,'[17]BASE MED ABRIL'!$B$3:$D$1773,3,0)</f>
        <v>DEXAMETASONA 4mg, tableta, V.O.</v>
      </c>
      <c r="C146" s="14">
        <f>VLOOKUP(A146,'[17]BASE MED ABRIL'!$B$3:$I$1773,8,0)</f>
        <v>0.16</v>
      </c>
      <c r="D146" s="15">
        <v>92400</v>
      </c>
      <c r="E146" s="15">
        <v>0</v>
      </c>
      <c r="F146" s="15">
        <v>2700</v>
      </c>
      <c r="G146" s="15">
        <f t="shared" si="4"/>
        <v>95100</v>
      </c>
      <c r="H146" s="16">
        <f t="shared" si="5"/>
        <v>15216</v>
      </c>
    </row>
    <row r="147" spans="1:8" s="1" customFormat="1" ht="24.95" customHeight="1" x14ac:dyDescent="0.25">
      <c r="A147" s="12">
        <v>101091201</v>
      </c>
      <c r="B147" s="13" t="str">
        <f>VLOOKUP(A147,'[17]BASE MED ABRIL'!$B$3:$D$1773,3,0)</f>
        <v xml:space="preserve">RIFAMPICINA 120GM. CON ISONIAZIDA 50MG. CON PIRAZINAMIDA 300MG., CÁPSULA O COMPRIMIDO. V.O. </v>
      </c>
      <c r="C147" s="14">
        <f>VLOOKUP(A147,'[17]BASE MED ABRIL'!$B$3:$I$1773,8,0)</f>
        <v>3.3000000000000002E-2</v>
      </c>
      <c r="D147" s="15">
        <v>0</v>
      </c>
      <c r="E147" s="15">
        <v>0</v>
      </c>
      <c r="F147" s="15">
        <v>0</v>
      </c>
      <c r="G147" s="15">
        <f t="shared" si="4"/>
        <v>0</v>
      </c>
      <c r="H147" s="16">
        <f t="shared" si="5"/>
        <v>0</v>
      </c>
    </row>
    <row r="148" spans="1:8" s="1" customFormat="1" ht="24.95" customHeight="1" x14ac:dyDescent="0.25">
      <c r="A148" s="12">
        <v>101091401</v>
      </c>
      <c r="B148" s="13" t="str">
        <f>VLOOKUP(A148,'[17]BASE MED ABRIL'!$B$3:$D$1773,3,0)</f>
        <v xml:space="preserve">OLANZAPINA 10mg, tableta o tableta dispersable, V.O. </v>
      </c>
      <c r="C148" s="14">
        <f>VLOOKUP(A148,'[17]BASE MED ABRIL'!$B$3:$I$1773,8,0)</f>
        <v>0.09</v>
      </c>
      <c r="D148" s="15">
        <v>0</v>
      </c>
      <c r="E148" s="15">
        <v>0</v>
      </c>
      <c r="F148" s="15">
        <v>0</v>
      </c>
      <c r="G148" s="15">
        <f t="shared" si="4"/>
        <v>0</v>
      </c>
      <c r="H148" s="16">
        <f t="shared" si="5"/>
        <v>0</v>
      </c>
    </row>
    <row r="149" spans="1:8" s="1" customFormat="1" ht="24.95" customHeight="1" x14ac:dyDescent="0.25">
      <c r="A149" s="12">
        <v>101091601</v>
      </c>
      <c r="B149" s="13" t="str">
        <f>VLOOKUP(A149,'[17]BASE MED ABRIL'!$B$3:$D$1773,3,0)</f>
        <v>IMATINIB MESILATO 100mg, cápsula o tableta, V.O.</v>
      </c>
      <c r="C149" s="14">
        <f>VLOOKUP(A149,'[17]BASE MED ABRIL'!$B$3:$I$1773,8,0)</f>
        <v>2.73</v>
      </c>
      <c r="D149" s="15">
        <v>9360</v>
      </c>
      <c r="E149" s="15">
        <v>1140</v>
      </c>
      <c r="F149" s="15">
        <v>0</v>
      </c>
      <c r="G149" s="15">
        <f t="shared" si="4"/>
        <v>10500</v>
      </c>
      <c r="H149" s="16">
        <f t="shared" si="5"/>
        <v>28665</v>
      </c>
    </row>
    <row r="150" spans="1:8" s="1" customFormat="1" ht="24.95" customHeight="1" x14ac:dyDescent="0.25">
      <c r="A150" s="12">
        <v>101091901</v>
      </c>
      <c r="B150" s="13" t="str">
        <f>VLOOKUP(A150,'[17]BASE MED ABRIL'!$B$3:$D$1773,3,0)</f>
        <v>CAPECITABINA, 500MG, TABLETA O CÁPSULA, V.O.</v>
      </c>
      <c r="C150" s="14">
        <f>VLOOKUP(A150,'[17]BASE MED ABRIL'!$B$3:$I$1773,8,0)</f>
        <v>3.46</v>
      </c>
      <c r="D150" s="15">
        <v>0</v>
      </c>
      <c r="E150" s="15">
        <v>0</v>
      </c>
      <c r="F150" s="15">
        <v>0</v>
      </c>
      <c r="G150" s="15">
        <f t="shared" si="4"/>
        <v>0</v>
      </c>
      <c r="H150" s="16">
        <f t="shared" si="5"/>
        <v>0</v>
      </c>
    </row>
    <row r="151" spans="1:8" s="1" customFormat="1" ht="24.95" customHeight="1" x14ac:dyDescent="0.25">
      <c r="A151" s="12">
        <v>101092001</v>
      </c>
      <c r="B151" s="13" t="str">
        <f>VLOOKUP(A151,'[17]BASE MED ABRIL'!$B$3:$D$1773,3,0)</f>
        <v>LETROZOL  2.5mg, tableta, V.O.</v>
      </c>
      <c r="C151" s="14">
        <f>VLOOKUP(A151,'[17]BASE MED ABRIL'!$B$3:$I$1773,8,0)</f>
        <v>0.67</v>
      </c>
      <c r="D151" s="15">
        <v>0</v>
      </c>
      <c r="E151" s="15">
        <v>0</v>
      </c>
      <c r="F151" s="15">
        <v>0</v>
      </c>
      <c r="G151" s="15">
        <f t="shared" si="4"/>
        <v>0</v>
      </c>
      <c r="H151" s="16">
        <f t="shared" si="5"/>
        <v>0</v>
      </c>
    </row>
    <row r="152" spans="1:8" s="1" customFormat="1" ht="24.95" customHeight="1" x14ac:dyDescent="0.25">
      <c r="A152" s="12">
        <v>101092101</v>
      </c>
      <c r="B152" s="13" t="str">
        <f>VLOOKUP(A152,'[17]BASE MED ABRIL'!$B$3:$D$1773,3,0)</f>
        <v>LISINOPRIL,  20mg, tableta, V.O.</v>
      </c>
      <c r="C152" s="14">
        <f>VLOOKUP(A152,'[17]BASE MED ABRIL'!$B$3:$I$1773,8,0)</f>
        <v>0.06</v>
      </c>
      <c r="D152" s="15">
        <v>2242544</v>
      </c>
      <c r="E152" s="15">
        <v>3839948</v>
      </c>
      <c r="F152" s="15">
        <v>4552688</v>
      </c>
      <c r="G152" s="15">
        <f t="shared" si="4"/>
        <v>10635180</v>
      </c>
      <c r="H152" s="16">
        <f t="shared" si="5"/>
        <v>638110.79999999993</v>
      </c>
    </row>
    <row r="153" spans="1:8" s="1" customFormat="1" ht="24.95" customHeight="1" x14ac:dyDescent="0.25">
      <c r="A153" s="12">
        <v>101092301</v>
      </c>
      <c r="B153" s="13" t="str">
        <f>VLOOKUP(A153,'[17]BASE MED ABRIL'!$B$3:$D$1773,3,0)</f>
        <v>IMATINIB MESILATO 400mg, cápsula o tableta, V.O.</v>
      </c>
      <c r="C153" s="14">
        <f>VLOOKUP(A153,'[17]BASE MED ABRIL'!$B$3:$I$1773,8,0)</f>
        <v>1.5</v>
      </c>
      <c r="D153" s="15">
        <v>0</v>
      </c>
      <c r="E153" s="15">
        <v>0</v>
      </c>
      <c r="F153" s="15">
        <v>0</v>
      </c>
      <c r="G153" s="15">
        <f t="shared" si="4"/>
        <v>0</v>
      </c>
      <c r="H153" s="16">
        <f t="shared" si="5"/>
        <v>0</v>
      </c>
    </row>
    <row r="154" spans="1:8" s="1" customFormat="1" ht="24.95" customHeight="1" x14ac:dyDescent="0.25">
      <c r="A154" s="12">
        <v>101092701</v>
      </c>
      <c r="B154" s="13" t="str">
        <f>VLOOKUP(A154,'[17]BASE MED ABRIL'!$B$3:$D$1773,3,0)</f>
        <v>ACITRETINA, 25 MG,  CAPSULA, V.O.</v>
      </c>
      <c r="C154" s="14">
        <f>VLOOKUP(A154,'[17]BASE MED ABRIL'!$B$3:$I$1773,8,0)</f>
        <v>1.68</v>
      </c>
      <c r="D154" s="15">
        <v>0</v>
      </c>
      <c r="E154" s="15">
        <v>0</v>
      </c>
      <c r="F154" s="15">
        <v>0</v>
      </c>
      <c r="G154" s="15">
        <f t="shared" si="4"/>
        <v>0</v>
      </c>
      <c r="H154" s="16">
        <f t="shared" si="5"/>
        <v>0</v>
      </c>
    </row>
    <row r="155" spans="1:8" s="1" customFormat="1" ht="24.95" customHeight="1" x14ac:dyDescent="0.25">
      <c r="A155" s="12">
        <v>101092801</v>
      </c>
      <c r="B155" s="13" t="str">
        <f>VLOOKUP(A155,'[17]BASE MED ABRIL'!$B$3:$D$1773,3,0)</f>
        <v>AMOXICILINA 500mg con ACIDO CLAVULÁNICO 125mg, tableta, V.O.</v>
      </c>
      <c r="C155" s="14">
        <f>VLOOKUP(A155,'[17]BASE MED ABRIL'!$B$3:$I$1773,8,0)</f>
        <v>0.25</v>
      </c>
      <c r="D155" s="15">
        <v>0</v>
      </c>
      <c r="E155" s="15">
        <v>0</v>
      </c>
      <c r="F155" s="15">
        <v>0</v>
      </c>
      <c r="G155" s="15">
        <f t="shared" si="4"/>
        <v>0</v>
      </c>
      <c r="H155" s="16">
        <f t="shared" si="5"/>
        <v>0</v>
      </c>
    </row>
    <row r="156" spans="1:8" s="1" customFormat="1" ht="24.95" customHeight="1" x14ac:dyDescent="0.25">
      <c r="A156" s="12">
        <v>101092901</v>
      </c>
      <c r="B156" s="13" t="str">
        <f>VLOOKUP(A156,'[17]BASE MED ABRIL'!$B$3:$D$1773,3,0)</f>
        <v>BICALUTAMIDA 50mg, tableta, V.O. (X10)</v>
      </c>
      <c r="C156" s="14">
        <f>VLOOKUP(A156,'[17]BASE MED ABRIL'!$B$3:$I$1773,8,0)</f>
        <v>0.12</v>
      </c>
      <c r="D156" s="15">
        <v>54240</v>
      </c>
      <c r="E156" s="15">
        <v>111000</v>
      </c>
      <c r="F156" s="15">
        <v>5640</v>
      </c>
      <c r="G156" s="15">
        <f t="shared" si="4"/>
        <v>170880</v>
      </c>
      <c r="H156" s="16">
        <f t="shared" si="5"/>
        <v>20505.599999999999</v>
      </c>
    </row>
    <row r="157" spans="1:8" s="1" customFormat="1" ht="24.95" customHeight="1" x14ac:dyDescent="0.25">
      <c r="A157" s="12">
        <v>101093001</v>
      </c>
      <c r="B157" s="13" t="str">
        <f>VLOOKUP(A157,'[17]BASE MED ABRIL'!$B$3:$D$1773,3,0)</f>
        <v>DEFLAZACORT 6mg, tableta, V.O.</v>
      </c>
      <c r="C157" s="14">
        <f>VLOOKUP(A157,'[17]BASE MED ABRIL'!$B$3:$I$1773,8,0)</f>
        <v>0.28999999999999998</v>
      </c>
      <c r="D157" s="15">
        <v>0</v>
      </c>
      <c r="E157" s="15">
        <v>0</v>
      </c>
      <c r="F157" s="15">
        <v>0</v>
      </c>
      <c r="G157" s="15">
        <f t="shared" si="4"/>
        <v>0</v>
      </c>
      <c r="H157" s="16">
        <f t="shared" si="5"/>
        <v>0</v>
      </c>
    </row>
    <row r="158" spans="1:8" s="1" customFormat="1" ht="24.95" customHeight="1" x14ac:dyDescent="0.25">
      <c r="A158" s="12">
        <v>101093301</v>
      </c>
      <c r="B158" s="13" t="str">
        <f>VLOOKUP(A158,'[17]BASE MED ABRIL'!$B$3:$D$1773,3,0)</f>
        <v>GABAPENTINA 300mg, cápsula, V.O.</v>
      </c>
      <c r="C158" s="14">
        <f>VLOOKUP(A158,'[17]BASE MED ABRIL'!$B$3:$I$1773,8,0)</f>
        <v>4.3999999999999997E-2</v>
      </c>
      <c r="D158" s="15">
        <v>0</v>
      </c>
      <c r="E158" s="15">
        <v>0</v>
      </c>
      <c r="F158" s="15">
        <v>0</v>
      </c>
      <c r="G158" s="15">
        <f t="shared" si="4"/>
        <v>0</v>
      </c>
      <c r="H158" s="16">
        <f t="shared" si="5"/>
        <v>0</v>
      </c>
    </row>
    <row r="159" spans="1:8" s="1" customFormat="1" ht="24.95" customHeight="1" x14ac:dyDescent="0.25">
      <c r="A159" s="12">
        <v>101093401</v>
      </c>
      <c r="B159" s="13" t="str">
        <f>VLOOKUP(A159,'[17]BASE MED ABRIL'!$B$3:$D$1773,3,0)</f>
        <v>IRBESARTÁN 300mg, tableta, V.O.</v>
      </c>
      <c r="C159" s="14">
        <f>VLOOKUP(A159,'[17]BASE MED ABRIL'!$B$3:$I$1773,8,0)</f>
        <v>6.5000000000000002E-2</v>
      </c>
      <c r="D159" s="15">
        <v>29248920</v>
      </c>
      <c r="E159" s="15">
        <v>550410</v>
      </c>
      <c r="F159" s="15">
        <v>5853210</v>
      </c>
      <c r="G159" s="15">
        <f t="shared" si="4"/>
        <v>35652540</v>
      </c>
      <c r="H159" s="16">
        <f t="shared" si="5"/>
        <v>2317415.1</v>
      </c>
    </row>
    <row r="160" spans="1:8" s="1" customFormat="1" ht="24.95" customHeight="1" x14ac:dyDescent="0.25">
      <c r="A160" s="12">
        <v>101093501</v>
      </c>
      <c r="B160" s="13" t="str">
        <f>VLOOKUP(A160,'[17]BASE MED ABRIL'!$B$3:$D$1773,3,0)</f>
        <v>LINEZOLID 600mg, tableta,  V.O.</v>
      </c>
      <c r="C160" s="14">
        <f>VLOOKUP(A160,'[17]BASE MED ABRIL'!$B$3:$I$1773,8,0)</f>
        <v>7.12</v>
      </c>
      <c r="D160" s="15">
        <v>37410</v>
      </c>
      <c r="E160" s="15">
        <v>13230</v>
      </c>
      <c r="F160" s="15">
        <v>10680</v>
      </c>
      <c r="G160" s="15">
        <f t="shared" si="4"/>
        <v>61320</v>
      </c>
      <c r="H160" s="16">
        <f t="shared" si="5"/>
        <v>436598.4</v>
      </c>
    </row>
    <row r="161" spans="1:8" s="1" customFormat="1" ht="24.95" customHeight="1" x14ac:dyDescent="0.25">
      <c r="A161" s="12">
        <v>101093601</v>
      </c>
      <c r="B161" s="13" t="str">
        <f>VLOOKUP(A161,'[17]BASE MED ABRIL'!$B$3:$D$1773,3,0)</f>
        <v>MINOXIDIL 10mg, tableta, V.O.</v>
      </c>
      <c r="C161" s="14">
        <f>VLOOKUP(A161,'[17]BASE MED ABRIL'!$B$3:$I$1773,8,0)</f>
        <v>0.34899999999999998</v>
      </c>
      <c r="D161" s="15">
        <v>178800</v>
      </c>
      <c r="E161" s="15">
        <v>12870</v>
      </c>
      <c r="F161" s="15">
        <v>13200</v>
      </c>
      <c r="G161" s="15">
        <f t="shared" si="4"/>
        <v>204870</v>
      </c>
      <c r="H161" s="16">
        <f t="shared" si="5"/>
        <v>71499.62999999999</v>
      </c>
    </row>
    <row r="162" spans="1:8" s="1" customFormat="1" ht="24.95" customHeight="1" x14ac:dyDescent="0.25">
      <c r="A162" s="12">
        <v>101093701</v>
      </c>
      <c r="B162" s="13" t="str">
        <f>VLOOKUP(A162,'[17]BASE MED ABRIL'!$B$3:$D$1773,3,0)</f>
        <v>OMEPRAZOL, 10MG, CÁPSULA O TABLETA, V.O.</v>
      </c>
      <c r="C162" s="14">
        <f>VLOOKUP(A162,'[17]BASE MED ABRIL'!$B$3:$I$1773,8,0)</f>
        <v>0.8</v>
      </c>
      <c r="D162" s="15">
        <v>0</v>
      </c>
      <c r="E162" s="15">
        <v>0</v>
      </c>
      <c r="F162" s="15">
        <v>0</v>
      </c>
      <c r="G162" s="15">
        <f t="shared" si="4"/>
        <v>0</v>
      </c>
      <c r="H162" s="16">
        <f t="shared" si="5"/>
        <v>0</v>
      </c>
    </row>
    <row r="163" spans="1:8" s="1" customFormat="1" ht="24.95" customHeight="1" x14ac:dyDescent="0.25">
      <c r="A163" s="12">
        <v>101093801</v>
      </c>
      <c r="B163" s="13" t="str">
        <f>VLOOKUP(A163,'[17]BASE MED ABRIL'!$B$3:$D$1773,3,0)</f>
        <v>PROPAFENONA  150mg, tableta, V.O.</v>
      </c>
      <c r="C163" s="14">
        <f>VLOOKUP(A163,'[17]BASE MED ABRIL'!$B$3:$I$1773,8,0)</f>
        <v>0.35</v>
      </c>
      <c r="D163" s="15">
        <v>29340</v>
      </c>
      <c r="E163" s="15">
        <v>18720</v>
      </c>
      <c r="F163" s="15">
        <v>35790</v>
      </c>
      <c r="G163" s="15">
        <f t="shared" si="4"/>
        <v>83850</v>
      </c>
      <c r="H163" s="16">
        <f t="shared" si="5"/>
        <v>29347.499999999996</v>
      </c>
    </row>
    <row r="164" spans="1:8" s="1" customFormat="1" ht="24.95" customHeight="1" x14ac:dyDescent="0.25">
      <c r="A164" s="12">
        <v>101094001</v>
      </c>
      <c r="B164" s="13" t="str">
        <f>VLOOKUP(A164,'[17]BASE MED ABRIL'!$B$3:$D$1773,3,0)</f>
        <v xml:space="preserve">SIROLIMUS 1mg, tableta, V.O. </v>
      </c>
      <c r="C164" s="14">
        <f>VLOOKUP(A164,'[17]BASE MED ABRIL'!$B$3:$I$1773,8,0)</f>
        <v>9.41</v>
      </c>
      <c r="D164" s="15">
        <v>20600</v>
      </c>
      <c r="E164" s="15">
        <v>0</v>
      </c>
      <c r="F164" s="15">
        <v>0</v>
      </c>
      <c r="G164" s="15">
        <f t="shared" si="4"/>
        <v>20600</v>
      </c>
      <c r="H164" s="16">
        <f t="shared" si="5"/>
        <v>193846</v>
      </c>
    </row>
    <row r="165" spans="1:8" s="1" customFormat="1" ht="24.95" customHeight="1" x14ac:dyDescent="0.25">
      <c r="A165" s="12">
        <v>101094101</v>
      </c>
      <c r="B165" s="13" t="str">
        <f>VLOOKUP(A165,'[17]BASE MED ABRIL'!$B$3:$D$1773,3,0)</f>
        <v>TACROLIMUS  1mg, cápsula, V.O.</v>
      </c>
      <c r="C165" s="14">
        <f>VLOOKUP(A165,'[17]BASE MED ABRIL'!$B$3:$I$1773,8,0)</f>
        <v>3.76</v>
      </c>
      <c r="D165" s="15">
        <v>131200</v>
      </c>
      <c r="E165" s="15">
        <v>39450</v>
      </c>
      <c r="F165" s="15">
        <v>34300</v>
      </c>
      <c r="G165" s="15">
        <f t="shared" si="4"/>
        <v>204950</v>
      </c>
      <c r="H165" s="16">
        <f t="shared" si="5"/>
        <v>770612</v>
      </c>
    </row>
    <row r="166" spans="1:8" s="1" customFormat="1" ht="24.95" customHeight="1" x14ac:dyDescent="0.25">
      <c r="A166" s="12">
        <v>101094201</v>
      </c>
      <c r="B166" s="13" t="str">
        <f>VLOOKUP(A166,'[17]BASE MED ABRIL'!$B$3:$D$1773,3,0)</f>
        <v>TALIDOMIDA, 100mg, tableta, V.O.</v>
      </c>
      <c r="C166" s="14">
        <f>VLOOKUP(A166,'[17]BASE MED ABRIL'!$B$3:$I$1773,8,0)</f>
        <v>1.0900000000000001</v>
      </c>
      <c r="D166" s="15">
        <v>32400</v>
      </c>
      <c r="E166" s="15">
        <v>600</v>
      </c>
      <c r="F166" s="15">
        <v>2700</v>
      </c>
      <c r="G166" s="15">
        <f t="shared" si="4"/>
        <v>35700</v>
      </c>
      <c r="H166" s="16">
        <f t="shared" si="5"/>
        <v>38913</v>
      </c>
    </row>
    <row r="167" spans="1:8" s="1" customFormat="1" ht="24.95" customHeight="1" x14ac:dyDescent="0.25">
      <c r="A167" s="12">
        <v>101094301</v>
      </c>
      <c r="B167" s="13" t="str">
        <f>VLOOKUP(A167,'[17]BASE MED ABRIL'!$B$3:$D$1773,3,0)</f>
        <v>TOPIRAMATO, 100MG, TABLETA, V.O.</v>
      </c>
      <c r="C167" s="14">
        <f>VLOOKUP(A167,'[17]BASE MED ABRIL'!$B$3:$I$1773,8,0)</f>
        <v>8.5999999999999993E-2</v>
      </c>
      <c r="D167" s="15">
        <v>359340</v>
      </c>
      <c r="E167" s="15">
        <v>54900</v>
      </c>
      <c r="F167" s="15">
        <v>28800</v>
      </c>
      <c r="G167" s="15">
        <f t="shared" si="4"/>
        <v>443040</v>
      </c>
      <c r="H167" s="16">
        <f t="shared" si="5"/>
        <v>38101.439999999995</v>
      </c>
    </row>
    <row r="168" spans="1:8" s="1" customFormat="1" ht="24.95" customHeight="1" x14ac:dyDescent="0.25">
      <c r="A168" s="12">
        <v>101094401</v>
      </c>
      <c r="B168" s="13" t="str">
        <f>VLOOKUP(A168,'[17]BASE MED ABRIL'!$B$3:$D$1773,3,0)</f>
        <v>TRETINOÍNA (ACIDO RETINOICO) 10mg, cápsula, V.O.</v>
      </c>
      <c r="C168" s="14">
        <f>VLOOKUP(A168,'[17]BASE MED ABRIL'!$B$3:$I$1773,8,0)</f>
        <v>3.9279500000000001</v>
      </c>
      <c r="D168" s="15">
        <v>0</v>
      </c>
      <c r="E168" s="15">
        <v>0</v>
      </c>
      <c r="F168" s="15">
        <v>0</v>
      </c>
      <c r="G168" s="15">
        <f t="shared" si="4"/>
        <v>0</v>
      </c>
      <c r="H168" s="16">
        <f t="shared" si="5"/>
        <v>0</v>
      </c>
    </row>
    <row r="169" spans="1:8" s="1" customFormat="1" ht="24.95" customHeight="1" x14ac:dyDescent="0.25">
      <c r="A169" s="12">
        <v>101094501</v>
      </c>
      <c r="B169" s="13" t="str">
        <f>VLOOKUP(A169,'[17]BASE MED ABRIL'!$B$3:$D$1773,3,0)</f>
        <v>VALGANCICLOVIR  450mg, tableta, V.O.</v>
      </c>
      <c r="C169" s="14">
        <f>VLOOKUP(A169,'[17]BASE MED ABRIL'!$B$3:$I$1773,8,0)</f>
        <v>7.77</v>
      </c>
      <c r="D169" s="15">
        <v>12240</v>
      </c>
      <c r="E169" s="15">
        <v>180</v>
      </c>
      <c r="F169" s="15">
        <v>0</v>
      </c>
      <c r="G169" s="15">
        <f t="shared" si="4"/>
        <v>12420</v>
      </c>
      <c r="H169" s="16">
        <f t="shared" si="5"/>
        <v>96503.4</v>
      </c>
    </row>
    <row r="170" spans="1:8" s="1" customFormat="1" ht="24.95" customHeight="1" x14ac:dyDescent="0.25">
      <c r="A170" s="12">
        <v>101094701</v>
      </c>
      <c r="B170" s="13" t="str">
        <f>VLOOKUP(A170,'[17]BASE MED ABRIL'!$B$3:$D$1773,3,0)</f>
        <v>CINACALCET HIDROCLORURO,  30mg,  tableta, V.O.</v>
      </c>
      <c r="C170" s="14">
        <f>VLOOKUP(A170,'[17]BASE MED ABRIL'!$B$3:$I$1773,8,0)</f>
        <v>1.1399999999999999</v>
      </c>
      <c r="D170" s="15">
        <v>71990</v>
      </c>
      <c r="E170" s="15">
        <v>0</v>
      </c>
      <c r="F170" s="15">
        <v>1800</v>
      </c>
      <c r="G170" s="15">
        <f t="shared" si="4"/>
        <v>73790</v>
      </c>
      <c r="H170" s="16">
        <f t="shared" si="5"/>
        <v>84120.599999999991</v>
      </c>
    </row>
    <row r="171" spans="1:8" s="1" customFormat="1" ht="24.95" customHeight="1" x14ac:dyDescent="0.25">
      <c r="A171" s="12">
        <v>101095601</v>
      </c>
      <c r="B171" s="13" t="str">
        <f>VLOOKUP(A171,'[17]BASE MED ABRIL'!$B$3:$D$1773,3,0)</f>
        <v>DEFERASIROX 125mg, tableta dispersable, V.O.</v>
      </c>
      <c r="C171" s="14">
        <f>VLOOKUP(A171,'[17]BASE MED ABRIL'!$B$3:$I$1773,8,0)</f>
        <v>9.9510000000000005</v>
      </c>
      <c r="D171" s="15">
        <v>6244</v>
      </c>
      <c r="E171" s="15">
        <v>0</v>
      </c>
      <c r="F171" s="15">
        <v>0</v>
      </c>
      <c r="G171" s="15">
        <f t="shared" si="4"/>
        <v>6244</v>
      </c>
      <c r="H171" s="16">
        <f t="shared" si="5"/>
        <v>62134.044000000002</v>
      </c>
    </row>
    <row r="172" spans="1:8" s="1" customFormat="1" ht="24.95" customHeight="1" x14ac:dyDescent="0.25">
      <c r="A172" s="12">
        <v>101095701</v>
      </c>
      <c r="B172" s="13" t="str">
        <f>VLOOKUP(A172,'[17]BASE MED ABRIL'!$B$3:$D$1773,3,0)</f>
        <v xml:space="preserve">DEFERASIROX 250mg, tableta dispersable, V.O. </v>
      </c>
      <c r="C172" s="14">
        <f>VLOOKUP(A172,'[17]BASE MED ABRIL'!$B$3:$I$1773,8,0)</f>
        <v>12.08</v>
      </c>
      <c r="D172" s="15">
        <v>644</v>
      </c>
      <c r="E172" s="15">
        <v>0</v>
      </c>
      <c r="F172" s="15">
        <v>0</v>
      </c>
      <c r="G172" s="15">
        <f t="shared" si="4"/>
        <v>644</v>
      </c>
      <c r="H172" s="16">
        <f t="shared" si="5"/>
        <v>7779.52</v>
      </c>
    </row>
    <row r="173" spans="1:8" s="1" customFormat="1" ht="24.95" customHeight="1" x14ac:dyDescent="0.25">
      <c r="A173" s="12">
        <v>101095801</v>
      </c>
      <c r="B173" s="13" t="str">
        <f>VLOOKUP(A173,'[17]BASE MED ABRIL'!$B$3:$D$1773,3,0)</f>
        <v xml:space="preserve">DEFERASIROX 500mg, tableta dispersable, V.O. </v>
      </c>
      <c r="C173" s="14">
        <f>VLOOKUP(A173,'[17]BASE MED ABRIL'!$B$3:$I$1773,8,0)</f>
        <v>6.2869999999999999</v>
      </c>
      <c r="D173" s="15">
        <v>0</v>
      </c>
      <c r="E173" s="15">
        <v>0</v>
      </c>
      <c r="F173" s="15">
        <v>504</v>
      </c>
      <c r="G173" s="15">
        <f t="shared" si="4"/>
        <v>504</v>
      </c>
      <c r="H173" s="16">
        <f t="shared" si="5"/>
        <v>3168.6480000000001</v>
      </c>
    </row>
    <row r="174" spans="1:8" s="1" customFormat="1" ht="24.95" customHeight="1" x14ac:dyDescent="0.25">
      <c r="A174" s="12">
        <v>101096001</v>
      </c>
      <c r="B174" s="13" t="str">
        <f>VLOOKUP(A174,'[17]BASE MED ABRIL'!$B$3:$D$1773,3,0)</f>
        <v>NILOTINIB, 200mg, cápsula, V.O.</v>
      </c>
      <c r="C174" s="14">
        <f>VLOOKUP(A174,'[17]BASE MED ABRIL'!$B$3:$I$1773,8,0)</f>
        <v>42</v>
      </c>
      <c r="D174" s="15">
        <v>2240</v>
      </c>
      <c r="E174" s="15">
        <v>2352</v>
      </c>
      <c r="F174" s="15">
        <v>3696</v>
      </c>
      <c r="G174" s="15">
        <f t="shared" si="4"/>
        <v>8288</v>
      </c>
      <c r="H174" s="16">
        <f t="shared" si="5"/>
        <v>348096</v>
      </c>
    </row>
    <row r="175" spans="1:8" s="1" customFormat="1" ht="24.95" customHeight="1" x14ac:dyDescent="0.25">
      <c r="A175" s="12">
        <v>101096101</v>
      </c>
      <c r="B175" s="13" t="str">
        <f>VLOOKUP(A175,'[17]BASE MED ABRIL'!$B$3:$D$1773,3,0)</f>
        <v>DASATINIB 70mg, tableta, V.O.</v>
      </c>
      <c r="C175" s="14">
        <f>VLOOKUP(A175,'[17]BASE MED ABRIL'!$B$3:$I$1773,8,0)</f>
        <v>13.5</v>
      </c>
      <c r="D175" s="15">
        <v>1080</v>
      </c>
      <c r="E175" s="15">
        <v>0</v>
      </c>
      <c r="F175" s="15">
        <v>180</v>
      </c>
      <c r="G175" s="15">
        <f t="shared" si="4"/>
        <v>1260</v>
      </c>
      <c r="H175" s="16">
        <f t="shared" si="5"/>
        <v>17010</v>
      </c>
    </row>
    <row r="176" spans="1:8" s="1" customFormat="1" ht="24.95" customHeight="1" x14ac:dyDescent="0.25">
      <c r="A176" s="12">
        <v>101096201</v>
      </c>
      <c r="B176" s="13" t="str">
        <f>VLOOKUP(A176,'[17]BASE MED ABRIL'!$B$3:$D$1773,3,0)</f>
        <v>TENOFOVIR 300mg/EMTRICITABINA 200mg/EFAVIRENZ 600mg, tableta, V.O.</v>
      </c>
      <c r="C176" s="14">
        <f>VLOOKUP(A176,'[17]BASE MED ABRIL'!$B$3:$I$1773,8,0)</f>
        <v>0.26</v>
      </c>
      <c r="D176" s="15">
        <v>1306530</v>
      </c>
      <c r="E176" s="15">
        <v>1500</v>
      </c>
      <c r="F176" s="15">
        <v>0</v>
      </c>
      <c r="G176" s="15">
        <f t="shared" si="4"/>
        <v>1308030</v>
      </c>
      <c r="H176" s="16">
        <f t="shared" si="5"/>
        <v>340087.8</v>
      </c>
    </row>
    <row r="177" spans="1:8" s="1" customFormat="1" ht="24.95" customHeight="1" x14ac:dyDescent="0.25">
      <c r="A177" s="12">
        <v>101096301</v>
      </c>
      <c r="B177" s="13" t="str">
        <f>VLOOKUP(A177,'[17]BASE MED ABRIL'!$B$3:$D$1773,3,0)</f>
        <v>PERINDOPRIL,  5MG, TABLETA, V.O.</v>
      </c>
      <c r="C177" s="14">
        <f>VLOOKUP(A177,'[17]BASE MED ABRIL'!$B$3:$I$1773,8,0)</f>
        <v>0.48</v>
      </c>
      <c r="D177" s="15">
        <v>5174820</v>
      </c>
      <c r="E177" s="15">
        <v>2530500</v>
      </c>
      <c r="F177" s="15">
        <v>1240800</v>
      </c>
      <c r="G177" s="15">
        <f t="shared" si="4"/>
        <v>8946120</v>
      </c>
      <c r="H177" s="16">
        <f t="shared" si="5"/>
        <v>4294137.5999999996</v>
      </c>
    </row>
    <row r="178" spans="1:8" s="1" customFormat="1" ht="24.95" customHeight="1" x14ac:dyDescent="0.25">
      <c r="A178" s="12">
        <v>101096401</v>
      </c>
      <c r="B178" s="13" t="str">
        <f>VLOOKUP(A178,'[17]BASE MED ABRIL'!$B$3:$D$1773,3,0)</f>
        <v>MONTELUKAST 4mg, tableta, V.O.</v>
      </c>
      <c r="C178" s="14">
        <f>VLOOKUP(A178,'[17]BASE MED ABRIL'!$B$3:$I$1773,8,0)</f>
        <v>0.33</v>
      </c>
      <c r="D178" s="15">
        <v>0</v>
      </c>
      <c r="E178" s="15">
        <v>0</v>
      </c>
      <c r="F178" s="15">
        <v>0</v>
      </c>
      <c r="G178" s="15">
        <f t="shared" si="4"/>
        <v>0</v>
      </c>
      <c r="H178" s="16">
        <f t="shared" si="5"/>
        <v>0</v>
      </c>
    </row>
    <row r="179" spans="1:8" s="1" customFormat="1" ht="24.95" customHeight="1" x14ac:dyDescent="0.25">
      <c r="A179" s="12">
        <v>101096501</v>
      </c>
      <c r="B179" s="13" t="str">
        <f>VLOOKUP(A179,'[17]BASE MED ABRIL'!$B$3:$D$1773,3,0)</f>
        <v>QUETIAPINA FUMARATO, 200mg, tableta, V.O.</v>
      </c>
      <c r="C179" s="14">
        <f>VLOOKUP(A179,'[17]BASE MED ABRIL'!$B$3:$I$1773,8,0)</f>
        <v>0.06</v>
      </c>
      <c r="D179" s="15">
        <v>0</v>
      </c>
      <c r="E179" s="15">
        <v>0</v>
      </c>
      <c r="F179" s="15">
        <v>0</v>
      </c>
      <c r="G179" s="15">
        <f t="shared" si="4"/>
        <v>0</v>
      </c>
      <c r="H179" s="16">
        <f t="shared" si="5"/>
        <v>0</v>
      </c>
    </row>
    <row r="180" spans="1:8" s="1" customFormat="1" ht="24.95" customHeight="1" x14ac:dyDescent="0.25">
      <c r="A180" s="12">
        <v>101096601</v>
      </c>
      <c r="B180" s="13" t="str">
        <f>VLOOKUP(A180,'[17]BASE MED ABRIL'!$B$3:$D$1773,3,0)</f>
        <v>IVERMECTINA 6mg, tableta, V.O.</v>
      </c>
      <c r="C180" s="14">
        <f>VLOOKUP(A180,'[17]BASE MED ABRIL'!$B$3:$I$1773,8,0)</f>
        <v>0.19800000000000001</v>
      </c>
      <c r="D180" s="15">
        <v>52968</v>
      </c>
      <c r="E180" s="15">
        <v>5136</v>
      </c>
      <c r="F180" s="15">
        <v>0</v>
      </c>
      <c r="G180" s="15">
        <f t="shared" si="4"/>
        <v>58104</v>
      </c>
      <c r="H180" s="16">
        <f t="shared" si="5"/>
        <v>11504.592000000001</v>
      </c>
    </row>
    <row r="181" spans="1:8" s="1" customFormat="1" ht="24.95" customHeight="1" x14ac:dyDescent="0.25">
      <c r="A181" s="12">
        <v>101096801</v>
      </c>
      <c r="B181" s="13" t="str">
        <f>VLOOKUP(A181,'[17]BASE MED ABRIL'!$B$3:$D$1773,3,0)</f>
        <v>TENOFOVIR DISOPROXIL FUMARATO 300mg, equivalente a 245mg de TENOFOVIR DISOPROXILO , tableta, V.O.</v>
      </c>
      <c r="C181" s="14">
        <f>VLOOKUP(A181,'[17]BASE MED ABRIL'!$B$3:$I$1773,8,0)</f>
        <v>0.46700000000000003</v>
      </c>
      <c r="D181" s="15">
        <v>14460</v>
      </c>
      <c r="E181" s="15">
        <v>0</v>
      </c>
      <c r="F181" s="15">
        <v>0</v>
      </c>
      <c r="G181" s="15">
        <f t="shared" si="4"/>
        <v>14460</v>
      </c>
      <c r="H181" s="16">
        <f t="shared" si="5"/>
        <v>6752.8200000000006</v>
      </c>
    </row>
    <row r="182" spans="1:8" s="1" customFormat="1" ht="24.95" customHeight="1" x14ac:dyDescent="0.25">
      <c r="A182" s="12">
        <v>101096901</v>
      </c>
      <c r="B182" s="13" t="str">
        <f>VLOOKUP(A182,'[17]BASE MED ABRIL'!$B$3:$D$1773,3,0)</f>
        <v xml:space="preserve">RALTEGRAVIR 400mg, tableta, V.O. </v>
      </c>
      <c r="C182" s="14">
        <f>VLOOKUP(A182,'[17]BASE MED ABRIL'!$B$3:$I$1773,8,0)</f>
        <v>2.99</v>
      </c>
      <c r="D182" s="15">
        <v>404700</v>
      </c>
      <c r="E182" s="15">
        <v>4200</v>
      </c>
      <c r="F182" s="15">
        <v>6720</v>
      </c>
      <c r="G182" s="15">
        <f t="shared" si="4"/>
        <v>415620</v>
      </c>
      <c r="H182" s="16">
        <f t="shared" si="5"/>
        <v>1242703.8</v>
      </c>
    </row>
    <row r="183" spans="1:8" s="1" customFormat="1" ht="24.95" customHeight="1" x14ac:dyDescent="0.25">
      <c r="A183" s="12">
        <v>101097001</v>
      </c>
      <c r="B183" s="13" t="str">
        <f>VLOOKUP(A183,'[17]BASE MED ABRIL'!$B$3:$D$1773,3,0)</f>
        <v>EMTRICITABINA 200mg/ TENOFOVIR 300mg, tableta, V.O.</v>
      </c>
      <c r="C183" s="14">
        <f>VLOOKUP(A183,'[17]BASE MED ABRIL'!$B$3:$I$1773,8,0)</f>
        <v>0.25</v>
      </c>
      <c r="D183" s="15">
        <v>0</v>
      </c>
      <c r="E183" s="15">
        <v>0</v>
      </c>
      <c r="F183" s="15">
        <v>0</v>
      </c>
      <c r="G183" s="15">
        <f t="shared" si="4"/>
        <v>0</v>
      </c>
      <c r="H183" s="16">
        <f t="shared" si="5"/>
        <v>0</v>
      </c>
    </row>
    <row r="184" spans="1:8" s="1" customFormat="1" ht="24.95" customHeight="1" x14ac:dyDescent="0.25">
      <c r="A184" s="12">
        <v>101097101</v>
      </c>
      <c r="B184" s="13" t="str">
        <f>VLOOKUP(A184,'[17]BASE MED ABRIL'!$B$3:$D$1773,3,0)</f>
        <v>SEVELAMER CARBONATO 800mg, tableta, V.O.</v>
      </c>
      <c r="C184" s="14">
        <f>VLOOKUP(A184,'[17]BASE MED ABRIL'!$B$3:$I$1773,8,0)</f>
        <v>0.29899999999999999</v>
      </c>
      <c r="D184" s="15">
        <v>0</v>
      </c>
      <c r="E184" s="15">
        <v>0</v>
      </c>
      <c r="F184" s="15">
        <v>0</v>
      </c>
      <c r="G184" s="15">
        <f t="shared" si="4"/>
        <v>0</v>
      </c>
      <c r="H184" s="16">
        <f t="shared" si="5"/>
        <v>0</v>
      </c>
    </row>
    <row r="185" spans="1:8" s="1" customFormat="1" ht="24.95" customHeight="1" x14ac:dyDescent="0.25">
      <c r="A185" s="12">
        <v>101097201</v>
      </c>
      <c r="B185" s="13" t="str">
        <f>VLOOKUP(A185,'[17]BASE MED ABRIL'!$B$3:$D$1773,3,0)</f>
        <v>OXICODONA CLORHIDRATO, 10mg, tableta de liberación prolongada, V.O.</v>
      </c>
      <c r="C185" s="14">
        <f>VLOOKUP(A185,'[17]BASE MED ABRIL'!$B$3:$I$1773,8,0)</f>
        <v>1.7</v>
      </c>
      <c r="D185" s="15">
        <v>1800</v>
      </c>
      <c r="E185" s="15">
        <v>90</v>
      </c>
      <c r="F185" s="15">
        <v>0</v>
      </c>
      <c r="G185" s="15">
        <f t="shared" si="4"/>
        <v>1890</v>
      </c>
      <c r="H185" s="16">
        <f t="shared" si="5"/>
        <v>3213</v>
      </c>
    </row>
    <row r="186" spans="1:8" s="1" customFormat="1" ht="24.95" customHeight="1" x14ac:dyDescent="0.25">
      <c r="A186" s="12">
        <v>101097301</v>
      </c>
      <c r="B186" s="13" t="str">
        <f>VLOOKUP(A186,'[17]BASE MED ABRIL'!$B$3:$D$1773,3,0)</f>
        <v>OXICODONA CLORHIDRATO, 20MG TABLETA DE LIBERACION PROLONGADA, V.O.</v>
      </c>
      <c r="C186" s="14">
        <f>VLOOKUP(A186,'[17]BASE MED ABRIL'!$B$3:$I$1773,8,0)</f>
        <v>2.89</v>
      </c>
      <c r="D186" s="15">
        <v>2160</v>
      </c>
      <c r="E186" s="15">
        <v>540</v>
      </c>
      <c r="F186" s="15">
        <v>0</v>
      </c>
      <c r="G186" s="15">
        <f t="shared" si="4"/>
        <v>2700</v>
      </c>
      <c r="H186" s="16">
        <f t="shared" si="5"/>
        <v>7803</v>
      </c>
    </row>
    <row r="187" spans="1:8" s="1" customFormat="1" ht="24.95" customHeight="1" x14ac:dyDescent="0.25">
      <c r="A187" s="12">
        <v>101097401</v>
      </c>
      <c r="B187" s="13" t="str">
        <f>VLOOKUP(A187,'[17]BASE MED ABRIL'!$B$3:$D$1773,3,0)</f>
        <v>VORICONAZOL 200mg, tableta, V.O.</v>
      </c>
      <c r="C187" s="14">
        <f>VLOOKUP(A187,'[17]BASE MED ABRIL'!$B$3:$I$1773,8,0)</f>
        <v>5.35</v>
      </c>
      <c r="D187" s="15">
        <v>40140</v>
      </c>
      <c r="E187" s="15">
        <v>270</v>
      </c>
      <c r="F187" s="15">
        <v>360</v>
      </c>
      <c r="G187" s="15">
        <f t="shared" si="4"/>
        <v>40770</v>
      </c>
      <c r="H187" s="16">
        <f t="shared" si="5"/>
        <v>218119.5</v>
      </c>
    </row>
    <row r="188" spans="1:8" s="1" customFormat="1" ht="24.95" customHeight="1" x14ac:dyDescent="0.25">
      <c r="A188" s="12">
        <v>101097501</v>
      </c>
      <c r="B188" s="13" t="str">
        <f>VLOOKUP(A188,'[17]BASE MED ABRIL'!$B$3:$D$1773,3,0)</f>
        <v>ABACAVIR 300mg, tableta, V.O.</v>
      </c>
      <c r="C188" s="14">
        <f>VLOOKUP(A188,'[17]BASE MED ABRIL'!$B$3:$I$1773,8,0)</f>
        <v>0.56000000000000005</v>
      </c>
      <c r="D188" s="15">
        <v>0</v>
      </c>
      <c r="E188" s="15">
        <v>0</v>
      </c>
      <c r="F188" s="15">
        <v>0</v>
      </c>
      <c r="G188" s="15">
        <f t="shared" si="4"/>
        <v>0</v>
      </c>
      <c r="H188" s="16">
        <f t="shared" si="5"/>
        <v>0</v>
      </c>
    </row>
    <row r="189" spans="1:8" s="1" customFormat="1" ht="24.95" customHeight="1" x14ac:dyDescent="0.25">
      <c r="A189" s="12">
        <v>101097601</v>
      </c>
      <c r="B189" s="13" t="str">
        <f>VLOOKUP(A189,'[17]BASE MED ABRIL'!$B$3:$D$1773,3,0)</f>
        <v>TIZANIDINA CLORHIDRATO 4mg, tableta, V.O. (x1000)</v>
      </c>
      <c r="C189" s="14">
        <f>VLOOKUP(A189,'[17]BASE MED ABRIL'!$B$3:$I$1773,8,0)</f>
        <v>0.83</v>
      </c>
      <c r="D189" s="15">
        <v>63060</v>
      </c>
      <c r="E189" s="15">
        <v>9000</v>
      </c>
      <c r="F189" s="15">
        <v>0</v>
      </c>
      <c r="G189" s="15">
        <f t="shared" si="4"/>
        <v>72060</v>
      </c>
      <c r="H189" s="16">
        <f t="shared" si="5"/>
        <v>59809.799999999996</v>
      </c>
    </row>
    <row r="190" spans="1:8" s="1" customFormat="1" ht="24.95" customHeight="1" x14ac:dyDescent="0.25">
      <c r="A190" s="12">
        <v>101097701</v>
      </c>
      <c r="B190" s="13" t="str">
        <f>VLOOKUP(A190,'[17]BASE MED ABRIL'!$B$3:$D$1773,3,0)</f>
        <v>PANCREATINA,  150mg, equivalente a: Lipasa 10,000U, Amilasa  8,000U, Proteasa 600U, cápsula, V.O.</v>
      </c>
      <c r="C190" s="14">
        <f>VLOOKUP(A190,'[17]BASE MED ABRIL'!$B$3:$I$1773,8,0)</f>
        <v>0.79</v>
      </c>
      <c r="D190" s="15">
        <v>161640</v>
      </c>
      <c r="E190" s="15">
        <v>5260</v>
      </c>
      <c r="F190" s="15">
        <v>23180</v>
      </c>
      <c r="G190" s="15">
        <f t="shared" si="4"/>
        <v>190080</v>
      </c>
      <c r="H190" s="16">
        <f t="shared" si="5"/>
        <v>150163.20000000001</v>
      </c>
    </row>
    <row r="191" spans="1:8" s="1" customFormat="1" ht="24.95" customHeight="1" x14ac:dyDescent="0.25">
      <c r="A191" s="12">
        <v>101097801</v>
      </c>
      <c r="B191" s="13" t="str">
        <f>VLOOKUP(A191,'[17]BASE MED ABRIL'!$B$3:$D$1773,3,0)</f>
        <v>PRAMIPEXOL, 0.25 MG, TABLETA RANURADA, V.O.</v>
      </c>
      <c r="C191" s="14">
        <f>VLOOKUP(A191,'[17]BASE MED ABRIL'!$B$3:$I$1773,8,0)</f>
        <v>0.55000000000000004</v>
      </c>
      <c r="D191" s="15">
        <v>0</v>
      </c>
      <c r="E191" s="15">
        <v>0</v>
      </c>
      <c r="F191" s="15">
        <v>0</v>
      </c>
      <c r="G191" s="15">
        <f t="shared" si="4"/>
        <v>0</v>
      </c>
      <c r="H191" s="16">
        <f t="shared" si="5"/>
        <v>0</v>
      </c>
    </row>
    <row r="192" spans="1:8" s="1" customFormat="1" ht="24.95" customHeight="1" x14ac:dyDescent="0.25">
      <c r="A192" s="12">
        <v>101097901</v>
      </c>
      <c r="B192" s="13" t="str">
        <f>VLOOKUP(A192,'[17]BASE MED ABRIL'!$B$3:$D$1773,3,0)</f>
        <v>PRAMIPEXOL, 1.0  MG, TABLETA RANURADA, V.O.</v>
      </c>
      <c r="C192" s="14">
        <f>VLOOKUP(A192,'[17]BASE MED ABRIL'!$B$3:$I$1773,8,0)</f>
        <v>0.65</v>
      </c>
      <c r="D192" s="15">
        <v>0</v>
      </c>
      <c r="E192" s="15">
        <v>1380</v>
      </c>
      <c r="F192" s="15">
        <v>0</v>
      </c>
      <c r="G192" s="15">
        <f t="shared" si="4"/>
        <v>1380</v>
      </c>
      <c r="H192" s="16">
        <f t="shared" si="5"/>
        <v>897</v>
      </c>
    </row>
    <row r="193" spans="1:8" s="1" customFormat="1" ht="24.95" customHeight="1" x14ac:dyDescent="0.25">
      <c r="A193" s="12">
        <v>101098001</v>
      </c>
      <c r="B193" s="13" t="str">
        <f>VLOOKUP(A193,'[17]BASE MED ABRIL'!$B$3:$D$1773,3,0)</f>
        <v>ACIDO ALENDRONICO (ALENDRONATO SODICO TRIHIDRATADO) 70mg, tableta, V.O.</v>
      </c>
      <c r="C193" s="14">
        <f>VLOOKUP(A193,'[17]BASE MED ABRIL'!$B$3:$I$1773,8,0)</f>
        <v>0.51</v>
      </c>
      <c r="D193" s="15">
        <v>0</v>
      </c>
      <c r="E193" s="15">
        <v>0</v>
      </c>
      <c r="F193" s="15">
        <v>0</v>
      </c>
      <c r="G193" s="15">
        <f t="shared" si="4"/>
        <v>0</v>
      </c>
      <c r="H193" s="16">
        <f t="shared" si="5"/>
        <v>0</v>
      </c>
    </row>
    <row r="194" spans="1:8" s="1" customFormat="1" ht="24.95" customHeight="1" x14ac:dyDescent="0.25">
      <c r="A194" s="12">
        <v>101098901</v>
      </c>
      <c r="B194" s="13" t="str">
        <f>VLOOKUP(A194,'[17]BASE MED ABRIL'!$B$3:$D$1773,3,0)</f>
        <v>FINGOLIMOD 0.5mg, cápsula, V.O. (X28)</v>
      </c>
      <c r="C194" s="14">
        <f>VLOOKUP(A194,'[17]BASE MED ABRIL'!$B$3:$I$1773,8,0)</f>
        <v>39.5</v>
      </c>
      <c r="D194" s="15">
        <v>29596</v>
      </c>
      <c r="E194" s="15">
        <v>420</v>
      </c>
      <c r="F194" s="15">
        <v>0</v>
      </c>
      <c r="G194" s="15">
        <f t="shared" si="4"/>
        <v>30016</v>
      </c>
      <c r="H194" s="16">
        <f t="shared" si="5"/>
        <v>1185632</v>
      </c>
    </row>
    <row r="195" spans="1:8" s="1" customFormat="1" ht="24.95" customHeight="1" x14ac:dyDescent="0.25">
      <c r="A195" s="12">
        <v>101099501</v>
      </c>
      <c r="B195" s="13" t="str">
        <f>VLOOKUP(A195,'[17]BASE MED ABRIL'!$B$3:$D$1773,3,0)</f>
        <v xml:space="preserve">EVEROLIMUS 0.5mg, tableta, V.O. </v>
      </c>
      <c r="C195" s="14">
        <f>VLOOKUP(A195,'[17]BASE MED ABRIL'!$B$3:$I$1773,8,0)</f>
        <v>5.7</v>
      </c>
      <c r="D195" s="15">
        <v>61740</v>
      </c>
      <c r="E195" s="15">
        <v>1860</v>
      </c>
      <c r="F195" s="15">
        <v>720</v>
      </c>
      <c r="G195" s="15">
        <f t="shared" ref="G195:G258" si="6">SUM(D195:F195)</f>
        <v>64320</v>
      </c>
      <c r="H195" s="16">
        <f t="shared" ref="H195:H258" si="7">G195*C195</f>
        <v>366624</v>
      </c>
    </row>
    <row r="196" spans="1:8" s="1" customFormat="1" ht="24.95" customHeight="1" x14ac:dyDescent="0.25">
      <c r="A196" s="12">
        <v>101099601</v>
      </c>
      <c r="B196" s="13" t="str">
        <f>VLOOKUP(A196,'[17]BASE MED ABRIL'!$B$3:$D$1773,3,0)</f>
        <v>CABERGOLINA, 0.5MG, TABLETA V.O.</v>
      </c>
      <c r="C196" s="14">
        <f>VLOOKUP(A196,'[17]BASE MED ABRIL'!$B$3:$I$1773,8,0)</f>
        <v>1.9</v>
      </c>
      <c r="D196" s="15">
        <v>19024</v>
      </c>
      <c r="E196" s="15">
        <v>1704</v>
      </c>
      <c r="F196" s="15">
        <v>128</v>
      </c>
      <c r="G196" s="15">
        <f t="shared" si="6"/>
        <v>20856</v>
      </c>
      <c r="H196" s="16">
        <f t="shared" si="7"/>
        <v>39626.400000000001</v>
      </c>
    </row>
    <row r="197" spans="1:8" s="1" customFormat="1" ht="24.95" customHeight="1" x14ac:dyDescent="0.25">
      <c r="A197" s="12">
        <v>101099901</v>
      </c>
      <c r="B197" s="13" t="str">
        <f>VLOOKUP(A197,'[17]BASE MED ABRIL'!$B$3:$D$1773,3,0)</f>
        <v xml:space="preserve">ABIRATERONA 250mg, tableta, V.O. </v>
      </c>
      <c r="C197" s="14">
        <f>VLOOKUP(A197,'[17]BASE MED ABRIL'!$B$3:$I$1773,8,0)</f>
        <v>2.4900000000000002</v>
      </c>
      <c r="D197" s="15">
        <v>0</v>
      </c>
      <c r="E197" s="15">
        <v>0</v>
      </c>
      <c r="F197" s="15">
        <v>0</v>
      </c>
      <c r="G197" s="15">
        <f t="shared" si="6"/>
        <v>0</v>
      </c>
      <c r="H197" s="16">
        <f t="shared" si="7"/>
        <v>0</v>
      </c>
    </row>
    <row r="198" spans="1:8" s="1" customFormat="1" ht="24.95" customHeight="1" x14ac:dyDescent="0.25">
      <c r="A198" s="12">
        <v>101100001</v>
      </c>
      <c r="B198" s="13" t="str">
        <f>VLOOKUP(A198,'[17]BASE MED ABRIL'!$B$3:$D$1773,3,0)</f>
        <v>LENALIDOMIDA 10mg, tableta o cápsula, V.O.</v>
      </c>
      <c r="C198" s="14">
        <f>VLOOKUP(A198,'[17]BASE MED ABRIL'!$B$3:$I$1773,8,0)</f>
        <v>51.54</v>
      </c>
      <c r="D198" s="15">
        <v>945</v>
      </c>
      <c r="E198" s="15">
        <v>0</v>
      </c>
      <c r="F198" s="15">
        <v>0</v>
      </c>
      <c r="G198" s="15">
        <f t="shared" si="6"/>
        <v>945</v>
      </c>
      <c r="H198" s="16">
        <f t="shared" si="7"/>
        <v>48705.299999999996</v>
      </c>
    </row>
    <row r="199" spans="1:8" s="1" customFormat="1" ht="24.95" customHeight="1" x14ac:dyDescent="0.25">
      <c r="A199" s="12">
        <v>101100101</v>
      </c>
      <c r="B199" s="13" t="str">
        <f>VLOOKUP(A199,'[17]BASE MED ABRIL'!$B$3:$D$1773,3,0)</f>
        <v xml:space="preserve">LENALIDOMIDA 25mg, tableta o cápsula,  V.O. </v>
      </c>
      <c r="C199" s="14">
        <f>VLOOKUP(A199,'[17]BASE MED ABRIL'!$B$3:$I$1773,8,0)</f>
        <v>53.54</v>
      </c>
      <c r="D199" s="15">
        <v>609</v>
      </c>
      <c r="E199" s="15">
        <v>0</v>
      </c>
      <c r="F199" s="15">
        <v>63</v>
      </c>
      <c r="G199" s="15">
        <f t="shared" si="6"/>
        <v>672</v>
      </c>
      <c r="H199" s="16">
        <f t="shared" si="7"/>
        <v>35978.879999999997</v>
      </c>
    </row>
    <row r="200" spans="1:8" s="1" customFormat="1" ht="24.95" customHeight="1" x14ac:dyDescent="0.25">
      <c r="A200" s="12">
        <v>101100201</v>
      </c>
      <c r="B200" s="13" t="str">
        <f>VLOOKUP(A200,'[17]BASE MED ABRIL'!$B$3:$D$1773,3,0)</f>
        <v>DAPSONA 100mg, tableta, V.O.</v>
      </c>
      <c r="C200" s="14">
        <f>VLOOKUP(A200,'[17]BASE MED ABRIL'!$B$3:$I$1773,8,0)</f>
        <v>0.97</v>
      </c>
      <c r="D200" s="15">
        <v>0</v>
      </c>
      <c r="E200" s="15">
        <v>0</v>
      </c>
      <c r="F200" s="15">
        <v>0</v>
      </c>
      <c r="G200" s="15">
        <f t="shared" si="6"/>
        <v>0</v>
      </c>
      <c r="H200" s="16">
        <f t="shared" si="7"/>
        <v>0</v>
      </c>
    </row>
    <row r="201" spans="1:8" s="1" customFormat="1" ht="24.95" customHeight="1" x14ac:dyDescent="0.25">
      <c r="A201" s="12">
        <v>101100401</v>
      </c>
      <c r="B201" s="13" t="str">
        <f>VLOOKUP(A201,'[17]BASE MED ABRIL'!$B$3:$D$1773,3,0)</f>
        <v>DARUNAVIR ETANOLATO 600mg, tableta, V.O.</v>
      </c>
      <c r="C201" s="14">
        <f>VLOOKUP(A201,'[17]BASE MED ABRIL'!$B$3:$I$1773,8,0)</f>
        <v>1.0900000000000001</v>
      </c>
      <c r="D201" s="15">
        <v>26280</v>
      </c>
      <c r="E201" s="15">
        <v>1200</v>
      </c>
      <c r="F201" s="15">
        <v>0</v>
      </c>
      <c r="G201" s="15">
        <f t="shared" si="6"/>
        <v>27480</v>
      </c>
      <c r="H201" s="16">
        <f t="shared" si="7"/>
        <v>29953.200000000001</v>
      </c>
    </row>
    <row r="202" spans="1:8" s="1" customFormat="1" ht="24.95" customHeight="1" x14ac:dyDescent="0.25">
      <c r="A202" s="12">
        <v>101100901</v>
      </c>
      <c r="B202" s="13" t="str">
        <f>VLOOKUP(A202,'[17]BASE MED ABRIL'!$B$3:$D$1773,3,0)</f>
        <v>DULOXETINA, 60mg, capsula o tableta, V.O.</v>
      </c>
      <c r="C202" s="14">
        <f>VLOOKUP(A202,'[17]BASE MED ABRIL'!$B$3:$I$1773,8,0)</f>
        <v>1.532</v>
      </c>
      <c r="D202" s="15">
        <v>833340</v>
      </c>
      <c r="E202" s="15">
        <v>27272</v>
      </c>
      <c r="F202" s="15">
        <v>0</v>
      </c>
      <c r="G202" s="15">
        <f t="shared" si="6"/>
        <v>860612</v>
      </c>
      <c r="H202" s="16">
        <f t="shared" si="7"/>
        <v>1318457.584</v>
      </c>
    </row>
    <row r="203" spans="1:8" s="1" customFormat="1" ht="24.95" customHeight="1" x14ac:dyDescent="0.25">
      <c r="A203" s="12">
        <v>101101001</v>
      </c>
      <c r="B203" s="13" t="str">
        <f>VLOOKUP(A203,'[17]BASE MED ABRIL'!$B$3:$D$1773,3,0)</f>
        <v>ESCITALOPRAM 10mg, tableta, V.O</v>
      </c>
      <c r="C203" s="14">
        <f>VLOOKUP(A203,'[17]BASE MED ABRIL'!$B$3:$I$1773,8,0)</f>
        <v>0.08</v>
      </c>
      <c r="D203" s="15">
        <v>130950</v>
      </c>
      <c r="E203" s="15">
        <v>7350</v>
      </c>
      <c r="F203" s="15">
        <v>0</v>
      </c>
      <c r="G203" s="15">
        <f t="shared" si="6"/>
        <v>138300</v>
      </c>
      <c r="H203" s="16">
        <f t="shared" si="7"/>
        <v>11064</v>
      </c>
    </row>
    <row r="204" spans="1:8" s="1" customFormat="1" ht="24.95" customHeight="1" x14ac:dyDescent="0.25">
      <c r="A204" s="12">
        <v>101101101</v>
      </c>
      <c r="B204" s="13" t="str">
        <f>VLOOKUP(A204,'[17]BASE MED ABRIL'!$B$3:$D$1773,3,0)</f>
        <v>NILOTINIB, 150mg, cápsula, V. O.</v>
      </c>
      <c r="C204" s="14">
        <f>VLOOKUP(A204,'[17]BASE MED ABRIL'!$B$3:$I$1773,8,0)</f>
        <v>42</v>
      </c>
      <c r="D204" s="15">
        <v>0</v>
      </c>
      <c r="E204" s="15">
        <v>0</v>
      </c>
      <c r="F204" s="15">
        <v>0</v>
      </c>
      <c r="G204" s="15">
        <f t="shared" si="6"/>
        <v>0</v>
      </c>
      <c r="H204" s="16">
        <f t="shared" si="7"/>
        <v>0</v>
      </c>
    </row>
    <row r="205" spans="1:8" s="1" customFormat="1" ht="24.95" customHeight="1" x14ac:dyDescent="0.25">
      <c r="A205" s="12">
        <v>101101201</v>
      </c>
      <c r="B205" s="13" t="str">
        <f>VLOOKUP(A205,'[17]BASE MED ABRIL'!$B$3:$D$1773,3,0)</f>
        <v>PARICALCITOL 2mcg capsula V.O.</v>
      </c>
      <c r="C205" s="14">
        <f>VLOOKUP(A205,'[17]BASE MED ABRIL'!$B$3:$I$1773,8,0)</f>
        <v>11.22</v>
      </c>
      <c r="D205" s="15">
        <v>0</v>
      </c>
      <c r="E205" s="15">
        <v>0</v>
      </c>
      <c r="F205" s="15">
        <v>0</v>
      </c>
      <c r="G205" s="15">
        <f t="shared" si="6"/>
        <v>0</v>
      </c>
      <c r="H205" s="16">
        <f t="shared" si="7"/>
        <v>0</v>
      </c>
    </row>
    <row r="206" spans="1:8" s="1" customFormat="1" ht="24.95" customHeight="1" x14ac:dyDescent="0.25">
      <c r="A206" s="12">
        <v>101101301</v>
      </c>
      <c r="B206" s="13" t="str">
        <f>VLOOKUP(A206,'[17]BASE MED ABRIL'!$B$3:$D$1773,3,0)</f>
        <v>ZOLPIDEM, 6.25mg, tableta de liberacion prolongada, V.O</v>
      </c>
      <c r="C206" s="14">
        <f>VLOOKUP(A206,'[17]BASE MED ABRIL'!$B$3:$I$1773,8,0)</f>
        <v>1.94</v>
      </c>
      <c r="D206" s="15">
        <v>435484</v>
      </c>
      <c r="E206" s="15">
        <v>4662</v>
      </c>
      <c r="F206" s="15">
        <v>315</v>
      </c>
      <c r="G206" s="15">
        <f t="shared" si="6"/>
        <v>440461</v>
      </c>
      <c r="H206" s="16">
        <f t="shared" si="7"/>
        <v>854494.34</v>
      </c>
    </row>
    <row r="207" spans="1:8" s="1" customFormat="1" ht="24.95" customHeight="1" x14ac:dyDescent="0.25">
      <c r="A207" s="12">
        <v>101101401</v>
      </c>
      <c r="B207" s="13" t="str">
        <f>VLOOKUP(A207,'[17]BASE MED ABRIL'!$B$3:$D$1773,3,0)</f>
        <v xml:space="preserve">ZOLPIDEM, 12.5MG, TABLETA DE LIBERACIÓN PROLONGADA, V. O. </v>
      </c>
      <c r="C207" s="14">
        <f>VLOOKUP(A207,'[17]BASE MED ABRIL'!$B$3:$I$1773,8,0)</f>
        <v>1.96</v>
      </c>
      <c r="D207" s="15">
        <v>854</v>
      </c>
      <c r="E207" s="15">
        <v>0</v>
      </c>
      <c r="F207" s="15">
        <v>3080</v>
      </c>
      <c r="G207" s="15">
        <f t="shared" si="6"/>
        <v>3934</v>
      </c>
      <c r="H207" s="16">
        <f t="shared" si="7"/>
        <v>7710.6399999999994</v>
      </c>
    </row>
    <row r="208" spans="1:8" s="1" customFormat="1" ht="24.95" customHeight="1" x14ac:dyDescent="0.25">
      <c r="A208" s="12">
        <v>101104301</v>
      </c>
      <c r="B208" s="13" t="str">
        <f>VLOOKUP(A208,'[17]BASE MED ABRIL'!$B$3:$D$1773,3,0)</f>
        <v>BICTEGRAVIR 50mg/EMTRICITABINA 200mg/TENOFOVIR 25mg Cápsula o Comprimido, V.O. (x30)</v>
      </c>
      <c r="C208" s="14">
        <f>VLOOKUP(A208,'[17]BASE MED ABRIL'!$B$3:$I$1773,8,0)</f>
        <v>2.97</v>
      </c>
      <c r="D208" s="15">
        <v>1436910</v>
      </c>
      <c r="E208" s="15">
        <v>0</v>
      </c>
      <c r="F208" s="15">
        <v>7920</v>
      </c>
      <c r="G208" s="15">
        <f t="shared" si="6"/>
        <v>1444830</v>
      </c>
      <c r="H208" s="16">
        <f t="shared" si="7"/>
        <v>4291145.1000000006</v>
      </c>
    </row>
    <row r="209" spans="1:8" s="1" customFormat="1" ht="24.95" customHeight="1" x14ac:dyDescent="0.25">
      <c r="A209" s="12">
        <v>101104601</v>
      </c>
      <c r="B209" s="13" t="str">
        <f>VLOOKUP(A209,'[17]BASE MED ABRIL'!$B$3:$D$1773,3,0)</f>
        <v>FLUCONAZOL 150-200mg, tableta o cápsula, V.O.</v>
      </c>
      <c r="C209" s="14">
        <f>VLOOKUP(A209,'[17]BASE MED ABRIL'!$B$3:$I$1773,8,0)</f>
        <v>0.21</v>
      </c>
      <c r="D209" s="15">
        <v>0</v>
      </c>
      <c r="E209" s="15">
        <v>0</v>
      </c>
      <c r="F209" s="15">
        <v>0</v>
      </c>
      <c r="G209" s="15">
        <f t="shared" si="6"/>
        <v>0</v>
      </c>
      <c r="H209" s="16">
        <f t="shared" si="7"/>
        <v>0</v>
      </c>
    </row>
    <row r="210" spans="1:8" s="1" customFormat="1" ht="24.95" customHeight="1" x14ac:dyDescent="0.25">
      <c r="A210" s="12">
        <v>102000702</v>
      </c>
      <c r="B210" s="13" t="str">
        <f>VLOOKUP(A210,'[17]BASE MED ABRIL'!$B$3:$D$1773,3,0)</f>
        <v>METOCLOPRAMIDA 5mg/ml, solución, I.M., I.V.</v>
      </c>
      <c r="C210" s="14">
        <f>VLOOKUP(A210,'[17]BASE MED ABRIL'!$B$3:$I$1773,8,0)</f>
        <v>0.11</v>
      </c>
      <c r="D210" s="15">
        <v>0</v>
      </c>
      <c r="E210" s="15">
        <v>26838</v>
      </c>
      <c r="F210" s="15">
        <v>0</v>
      </c>
      <c r="G210" s="15">
        <f t="shared" si="6"/>
        <v>26838</v>
      </c>
      <c r="H210" s="16">
        <f t="shared" si="7"/>
        <v>2952.18</v>
      </c>
    </row>
    <row r="211" spans="1:8" s="1" customFormat="1" ht="24.95" customHeight="1" x14ac:dyDescent="0.25">
      <c r="A211" s="12">
        <v>102000901</v>
      </c>
      <c r="B211" s="13" t="str">
        <f>VLOOKUP(A211,'[17]BASE MED ABRIL'!$B$3:$D$1773,3,0)</f>
        <v>AGUA ESTERIL, para inyectable, vial o bolsa multiuso con sello de seguridad, 50-100ml.</v>
      </c>
      <c r="C211" s="14">
        <f>VLOOKUP(A211,'[17]BASE MED ABRIL'!$B$3:$I$1773,8,0)</f>
        <v>1.27</v>
      </c>
      <c r="D211" s="15">
        <v>59650</v>
      </c>
      <c r="E211" s="15">
        <v>0</v>
      </c>
      <c r="F211" s="15">
        <v>27963</v>
      </c>
      <c r="G211" s="15">
        <f t="shared" si="6"/>
        <v>87613</v>
      </c>
      <c r="H211" s="16">
        <f t="shared" si="7"/>
        <v>111268.51</v>
      </c>
    </row>
    <row r="212" spans="1:8" s="1" customFormat="1" ht="24.95" customHeight="1" x14ac:dyDescent="0.25">
      <c r="A212" s="12">
        <v>102001302</v>
      </c>
      <c r="B212" s="13" t="str">
        <f>VLOOKUP(A212,'[17]BASE MED ABRIL'!$B$3:$D$1773,3,0)</f>
        <v>FLUFENAZINA DECANOATO 25mg/ml, solución, I.M.</v>
      </c>
      <c r="C212" s="14">
        <f>VLOOKUP(A212,'[17]BASE MED ABRIL'!$B$3:$I$1773,8,0)</f>
        <v>6.44</v>
      </c>
      <c r="D212" s="15">
        <v>21527</v>
      </c>
      <c r="E212" s="15">
        <v>214</v>
      </c>
      <c r="F212" s="15">
        <v>260</v>
      </c>
      <c r="G212" s="15">
        <f t="shared" si="6"/>
        <v>22001</v>
      </c>
      <c r="H212" s="16">
        <f t="shared" si="7"/>
        <v>141686.44</v>
      </c>
    </row>
    <row r="213" spans="1:8" s="1" customFormat="1" ht="24.95" customHeight="1" x14ac:dyDescent="0.25">
      <c r="A213" s="12">
        <v>102001901</v>
      </c>
      <c r="B213" s="13" t="str">
        <f>VLOOKUP(A213,'[17]BASE MED ABRIL'!$B$3:$D$1773,3,0)</f>
        <v>INMUNOGLOBULINA ANTID HUMANA 125150mcg/ml o su equivalente en UI, solución, vial  I.M.</v>
      </c>
      <c r="C213" s="14">
        <f>VLOOKUP(A213,'[17]BASE MED ABRIL'!$B$3:$I$1773,8,0)</f>
        <v>50</v>
      </c>
      <c r="D213" s="15">
        <v>1053</v>
      </c>
      <c r="E213" s="15">
        <v>18</v>
      </c>
      <c r="F213" s="15">
        <v>50</v>
      </c>
      <c r="G213" s="15">
        <f t="shared" si="6"/>
        <v>1121</v>
      </c>
      <c r="H213" s="16">
        <f t="shared" si="7"/>
        <v>56050</v>
      </c>
    </row>
    <row r="214" spans="1:8" s="1" customFormat="1" ht="24.95" customHeight="1" x14ac:dyDescent="0.25">
      <c r="A214" s="12">
        <v>102002101</v>
      </c>
      <c r="B214" s="13" t="str">
        <f>VLOOKUP(A214,'[17]BASE MED ABRIL'!$B$3:$D$1773,3,0)</f>
        <v>DIFENHIDRAMINA 10mg/ml, solución, I.M., I.V.</v>
      </c>
      <c r="C214" s="14">
        <f>VLOOKUP(A214,'[17]BASE MED ABRIL'!$B$3:$I$1773,8,0)</f>
        <v>0.9</v>
      </c>
      <c r="D214" s="15">
        <v>144795</v>
      </c>
      <c r="E214" s="15">
        <v>25155</v>
      </c>
      <c r="F214" s="15">
        <v>2380</v>
      </c>
      <c r="G214" s="15">
        <f t="shared" si="6"/>
        <v>172330</v>
      </c>
      <c r="H214" s="16">
        <f t="shared" si="7"/>
        <v>155097</v>
      </c>
    </row>
    <row r="215" spans="1:8" s="1" customFormat="1" ht="24.95" customHeight="1" x14ac:dyDescent="0.25">
      <c r="A215" s="12">
        <v>102002701</v>
      </c>
      <c r="B215" s="13" t="str">
        <f>VLOOKUP(A215,'[17]BASE MED ABRIL'!$B$3:$D$1773,3,0)</f>
        <v>ESCOPOLAMINA BUTILBROMURO (HIOSCINA) 20mg/ml, solución, I.M., I.V.</v>
      </c>
      <c r="C215" s="14">
        <f>VLOOKUP(A215,'[17]BASE MED ABRIL'!$B$3:$I$1773,8,0)</f>
        <v>0.33</v>
      </c>
      <c r="D215" s="15">
        <v>0</v>
      </c>
      <c r="E215" s="15">
        <v>0</v>
      </c>
      <c r="F215" s="15">
        <v>3500</v>
      </c>
      <c r="G215" s="15">
        <f t="shared" si="6"/>
        <v>3500</v>
      </c>
      <c r="H215" s="16">
        <f t="shared" si="7"/>
        <v>1155</v>
      </c>
    </row>
    <row r="216" spans="1:8" s="1" customFormat="1" ht="24.95" customHeight="1" x14ac:dyDescent="0.25">
      <c r="A216" s="12">
        <v>102003001</v>
      </c>
      <c r="B216" s="13" t="str">
        <f>VLOOKUP(A216,'[17]BASE MED ABRIL'!$B$3:$D$1773,3,0)</f>
        <v>CALCIO GLUCONATO 10%, solución, I.V.</v>
      </c>
      <c r="C216" s="14">
        <f>VLOOKUP(A216,'[17]BASE MED ABRIL'!$B$3:$I$1773,8,0)</f>
        <v>0.75</v>
      </c>
      <c r="D216" s="15">
        <v>70034</v>
      </c>
      <c r="E216" s="15">
        <v>1344</v>
      </c>
      <c r="F216" s="15">
        <v>2698</v>
      </c>
      <c r="G216" s="15">
        <f t="shared" si="6"/>
        <v>74076</v>
      </c>
      <c r="H216" s="16">
        <f t="shared" si="7"/>
        <v>55557</v>
      </c>
    </row>
    <row r="217" spans="1:8" s="1" customFormat="1" ht="24.95" customHeight="1" x14ac:dyDescent="0.25">
      <c r="A217" s="12">
        <v>102003801</v>
      </c>
      <c r="B217" s="13" t="str">
        <f>VLOOKUP(A217,'[17]BASE MED ABRIL'!$B$3:$D$1773,3,0)</f>
        <v>CLORFENIRAMINA MALEATO 10mg/ml,  solución, I.M., I.V.</v>
      </c>
      <c r="C217" s="14">
        <f>VLOOKUP(A217,'[17]BASE MED ABRIL'!$B$3:$I$1773,8,0)</f>
        <v>0.34899999999999998</v>
      </c>
      <c r="D217" s="15">
        <v>0</v>
      </c>
      <c r="E217" s="15">
        <v>0</v>
      </c>
      <c r="F217" s="15">
        <v>0</v>
      </c>
      <c r="G217" s="15">
        <f t="shared" si="6"/>
        <v>0</v>
      </c>
      <c r="H217" s="16">
        <f t="shared" si="7"/>
        <v>0</v>
      </c>
    </row>
    <row r="218" spans="1:8" s="1" customFormat="1" ht="24.95" customHeight="1" x14ac:dyDescent="0.25">
      <c r="A218" s="12">
        <v>102004402</v>
      </c>
      <c r="B218" s="13" t="str">
        <f>VLOOKUP(A218,'[17]BASE MED ABRIL'!$B$3:$D$1773,3,0)</f>
        <v>DEXAMETASONA FOSFATO SÓDICO (LIBRE DE ALCOHOL BENCÍLICO) 4mg/ml, solución, I.M., I.V.</v>
      </c>
      <c r="C218" s="14">
        <f>VLOOKUP(A218,'[17]BASE MED ABRIL'!$B$3:$I$1773,8,0)</f>
        <v>0.30099999999999999</v>
      </c>
      <c r="D218" s="15">
        <v>0</v>
      </c>
      <c r="E218" s="15">
        <v>0</v>
      </c>
      <c r="F218" s="15">
        <v>0</v>
      </c>
      <c r="G218" s="15">
        <f t="shared" si="6"/>
        <v>0</v>
      </c>
      <c r="H218" s="16">
        <f t="shared" si="7"/>
        <v>0</v>
      </c>
    </row>
    <row r="219" spans="1:8" s="1" customFormat="1" ht="24.95" customHeight="1" x14ac:dyDescent="0.25">
      <c r="A219" s="12">
        <v>102004601</v>
      </c>
      <c r="B219" s="13" t="str">
        <f>VLOOKUP(A219,'[17]BASE MED ABRIL'!$B$3:$D$1773,3,0)</f>
        <v>DEXTROSA EN AGUA, al 5% en SOLUCIÓN SALINA al 0.9%, solución, envase plástico (bolsa o frasco) con equipo adaptable desechable para Infusión Intravenosa, 500ml.</v>
      </c>
      <c r="C219" s="14">
        <f>VLOOKUP(A219,'[17]BASE MED ABRIL'!$B$3:$I$1773,8,0)</f>
        <v>0.56999999999999995</v>
      </c>
      <c r="D219" s="15">
        <v>4990</v>
      </c>
      <c r="E219" s="15">
        <v>3451</v>
      </c>
      <c r="F219" s="15">
        <v>1278</v>
      </c>
      <c r="G219" s="15">
        <f t="shared" si="6"/>
        <v>9719</v>
      </c>
      <c r="H219" s="16">
        <f t="shared" si="7"/>
        <v>5539.83</v>
      </c>
    </row>
    <row r="220" spans="1:8" s="1" customFormat="1" ht="24.95" customHeight="1" x14ac:dyDescent="0.25">
      <c r="A220" s="12">
        <v>102004701</v>
      </c>
      <c r="B220" s="13" t="str">
        <f>VLOOKUP(A220,'[17]BASE MED ABRIL'!$B$3:$D$1773,3,0)</f>
        <v>DEXTROSA EN AGUA, al 5% en SOLUCIÓN SALINA al 0.9%, solución, envase plástico (bolsa o frasco), con equipo adaptable desechable para Infusión Intravenosa, 1,000ml.</v>
      </c>
      <c r="C220" s="14">
        <f>VLOOKUP(A220,'[17]BASE MED ABRIL'!$B$3:$I$1773,8,0)</f>
        <v>0.69</v>
      </c>
      <c r="D220" s="15">
        <v>43176</v>
      </c>
      <c r="E220" s="15">
        <v>2580</v>
      </c>
      <c r="F220" s="15">
        <v>1356</v>
      </c>
      <c r="G220" s="15">
        <f t="shared" si="6"/>
        <v>47112</v>
      </c>
      <c r="H220" s="16">
        <f t="shared" si="7"/>
        <v>32507.279999999999</v>
      </c>
    </row>
    <row r="221" spans="1:8" s="1" customFormat="1" ht="24.95" customHeight="1" x14ac:dyDescent="0.25">
      <c r="A221" s="12">
        <v>102004801</v>
      </c>
      <c r="B221" s="13" t="str">
        <f>VLOOKUP(A221,'[17]BASE MED ABRIL'!$B$3:$D$1773,3,0)</f>
        <v>DEXTROSA EN AGUA, al 5%, solución, envase plástico (bolsa o frasco), con equipo adaptable desechable para Infusión Intravenosa, 500ml.</v>
      </c>
      <c r="C221" s="14">
        <f>VLOOKUP(A221,'[17]BASE MED ABRIL'!$B$3:$I$1773,8,0)</f>
        <v>0.67</v>
      </c>
      <c r="D221" s="15">
        <v>1296</v>
      </c>
      <c r="E221" s="15">
        <v>775</v>
      </c>
      <c r="F221" s="15">
        <v>1275</v>
      </c>
      <c r="G221" s="15">
        <f t="shared" si="6"/>
        <v>3346</v>
      </c>
      <c r="H221" s="16">
        <f t="shared" si="7"/>
        <v>2241.8200000000002</v>
      </c>
    </row>
    <row r="222" spans="1:8" s="1" customFormat="1" ht="24.95" customHeight="1" x14ac:dyDescent="0.25">
      <c r="A222" s="12">
        <v>102004901</v>
      </c>
      <c r="B222" s="13" t="str">
        <f>VLOOKUP(A222,'[17]BASE MED ABRIL'!$B$3:$D$1773,3,0)</f>
        <v>DEXTROSA EN AGUA, al 5%, solución, envase plástico (bolsa o frasco), con equipo adaptable desechable para Infusión intravenosa, 1,000ml.</v>
      </c>
      <c r="C222" s="14">
        <f>VLOOKUP(A222,'[17]BASE MED ABRIL'!$B$3:$I$1773,8,0)</f>
        <v>1.23</v>
      </c>
      <c r="D222" s="15">
        <v>129882</v>
      </c>
      <c r="E222" s="15">
        <v>17754</v>
      </c>
      <c r="F222" s="15">
        <v>20388</v>
      </c>
      <c r="G222" s="15">
        <f t="shared" si="6"/>
        <v>168024</v>
      </c>
      <c r="H222" s="16">
        <f t="shared" si="7"/>
        <v>206669.52</v>
      </c>
    </row>
    <row r="223" spans="1:8" s="1" customFormat="1" ht="24.95" customHeight="1" x14ac:dyDescent="0.25">
      <c r="A223" s="12">
        <v>102005001</v>
      </c>
      <c r="B223" s="13" t="str">
        <f>VLOOKUP(A223,'[17]BASE MED ABRIL'!$B$3:$D$1773,3,0)</f>
        <v>DEXTROSA EN AGUA, al 10%, solución, envase plástico (bolsa o frasco), con equipo adaptable desechable para Infusión Intravenosa, 500 ml. I.V.</v>
      </c>
      <c r="C223" s="14">
        <f>VLOOKUP(A223,'[17]BASE MED ABRIL'!$B$3:$I$1773,8,0)</f>
        <v>0.64</v>
      </c>
      <c r="D223" s="15">
        <v>8946</v>
      </c>
      <c r="E223" s="15">
        <v>2225</v>
      </c>
      <c r="F223" s="15">
        <v>1545</v>
      </c>
      <c r="G223" s="15">
        <f t="shared" si="6"/>
        <v>12716</v>
      </c>
      <c r="H223" s="16">
        <f t="shared" si="7"/>
        <v>8138.24</v>
      </c>
    </row>
    <row r="224" spans="1:8" s="1" customFormat="1" ht="24.95" customHeight="1" x14ac:dyDescent="0.25">
      <c r="A224" s="12">
        <v>102005302</v>
      </c>
      <c r="B224" s="13" t="str">
        <f>VLOOKUP(A224,'[17]BASE MED ABRIL'!$B$3:$D$1773,3,0)</f>
        <v>DEXTROSA al 50%, solución, vial o frasco o bolsa, 50-100ml, I.V.</v>
      </c>
      <c r="C224" s="14">
        <f>VLOOKUP(A224,'[17]BASE MED ABRIL'!$B$3:$I$1773,8,0)</f>
        <v>0.56999999999999995</v>
      </c>
      <c r="D224" s="15">
        <v>56901</v>
      </c>
      <c r="E224" s="15">
        <v>13898</v>
      </c>
      <c r="F224" s="15">
        <v>3069</v>
      </c>
      <c r="G224" s="15">
        <f t="shared" si="6"/>
        <v>73868</v>
      </c>
      <c r="H224" s="16">
        <f t="shared" si="7"/>
        <v>42104.759999999995</v>
      </c>
    </row>
    <row r="225" spans="1:8" s="1" customFormat="1" ht="24.95" customHeight="1" x14ac:dyDescent="0.25">
      <c r="A225" s="12">
        <v>102005901</v>
      </c>
      <c r="B225" s="13" t="str">
        <f>VLOOKUP(A225,'[17]BASE MED ABRIL'!$B$3:$D$1773,3,0)</f>
        <v>EFEDRINA SULFATO 25-60mg/ml, solución,  I.V.</v>
      </c>
      <c r="C225" s="14">
        <f>VLOOKUP(A225,'[17]BASE MED ABRIL'!$B$3:$I$1773,8,0)</f>
        <v>5.35</v>
      </c>
      <c r="D225" s="15">
        <v>16668</v>
      </c>
      <c r="E225" s="15">
        <v>3180</v>
      </c>
      <c r="F225" s="15">
        <v>900</v>
      </c>
      <c r="G225" s="15">
        <f t="shared" si="6"/>
        <v>20748</v>
      </c>
      <c r="H225" s="16">
        <f t="shared" si="7"/>
        <v>111001.79999999999</v>
      </c>
    </row>
    <row r="226" spans="1:8" s="1" customFormat="1" ht="24.95" customHeight="1" x14ac:dyDescent="0.25">
      <c r="A226" s="12">
        <v>102006701</v>
      </c>
      <c r="B226" s="13" t="str">
        <f>VLOOKUP(A226,'[17]BASE MED ABRIL'!$B$3:$D$1773,3,0)</f>
        <v>Estreptomicina sulfato, 1g, polvo liofilizado, I.M.</v>
      </c>
      <c r="C226" s="14">
        <f>VLOOKUP(A226,'[17]BASE MED ABRIL'!$B$3:$I$1773,8,0)</f>
        <v>1.155599</v>
      </c>
      <c r="D226" s="15">
        <v>0</v>
      </c>
      <c r="E226" s="15">
        <v>0</v>
      </c>
      <c r="F226" s="15">
        <v>0</v>
      </c>
      <c r="G226" s="15">
        <f t="shared" si="6"/>
        <v>0</v>
      </c>
      <c r="H226" s="16">
        <f t="shared" si="7"/>
        <v>0</v>
      </c>
    </row>
    <row r="227" spans="1:8" s="1" customFormat="1" ht="24.95" customHeight="1" x14ac:dyDescent="0.25">
      <c r="A227" s="12">
        <v>102007401</v>
      </c>
      <c r="B227" s="13" t="str">
        <f>VLOOKUP(A227,'[17]BASE MED ABRIL'!$B$3:$D$1773,3,0)</f>
        <v>NALOXONA 0.4mg/ml, solución, I.M., I.V., S.C.</v>
      </c>
      <c r="C227" s="14">
        <f>VLOOKUP(A227,'[17]BASE MED ABRIL'!$B$3:$I$1773,8,0)</f>
        <v>1.78</v>
      </c>
      <c r="D227" s="15">
        <v>0</v>
      </c>
      <c r="E227" s="15">
        <v>1446</v>
      </c>
      <c r="F227" s="15">
        <v>0</v>
      </c>
      <c r="G227" s="15">
        <f t="shared" si="6"/>
        <v>1446</v>
      </c>
      <c r="H227" s="16">
        <f t="shared" si="7"/>
        <v>2573.88</v>
      </c>
    </row>
    <row r="228" spans="1:8" s="1" customFormat="1" ht="24.95" customHeight="1" x14ac:dyDescent="0.25">
      <c r="A228" s="12">
        <v>102007701</v>
      </c>
      <c r="B228" s="13" t="str">
        <f>VLOOKUP(A228,'[17]BASE MED ABRIL'!$B$3:$D$1773,3,0)</f>
        <v>INMUNOGLOBULINA ANTITETÁNICA 250UI, solución, I.M.</v>
      </c>
      <c r="C228" s="14">
        <f>VLOOKUP(A228,'[17]BASE MED ABRIL'!$B$3:$I$1773,8,0)</f>
        <v>2.39</v>
      </c>
      <c r="D228" s="15">
        <v>0</v>
      </c>
      <c r="E228" s="15">
        <v>0</v>
      </c>
      <c r="F228" s="15">
        <v>0</v>
      </c>
      <c r="G228" s="15">
        <f t="shared" si="6"/>
        <v>0</v>
      </c>
      <c r="H228" s="16">
        <f t="shared" si="7"/>
        <v>0</v>
      </c>
    </row>
    <row r="229" spans="1:8" s="1" customFormat="1" ht="24.95" customHeight="1" x14ac:dyDescent="0.25">
      <c r="A229" s="12">
        <v>102008501</v>
      </c>
      <c r="B229" s="13" t="str">
        <f>VLOOKUP(A229,'[17]BASE MED ABRIL'!$B$3:$D$1773,3,0)</f>
        <v>BLEOMICINA SULFATO 15U,  polvo liofilizado, S.C., I.M., I.V.</v>
      </c>
      <c r="C229" s="14">
        <f>VLOOKUP(A229,'[17]BASE MED ABRIL'!$B$3:$I$1773,8,0)</f>
        <v>59.5</v>
      </c>
      <c r="D229" s="15">
        <v>465</v>
      </c>
      <c r="E229" s="15">
        <v>0</v>
      </c>
      <c r="F229" s="15">
        <v>80</v>
      </c>
      <c r="G229" s="15">
        <f t="shared" si="6"/>
        <v>545</v>
      </c>
      <c r="H229" s="16">
        <f t="shared" si="7"/>
        <v>32427.5</v>
      </c>
    </row>
    <row r="230" spans="1:8" s="1" customFormat="1" ht="24.95" customHeight="1" x14ac:dyDescent="0.25">
      <c r="A230" s="12">
        <v>102008901</v>
      </c>
      <c r="B230" s="13" t="str">
        <f>VLOOKUP(A230,'[17]BASE MED ABRIL'!$B$3:$D$1773,3,0)</f>
        <v>DOXORUBICINA CLORHIDRATO 10mg-50mg, polvo liofilizado o solución, I.V.</v>
      </c>
      <c r="C230" s="14">
        <f>VLOOKUP(A230,'[17]BASE MED ABRIL'!$B$3:$I$1773,8,0)</f>
        <v>5.22</v>
      </c>
      <c r="D230" s="15">
        <v>0</v>
      </c>
      <c r="E230" s="15">
        <v>0</v>
      </c>
      <c r="F230" s="15">
        <v>0</v>
      </c>
      <c r="G230" s="15">
        <f t="shared" si="6"/>
        <v>0</v>
      </c>
      <c r="H230" s="16">
        <f t="shared" si="7"/>
        <v>0</v>
      </c>
    </row>
    <row r="231" spans="1:8" s="1" customFormat="1" ht="24.95" customHeight="1" x14ac:dyDescent="0.25">
      <c r="A231" s="12">
        <v>102009401</v>
      </c>
      <c r="B231" s="13" t="str">
        <f>VLOOKUP(A231,'[17]BASE MED ABRIL'!$B$3:$D$1773,3,0)</f>
        <v>RINGER LACTATO, solución, envase plástico (bolsa o frasco), con equipo adaptable desechable para Infusión Intravenosa 1,000ml.</v>
      </c>
      <c r="C231" s="14">
        <f>VLOOKUP(A231,'[17]BASE MED ABRIL'!$B$3:$I$1773,8,0)</f>
        <v>0.71</v>
      </c>
      <c r="D231" s="15">
        <v>142239</v>
      </c>
      <c r="E231" s="15">
        <v>22272</v>
      </c>
      <c r="F231" s="15">
        <v>2583</v>
      </c>
      <c r="G231" s="15">
        <f t="shared" si="6"/>
        <v>167094</v>
      </c>
      <c r="H231" s="16">
        <f t="shared" si="7"/>
        <v>118636.73999999999</v>
      </c>
    </row>
    <row r="232" spans="1:8" s="1" customFormat="1" ht="24.95" customHeight="1" x14ac:dyDescent="0.25">
      <c r="A232" s="12">
        <v>102009501</v>
      </c>
      <c r="B232" s="13" t="str">
        <f>VLOOKUP(A232,'[17]BASE MED ABRIL'!$B$3:$D$1773,3,0)</f>
        <v>MULTIVITAMINAS, polvo liofilizado, I.V.</v>
      </c>
      <c r="C232" s="14">
        <f>VLOOKUP(A232,'[17]BASE MED ABRIL'!$B$3:$I$1773,8,0)</f>
        <v>8.9</v>
      </c>
      <c r="D232" s="15">
        <v>0</v>
      </c>
      <c r="E232" s="15">
        <v>0</v>
      </c>
      <c r="F232" s="15">
        <v>0</v>
      </c>
      <c r="G232" s="15">
        <f t="shared" si="6"/>
        <v>0</v>
      </c>
      <c r="H232" s="16">
        <f t="shared" si="7"/>
        <v>0</v>
      </c>
    </row>
    <row r="233" spans="1:8" s="1" customFormat="1" ht="24.95" customHeight="1" x14ac:dyDescent="0.25">
      <c r="A233" s="12">
        <v>102010701</v>
      </c>
      <c r="B233" s="13" t="str">
        <f>VLOOKUP(A233,'[17]BASE MED ABRIL'!$B$3:$D$1773,3,0)</f>
        <v>RINGER LACTATO, solución, envase plástico (bolsa o frasco), con equipo adaptable desechable para Infusión Intravenosa, 500ml.</v>
      </c>
      <c r="C233" s="14">
        <f>VLOOKUP(A233,'[17]BASE MED ABRIL'!$B$3:$I$1773,8,0)</f>
        <v>0.59</v>
      </c>
      <c r="D233" s="15">
        <v>141157</v>
      </c>
      <c r="E233" s="15">
        <v>8682</v>
      </c>
      <c r="F233" s="15">
        <v>0</v>
      </c>
      <c r="G233" s="15">
        <f t="shared" si="6"/>
        <v>149839</v>
      </c>
      <c r="H233" s="16">
        <f t="shared" si="7"/>
        <v>88405.01</v>
      </c>
    </row>
    <row r="234" spans="1:8" s="1" customFormat="1" ht="24.95" customHeight="1" x14ac:dyDescent="0.25">
      <c r="A234" s="12">
        <v>102011701</v>
      </c>
      <c r="B234" s="13" t="str">
        <f>VLOOKUP(A234,'[17]BASE MED ABRIL'!$B$3:$D$1773,3,0)</f>
        <v>MAGNESIO SULFATO 10%, solución,  I.V.</v>
      </c>
      <c r="C234" s="14">
        <f>VLOOKUP(A234,'[17]BASE MED ABRIL'!$B$3:$I$1773,8,0)</f>
        <v>0.21</v>
      </c>
      <c r="D234" s="15">
        <v>424</v>
      </c>
      <c r="E234" s="15">
        <v>0</v>
      </c>
      <c r="F234" s="15">
        <v>0</v>
      </c>
      <c r="G234" s="15">
        <f t="shared" si="6"/>
        <v>424</v>
      </c>
      <c r="H234" s="16">
        <f t="shared" si="7"/>
        <v>89.039999999999992</v>
      </c>
    </row>
    <row r="235" spans="1:8" s="1" customFormat="1" ht="24.95" customHeight="1" x14ac:dyDescent="0.25">
      <c r="A235" s="12">
        <v>102011801</v>
      </c>
      <c r="B235" s="13" t="str">
        <f>VLOOKUP(A235,'[17]BASE MED ABRIL'!$B$3:$D$1773,3,0)</f>
        <v xml:space="preserve">PETIDINA (MEPERIDINA) 50mg/ml, solución, I.M., I.V. </v>
      </c>
      <c r="C235" s="14">
        <f>VLOOKUP(A235,'[17]BASE MED ABRIL'!$B$3:$I$1773,8,0)</f>
        <v>2.2200000000000002</v>
      </c>
      <c r="D235" s="15">
        <v>43274</v>
      </c>
      <c r="E235" s="15">
        <v>7140</v>
      </c>
      <c r="F235" s="15">
        <v>4780</v>
      </c>
      <c r="G235" s="15">
        <f t="shared" si="6"/>
        <v>55194</v>
      </c>
      <c r="H235" s="16">
        <f t="shared" si="7"/>
        <v>122530.68000000001</v>
      </c>
    </row>
    <row r="236" spans="1:8" s="1" customFormat="1" ht="24.95" customHeight="1" x14ac:dyDescent="0.25">
      <c r="A236" s="12">
        <v>102012401</v>
      </c>
      <c r="B236" s="13" t="str">
        <f>VLOOKUP(A236,'[17]BASE MED ABRIL'!$B$3:$D$1773,3,0)</f>
        <v xml:space="preserve">METILERGONOVINA 0.2mg/ml, solución, I.M., I.V. </v>
      </c>
      <c r="C236" s="14">
        <f>VLOOKUP(A236,'[17]BASE MED ABRIL'!$B$3:$I$1773,8,0)</f>
        <v>5.0968999999999998</v>
      </c>
      <c r="D236" s="15">
        <v>0</v>
      </c>
      <c r="E236" s="15">
        <v>0</v>
      </c>
      <c r="F236" s="15">
        <v>0</v>
      </c>
      <c r="G236" s="15">
        <f t="shared" si="6"/>
        <v>0</v>
      </c>
      <c r="H236" s="16">
        <f t="shared" si="7"/>
        <v>0</v>
      </c>
    </row>
    <row r="237" spans="1:8" s="1" customFormat="1" ht="24.95" customHeight="1" x14ac:dyDescent="0.25">
      <c r="A237" s="12">
        <v>102013401</v>
      </c>
      <c r="B237" s="13" t="str">
        <f>VLOOKUP(A237,'[17]BASE MED ABRIL'!$B$3:$D$1773,3,0)</f>
        <v>NOREPINEFRINA BITARTRATO (sal), equivalente a NOREPINEFRINA (base) 1mg/ml, solución, I.V.</v>
      </c>
      <c r="C237" s="14">
        <f>VLOOKUP(A237,'[17]BASE MED ABRIL'!$B$3:$I$1773,8,0)</f>
        <v>0.79</v>
      </c>
      <c r="D237" s="15">
        <v>40046</v>
      </c>
      <c r="E237" s="15">
        <v>1176</v>
      </c>
      <c r="F237" s="15">
        <v>25675</v>
      </c>
      <c r="G237" s="15">
        <f t="shared" si="6"/>
        <v>66897</v>
      </c>
      <c r="H237" s="16">
        <f t="shared" si="7"/>
        <v>52848.630000000005</v>
      </c>
    </row>
    <row r="238" spans="1:8" s="1" customFormat="1" ht="24.95" customHeight="1" x14ac:dyDescent="0.25">
      <c r="A238" s="12">
        <v>102013601</v>
      </c>
      <c r="B238" s="13" t="str">
        <f>VLOOKUP(A238,'[17]BASE MED ABRIL'!$B$3:$D$1773,3,0)</f>
        <v xml:space="preserve">BENCILPENICILINA BENZATÍNICA 2,400,000UI, polvo liofilizado, I.M.                                                                                   </v>
      </c>
      <c r="C238" s="14">
        <f>VLOOKUP(A238,'[17]BASE MED ABRIL'!$B$3:$I$1773,8,0)</f>
        <v>0.94</v>
      </c>
      <c r="D238" s="15">
        <v>0</v>
      </c>
      <c r="E238" s="15">
        <v>0</v>
      </c>
      <c r="F238" s="15">
        <v>0</v>
      </c>
      <c r="G238" s="15">
        <f t="shared" si="6"/>
        <v>0</v>
      </c>
      <c r="H238" s="16">
        <f t="shared" si="7"/>
        <v>0</v>
      </c>
    </row>
    <row r="239" spans="1:8" s="1" customFormat="1" ht="24.95" customHeight="1" x14ac:dyDescent="0.25">
      <c r="A239" s="12">
        <v>102013701</v>
      </c>
      <c r="B239" s="13" t="str">
        <f>VLOOKUP(A239,'[17]BASE MED ABRIL'!$B$3:$D$1773,3,0)</f>
        <v xml:space="preserve">ANTAGONISTAS DE RECEPTORES 5-HT3: ONDANSETRÓN CLORHIDRATO 2mg/ml, solución, I.V., o TROPISETRÓN 1mg/ml, solución,I.V., o GRANISETRÓN 1mg/ml, solución, I.V.       </v>
      </c>
      <c r="C239" s="14">
        <f>VLOOKUP(A239,'[17]BASE MED ABRIL'!$B$3:$I$1773,8,0)</f>
        <v>0.50900000000000001</v>
      </c>
      <c r="D239" s="15">
        <v>0</v>
      </c>
      <c r="E239" s="15">
        <v>10495</v>
      </c>
      <c r="F239" s="15">
        <v>0</v>
      </c>
      <c r="G239" s="15">
        <f t="shared" si="6"/>
        <v>10495</v>
      </c>
      <c r="H239" s="16">
        <f t="shared" si="7"/>
        <v>5341.9549999999999</v>
      </c>
    </row>
    <row r="240" spans="1:8" s="1" customFormat="1" ht="24.95" customHeight="1" x14ac:dyDescent="0.25">
      <c r="A240" s="12">
        <v>102013801</v>
      </c>
      <c r="B240" s="13" t="str">
        <f>VLOOKUP(A240,'[17]BASE MED ABRIL'!$B$3:$D$1773,3,0)</f>
        <v xml:space="preserve">OLIGOELEMENTOS o ELEMENTOS TRAZAS PARA PEDIATRÍA CON ZINC, COBRE, MANGANESO, solución, I.V.  </v>
      </c>
      <c r="C240" s="14">
        <f>VLOOKUP(A240,'[17]BASE MED ABRIL'!$B$3:$I$1773,8,0)</f>
        <v>2.6</v>
      </c>
      <c r="D240" s="15">
        <v>0</v>
      </c>
      <c r="E240" s="15">
        <v>0</v>
      </c>
      <c r="F240" s="15">
        <v>330</v>
      </c>
      <c r="G240" s="15">
        <f t="shared" si="6"/>
        <v>330</v>
      </c>
      <c r="H240" s="16">
        <f t="shared" si="7"/>
        <v>858</v>
      </c>
    </row>
    <row r="241" spans="1:8" s="1" customFormat="1" ht="24.95" customHeight="1" x14ac:dyDescent="0.25">
      <c r="A241" s="12">
        <v>102013901</v>
      </c>
      <c r="B241" s="13" t="str">
        <f>VLOOKUP(A241,'[17]BASE MED ABRIL'!$B$3:$D$1773,3,0)</f>
        <v>ATRACURIO BESILATO 10mg/ml, solución, I.V.</v>
      </c>
      <c r="C241" s="14">
        <f>VLOOKUP(A241,'[17]BASE MED ABRIL'!$B$3:$I$1773,8,0)</f>
        <v>1</v>
      </c>
      <c r="D241" s="15">
        <v>145629</v>
      </c>
      <c r="E241" s="15">
        <v>132</v>
      </c>
      <c r="F241" s="15">
        <v>770</v>
      </c>
      <c r="G241" s="15">
        <f t="shared" si="6"/>
        <v>146531</v>
      </c>
      <c r="H241" s="16">
        <f t="shared" si="7"/>
        <v>146531</v>
      </c>
    </row>
    <row r="242" spans="1:8" s="1" customFormat="1" ht="24.95" customHeight="1" x14ac:dyDescent="0.25">
      <c r="A242" s="12">
        <v>102014001</v>
      </c>
      <c r="B242" s="13" t="str">
        <f>VLOOKUP(A242,'[17]BASE MED ABRIL'!$B$3:$D$1773,3,0)</f>
        <v xml:space="preserve">BENCILPENICILINA SÓDICA 1,000,000UI, polvo liofilizado, I.V. </v>
      </c>
      <c r="C242" s="14">
        <f>VLOOKUP(A242,'[17]BASE MED ABRIL'!$B$3:$I$1773,8,0)</f>
        <v>0.57999999999999996</v>
      </c>
      <c r="D242" s="15">
        <v>0</v>
      </c>
      <c r="E242" s="15">
        <v>240</v>
      </c>
      <c r="F242" s="15">
        <v>0</v>
      </c>
      <c r="G242" s="15">
        <f t="shared" si="6"/>
        <v>240</v>
      </c>
      <c r="H242" s="16">
        <f t="shared" si="7"/>
        <v>139.19999999999999</v>
      </c>
    </row>
    <row r="243" spans="1:8" s="1" customFormat="1" ht="24.95" customHeight="1" x14ac:dyDescent="0.25">
      <c r="A243" s="12">
        <v>102014101</v>
      </c>
      <c r="B243" s="13" t="str">
        <f>VLOOKUP(A243,'[17]BASE MED ABRIL'!$B$3:$D$1773,3,0)</f>
        <v xml:space="preserve">BENCILPENICILINA PROCAÍNICA 600,000 – 800,000UI, con o sin BENCILPENICILINA cristalina SÓDICA o POTÁSICA, polvo liofilizado, I.M. </v>
      </c>
      <c r="C243" s="14">
        <f>VLOOKUP(A243,'[17]BASE MED ABRIL'!$B$3:$I$1773,8,0)</f>
        <v>0.3</v>
      </c>
      <c r="D243" s="15">
        <v>74243</v>
      </c>
      <c r="E243" s="15">
        <v>23810</v>
      </c>
      <c r="F243" s="15">
        <v>44200</v>
      </c>
      <c r="G243" s="15">
        <f t="shared" si="6"/>
        <v>142253</v>
      </c>
      <c r="H243" s="16">
        <f t="shared" si="7"/>
        <v>42675.9</v>
      </c>
    </row>
    <row r="244" spans="1:8" s="1" customFormat="1" ht="24.95" customHeight="1" x14ac:dyDescent="0.25">
      <c r="A244" s="12">
        <v>102014501</v>
      </c>
      <c r="B244" s="13" t="str">
        <f>VLOOKUP(A244,'[17]BASE MED ABRIL'!$B$3:$D$1773,3,0)</f>
        <v>VASOPRESINA ACUOSA 10U/0.5ml, solución, S.C., I.M., I.V.</v>
      </c>
      <c r="C244" s="14">
        <f>VLOOKUP(A244,'[17]BASE MED ABRIL'!$B$3:$I$1773,8,0)</f>
        <v>4</v>
      </c>
      <c r="D244" s="15">
        <v>9717</v>
      </c>
      <c r="E244" s="15">
        <v>510</v>
      </c>
      <c r="F244" s="15">
        <v>545</v>
      </c>
      <c r="G244" s="15">
        <f t="shared" si="6"/>
        <v>10772</v>
      </c>
      <c r="H244" s="16">
        <f t="shared" si="7"/>
        <v>43088</v>
      </c>
    </row>
    <row r="245" spans="1:8" s="1" customFormat="1" ht="24.95" customHeight="1" x14ac:dyDescent="0.25">
      <c r="A245" s="12">
        <v>102014901</v>
      </c>
      <c r="B245" s="13" t="str">
        <f>VLOOKUP(A245,'[17]BASE MED ABRIL'!$B$3:$D$1773,3,0)</f>
        <v>POTASIO CLORURO 2mEq/ml, solución, I.V.</v>
      </c>
      <c r="C245" s="14">
        <f>VLOOKUP(A245,'[17]BASE MED ABRIL'!$B$3:$I$1773,8,0)</f>
        <v>0.44</v>
      </c>
      <c r="D245" s="15">
        <v>22559</v>
      </c>
      <c r="E245" s="15">
        <v>15420</v>
      </c>
      <c r="F245" s="15">
        <v>390</v>
      </c>
      <c r="G245" s="15">
        <f t="shared" si="6"/>
        <v>38369</v>
      </c>
      <c r="H245" s="16">
        <f t="shared" si="7"/>
        <v>16882.36</v>
      </c>
    </row>
    <row r="246" spans="1:8" s="1" customFormat="1" ht="24.95" customHeight="1" x14ac:dyDescent="0.25">
      <c r="A246" s="12">
        <v>102016401</v>
      </c>
      <c r="B246" s="13" t="str">
        <f>VLOOKUP(A246,'[17]BASE MED ABRIL'!$B$3:$D$1773,3,0)</f>
        <v>NEOSTIGMINA METILSULFATO 0.5mg/ml, solución, I.M., I.V., S.C.</v>
      </c>
      <c r="C246" s="14">
        <f>VLOOKUP(A246,'[17]BASE MED ABRIL'!$B$3:$I$1773,8,0)</f>
        <v>0.66</v>
      </c>
      <c r="D246" s="15">
        <v>0</v>
      </c>
      <c r="E246" s="15">
        <v>852</v>
      </c>
      <c r="F246" s="15">
        <v>0</v>
      </c>
      <c r="G246" s="15">
        <f t="shared" si="6"/>
        <v>852</v>
      </c>
      <c r="H246" s="16">
        <f t="shared" si="7"/>
        <v>562.32000000000005</v>
      </c>
    </row>
    <row r="247" spans="1:8" s="1" customFormat="1" ht="24.95" customHeight="1" x14ac:dyDescent="0.25">
      <c r="A247" s="12">
        <v>102017101</v>
      </c>
      <c r="B247" s="13" t="str">
        <f>VLOOKUP(A247,'[17]BASE MED ABRIL'!$B$3:$D$1773,3,0)</f>
        <v>METILPREDNISOLONA ACETATO o TRIAMCINOLONA ACETONIDO o DIACETATO: 40mg/ml, solución, Intramuscular; Intraarticular, Tejidos Blandos e Intralesional.</v>
      </c>
      <c r="C247" s="14">
        <f>VLOOKUP(A247,'[17]BASE MED ABRIL'!$B$3:$I$1773,8,0)</f>
        <v>2.2599999999999998</v>
      </c>
      <c r="D247" s="15">
        <v>181135</v>
      </c>
      <c r="E247" s="15">
        <v>400</v>
      </c>
      <c r="F247" s="15">
        <v>2630</v>
      </c>
      <c r="G247" s="15">
        <f t="shared" si="6"/>
        <v>184165</v>
      </c>
      <c r="H247" s="16">
        <f t="shared" si="7"/>
        <v>416212.89999999997</v>
      </c>
    </row>
    <row r="248" spans="1:8" s="1" customFormat="1" ht="24.95" customHeight="1" x14ac:dyDescent="0.25">
      <c r="A248" s="12">
        <v>102017401</v>
      </c>
      <c r="B248" s="13" t="str">
        <f>VLOOKUP(A248,'[17]BASE MED ABRIL'!$B$3:$D$1773,3,0)</f>
        <v>SODIO CLORURO, al 0.9%, solución, envase plástico (bolsa o frasco), con equipo adaptable desechable para Infusión Intravenosa, 500ml.</v>
      </c>
      <c r="C248" s="14">
        <f>VLOOKUP(A248,'[17]BASE MED ABRIL'!$B$3:$I$1773,8,0)</f>
        <v>0.64</v>
      </c>
      <c r="D248" s="15">
        <v>180203</v>
      </c>
      <c r="E248" s="15">
        <v>2864</v>
      </c>
      <c r="F248" s="15">
        <v>0</v>
      </c>
      <c r="G248" s="15">
        <f t="shared" si="6"/>
        <v>183067</v>
      </c>
      <c r="H248" s="16">
        <f t="shared" si="7"/>
        <v>117162.88</v>
      </c>
    </row>
    <row r="249" spans="1:8" s="1" customFormat="1" ht="24.95" customHeight="1" x14ac:dyDescent="0.25">
      <c r="A249" s="12">
        <v>102017602</v>
      </c>
      <c r="B249" s="13" t="str">
        <f>VLOOKUP(A249,'[17]BASE MED ABRIL'!$B$3:$D$1773,3,0)</f>
        <v>SODIO CLORURO, al 0.9%, solución, envase plástico (bolsa o frasco), con equipo adaptable desechable para Infusión Intravenosa, 1,000ml.</v>
      </c>
      <c r="C249" s="14">
        <f>VLOOKUP(A249,'[17]BASE MED ABRIL'!$B$3:$I$1773,8,0)</f>
        <v>0.83</v>
      </c>
      <c r="D249" s="15">
        <v>10118</v>
      </c>
      <c r="E249" s="15">
        <v>897</v>
      </c>
      <c r="F249" s="15">
        <v>0</v>
      </c>
      <c r="G249" s="15">
        <f t="shared" si="6"/>
        <v>11015</v>
      </c>
      <c r="H249" s="16">
        <f t="shared" si="7"/>
        <v>9142.4499999999989</v>
      </c>
    </row>
    <row r="250" spans="1:8" s="1" customFormat="1" ht="24.95" customHeight="1" x14ac:dyDescent="0.25">
      <c r="A250" s="12">
        <v>102018101</v>
      </c>
      <c r="B250" s="13" t="str">
        <f>VLOOKUP(A250,'[17]BASE MED ABRIL'!$B$3:$D$1773,3,0)</f>
        <v>SODIO BICARBONATO 7.5%, solución hipertónica, I.V.</v>
      </c>
      <c r="C250" s="14">
        <f>VLOOKUP(A250,'[17]BASE MED ABRIL'!$B$3:$I$1773,8,0)</f>
        <v>1.75</v>
      </c>
      <c r="D250" s="15">
        <v>7079</v>
      </c>
      <c r="E250" s="15">
        <v>9720</v>
      </c>
      <c r="F250" s="15">
        <v>1283</v>
      </c>
      <c r="G250" s="15">
        <f t="shared" si="6"/>
        <v>18082</v>
      </c>
      <c r="H250" s="16">
        <f t="shared" si="7"/>
        <v>31643.5</v>
      </c>
    </row>
    <row r="251" spans="1:8" s="1" customFormat="1" ht="24.95" customHeight="1" x14ac:dyDescent="0.25">
      <c r="A251" s="12">
        <v>102019001</v>
      </c>
      <c r="B251" s="13" t="str">
        <f>VLOOKUP(A251,'[17]BASE MED ABRIL'!$B$3:$D$1773,3,0)</f>
        <v>SODIO CLORURO 20-25%, solución hipertónica, I.V.</v>
      </c>
      <c r="C251" s="14">
        <f>VLOOKUP(A251,'[17]BASE MED ABRIL'!$B$3:$I$1773,8,0)</f>
        <v>14.999000000000001</v>
      </c>
      <c r="D251" s="15">
        <v>0</v>
      </c>
      <c r="E251" s="15">
        <v>1870</v>
      </c>
      <c r="F251" s="15">
        <v>0</v>
      </c>
      <c r="G251" s="15">
        <f t="shared" si="6"/>
        <v>1870</v>
      </c>
      <c r="H251" s="16">
        <f t="shared" si="7"/>
        <v>28048.13</v>
      </c>
    </row>
    <row r="252" spans="1:8" s="1" customFormat="1" ht="24.95" customHeight="1" x14ac:dyDescent="0.25">
      <c r="A252" s="12">
        <v>102019101</v>
      </c>
      <c r="B252" s="13" t="str">
        <f>VLOOKUP(A252,'[17]BASE MED ABRIL'!$B$3:$D$1773,3,0)</f>
        <v>HIDROCORTISONA SUCCINATO SÓDICO 50mg/ml, polvo liofilizado, I.M., I.V.</v>
      </c>
      <c r="C252" s="14">
        <f>VLOOKUP(A252,'[17]BASE MED ABRIL'!$B$3:$I$1773,8,0)</f>
        <v>1.069</v>
      </c>
      <c r="D252" s="15">
        <v>5957</v>
      </c>
      <c r="E252" s="15">
        <v>9060</v>
      </c>
      <c r="F252" s="15">
        <v>10485</v>
      </c>
      <c r="G252" s="15">
        <f t="shared" si="6"/>
        <v>25502</v>
      </c>
      <c r="H252" s="16">
        <f t="shared" si="7"/>
        <v>27261.637999999999</v>
      </c>
    </row>
    <row r="253" spans="1:8" s="1" customFormat="1" ht="24.95" customHeight="1" x14ac:dyDescent="0.25">
      <c r="A253" s="12">
        <v>102020101</v>
      </c>
      <c r="B253" s="13" t="str">
        <f>VLOOKUP(A253,'[17]BASE MED ABRIL'!$B$3:$D$1773,3,0)</f>
        <v>OXITOCINA SINTÉTICA 5-10UI/ml, solución, I.V.</v>
      </c>
      <c r="C253" s="14">
        <f>VLOOKUP(A253,'[17]BASE MED ABRIL'!$B$3:$I$1773,8,0)</f>
        <v>0.13900000000000001</v>
      </c>
      <c r="D253" s="15">
        <v>0</v>
      </c>
      <c r="E253" s="15">
        <v>0</v>
      </c>
      <c r="F253" s="15">
        <v>740</v>
      </c>
      <c r="G253" s="15">
        <f t="shared" si="6"/>
        <v>740</v>
      </c>
      <c r="H253" s="16">
        <f t="shared" si="7"/>
        <v>102.86000000000001</v>
      </c>
    </row>
    <row r="254" spans="1:8" s="1" customFormat="1" ht="24.95" customHeight="1" x14ac:dyDescent="0.25">
      <c r="A254" s="12">
        <v>102020401</v>
      </c>
      <c r="B254" s="13" t="str">
        <f>VLOOKUP(A254,'[17]BASE MED ABRIL'!$B$3:$D$1773,3,0)</f>
        <v>TESTOSTERONA CIPIONATO o ENANTATO o PROPIONATO, larga acción, 100–250mg/ml, solución, I.M.</v>
      </c>
      <c r="C254" s="14">
        <f>VLOOKUP(A254,'[17]BASE MED ABRIL'!$B$3:$I$1773,8,0)</f>
        <v>1.47</v>
      </c>
      <c r="D254" s="15">
        <v>0</v>
      </c>
      <c r="E254" s="15">
        <v>0</v>
      </c>
      <c r="F254" s="15">
        <v>0</v>
      </c>
      <c r="G254" s="15">
        <f t="shared" si="6"/>
        <v>0</v>
      </c>
      <c r="H254" s="16">
        <f t="shared" si="7"/>
        <v>0</v>
      </c>
    </row>
    <row r="255" spans="1:8" s="1" customFormat="1" ht="24.95" customHeight="1" x14ac:dyDescent="0.25">
      <c r="A255" s="12">
        <v>102022701</v>
      </c>
      <c r="B255" s="13" t="str">
        <f>VLOOKUP(A255,'[17]BASE MED ABRIL'!$B$3:$D$1773,3,0)</f>
        <v>CIANOCOBALAMINA 1,000mcg/ml, solución, I.M.</v>
      </c>
      <c r="C255" s="14">
        <f>VLOOKUP(A255,'[17]BASE MED ABRIL'!$B$3:$I$1773,8,0)</f>
        <v>0.158</v>
      </c>
      <c r="D255" s="15">
        <v>0</v>
      </c>
      <c r="E255" s="15">
        <v>0</v>
      </c>
      <c r="F255" s="15">
        <v>0</v>
      </c>
      <c r="G255" s="15">
        <f t="shared" si="6"/>
        <v>0</v>
      </c>
      <c r="H255" s="16">
        <f t="shared" si="7"/>
        <v>0</v>
      </c>
    </row>
    <row r="256" spans="1:8" s="1" customFormat="1" ht="24.95" customHeight="1" x14ac:dyDescent="0.25">
      <c r="A256" s="12">
        <v>102023801</v>
      </c>
      <c r="B256" s="13" t="str">
        <f>VLOOKUP(A256,'[17]BASE MED ABRIL'!$B$3:$D$1773,3,0)</f>
        <v>AMPICILINA SÓDICA 1g, polvo liofilizado, I.M., I.V.</v>
      </c>
      <c r="C256" s="14">
        <f>VLOOKUP(A256,'[17]BASE MED ABRIL'!$B$3:$I$1773,8,0)</f>
        <v>0.17899999999999999</v>
      </c>
      <c r="D256" s="15">
        <v>1980</v>
      </c>
      <c r="E256" s="15">
        <v>16250</v>
      </c>
      <c r="F256" s="15">
        <v>4095</v>
      </c>
      <c r="G256" s="15">
        <f t="shared" si="6"/>
        <v>22325</v>
      </c>
      <c r="H256" s="16">
        <f t="shared" si="7"/>
        <v>3996.1749999999997</v>
      </c>
    </row>
    <row r="257" spans="1:8" s="1" customFormat="1" ht="24.95" customHeight="1" x14ac:dyDescent="0.25">
      <c r="A257" s="12">
        <v>102023901</v>
      </c>
      <c r="B257" s="13" t="str">
        <f>VLOOKUP(A257,'[17]BASE MED ABRIL'!$B$3:$D$1773,3,0)</f>
        <v>BIPERIDENO LACTATO 5mg/ml, solución, I.M., I.V.</v>
      </c>
      <c r="C257" s="14">
        <f>VLOOKUP(A257,'[17]BASE MED ABRIL'!$B$3:$I$1773,8,0)</f>
        <v>2.0299999999999998</v>
      </c>
      <c r="D257" s="15">
        <v>6465</v>
      </c>
      <c r="E257" s="15">
        <v>206</v>
      </c>
      <c r="F257" s="15">
        <v>1185</v>
      </c>
      <c r="G257" s="15">
        <f t="shared" si="6"/>
        <v>7856</v>
      </c>
      <c r="H257" s="16">
        <f t="shared" si="7"/>
        <v>15947.679999999998</v>
      </c>
    </row>
    <row r="258" spans="1:8" s="1" customFormat="1" ht="24.95" customHeight="1" x14ac:dyDescent="0.25">
      <c r="A258" s="12">
        <v>102025001</v>
      </c>
      <c r="B258" s="13" t="str">
        <f>VLOOKUP(A258,'[17]BASE MED ABRIL'!$B$3:$D$1773,3,0)</f>
        <v>VINBLASTINA SULFATO 10mg, polvo liofilizado, I.V.</v>
      </c>
      <c r="C258" s="14">
        <f>VLOOKUP(A258,'[17]BASE MED ABRIL'!$B$3:$I$1773,8,0)</f>
        <v>38.93</v>
      </c>
      <c r="D258" s="15">
        <v>0</v>
      </c>
      <c r="E258" s="15">
        <v>0</v>
      </c>
      <c r="F258" s="15">
        <v>153</v>
      </c>
      <c r="G258" s="15">
        <f t="shared" si="6"/>
        <v>153</v>
      </c>
      <c r="H258" s="16">
        <f t="shared" si="7"/>
        <v>5956.29</v>
      </c>
    </row>
    <row r="259" spans="1:8" s="1" customFormat="1" ht="24.95" customHeight="1" x14ac:dyDescent="0.25">
      <c r="A259" s="12">
        <v>102026001</v>
      </c>
      <c r="B259" s="13" t="str">
        <f>VLOOKUP(A259,'[17]BASE MED ABRIL'!$B$3:$D$1773,3,0)</f>
        <v xml:space="preserve">CITARABINA 100mg, polvo liofilizado,   I.V.     </v>
      </c>
      <c r="C259" s="14">
        <f>VLOOKUP(A259,'[17]BASE MED ABRIL'!$B$3:$I$1773,8,0)</f>
        <v>7.66</v>
      </c>
      <c r="D259" s="15">
        <v>30273</v>
      </c>
      <c r="E259" s="15">
        <v>0</v>
      </c>
      <c r="F259" s="15">
        <v>180</v>
      </c>
      <c r="G259" s="15">
        <f t="shared" ref="G259:G322" si="8">SUM(D259:F259)</f>
        <v>30453</v>
      </c>
      <c r="H259" s="16">
        <f t="shared" ref="H259:H322" si="9">G259*C259</f>
        <v>233269.98</v>
      </c>
    </row>
    <row r="260" spans="1:8" s="1" customFormat="1" ht="24.95" customHeight="1" x14ac:dyDescent="0.25">
      <c r="A260" s="12">
        <v>102026801</v>
      </c>
      <c r="B260" s="13" t="str">
        <f>VLOOKUP(A260,'[17]BASE MED ABRIL'!$B$3:$D$1773,3,0)</f>
        <v>LIGNOCAÍNA (LIDOCAÍNA) 2%, con preservativo, solución, I.M., I.V.</v>
      </c>
      <c r="C260" s="14">
        <f>VLOOKUP(A260,'[17]BASE MED ABRIL'!$B$3:$I$1773,8,0)</f>
        <v>1.1890000000000001</v>
      </c>
      <c r="D260" s="15">
        <v>0</v>
      </c>
      <c r="E260" s="15">
        <v>0</v>
      </c>
      <c r="F260" s="15">
        <v>0</v>
      </c>
      <c r="G260" s="15">
        <f t="shared" si="8"/>
        <v>0</v>
      </c>
      <c r="H260" s="16">
        <f t="shared" si="9"/>
        <v>0</v>
      </c>
    </row>
    <row r="261" spans="1:8" s="1" customFormat="1" ht="24.95" customHeight="1" x14ac:dyDescent="0.25">
      <c r="A261" s="12">
        <v>102027801</v>
      </c>
      <c r="B261" s="13" t="str">
        <f>VLOOKUP(A261,'[17]BASE MED ABRIL'!$B$3:$D$1773,3,0)</f>
        <v>MEDROXIPROGESTERONA, larga acción, 150mg/ml, solución, I.M.</v>
      </c>
      <c r="C261" s="14">
        <f>VLOOKUP(A261,'[17]BASE MED ABRIL'!$B$3:$I$1773,8,0)</f>
        <v>2.96</v>
      </c>
      <c r="D261" s="15">
        <v>0</v>
      </c>
      <c r="E261" s="15">
        <v>3259</v>
      </c>
      <c r="F261" s="15">
        <v>0</v>
      </c>
      <c r="G261" s="15">
        <f t="shared" si="8"/>
        <v>3259</v>
      </c>
      <c r="H261" s="16">
        <f t="shared" si="9"/>
        <v>9646.64</v>
      </c>
    </row>
    <row r="262" spans="1:8" s="1" customFormat="1" ht="24.95" customHeight="1" x14ac:dyDescent="0.25">
      <c r="A262" s="12">
        <v>102030001</v>
      </c>
      <c r="B262" s="13" t="str">
        <f>VLOOKUP(A262,'[17]BASE MED ABRIL'!$B$3:$D$1773,3,0)</f>
        <v xml:space="preserve">FLUOROURACILO 50mg/ml, solución, ampolla o vial, 510ml, I.V. FLUOROURACILO 50mg/ml, solución, I.V. </v>
      </c>
      <c r="C262" s="14">
        <f>VLOOKUP(A262,'[17]BASE MED ABRIL'!$B$3:$I$1773,8,0)</f>
        <v>9.9212000000000007</v>
      </c>
      <c r="D262" s="15">
        <v>0</v>
      </c>
      <c r="E262" s="15">
        <v>0</v>
      </c>
      <c r="F262" s="15">
        <v>0</v>
      </c>
      <c r="G262" s="15">
        <f t="shared" si="8"/>
        <v>0</v>
      </c>
      <c r="H262" s="16">
        <f t="shared" si="9"/>
        <v>0</v>
      </c>
    </row>
    <row r="263" spans="1:8" s="1" customFormat="1" ht="24.95" customHeight="1" x14ac:dyDescent="0.25">
      <c r="A263" s="12">
        <v>102030701</v>
      </c>
      <c r="B263" s="13" t="str">
        <f>VLOOKUP(A263,'[17]BASE MED ABRIL'!$B$3:$D$1773,3,0)</f>
        <v xml:space="preserve">FENTANILO 0.05mg/ml, I.M., I.V. (Control Narcóticos).     </v>
      </c>
      <c r="C263" s="14">
        <f>VLOOKUP(A263,'[17]BASE MED ABRIL'!$B$3:$I$1773,8,0)</f>
        <v>0.499</v>
      </c>
      <c r="D263" s="15">
        <v>610725</v>
      </c>
      <c r="E263" s="15">
        <v>38600</v>
      </c>
      <c r="F263" s="15">
        <v>40790</v>
      </c>
      <c r="G263" s="15">
        <f t="shared" si="8"/>
        <v>690115</v>
      </c>
      <c r="H263" s="16">
        <f t="shared" si="9"/>
        <v>344367.38500000001</v>
      </c>
    </row>
    <row r="264" spans="1:8" s="1" customFormat="1" ht="24.95" customHeight="1" x14ac:dyDescent="0.25">
      <c r="A264" s="12">
        <v>102031702</v>
      </c>
      <c r="B264" s="13" t="str">
        <f>VLOOKUP(A264,'[17]BASE MED ABRIL'!$B$3:$D$1773,3,0)</f>
        <v>FUROSEMIDA 10mg/ml, solución,  I.M., I.V.</v>
      </c>
      <c r="C264" s="14">
        <f>VLOOKUP(A264,'[17]BASE MED ABRIL'!$B$3:$I$1773,8,0)</f>
        <v>0.11</v>
      </c>
      <c r="D264" s="15">
        <v>106679</v>
      </c>
      <c r="E264" s="15">
        <v>2485</v>
      </c>
      <c r="F264" s="15">
        <v>38900</v>
      </c>
      <c r="G264" s="15">
        <f t="shared" si="8"/>
        <v>148064</v>
      </c>
      <c r="H264" s="16">
        <f t="shared" si="9"/>
        <v>16287.04</v>
      </c>
    </row>
    <row r="265" spans="1:8" s="1" customFormat="1" ht="24.95" customHeight="1" x14ac:dyDescent="0.25">
      <c r="A265" s="12">
        <v>102032401</v>
      </c>
      <c r="B265" s="13" t="str">
        <f>VLOOKUP(A265,'[17]BASE MED ABRIL'!$B$3:$D$1773,3,0)</f>
        <v xml:space="preserve">ATROPINA SULFATO 1mg/ml, solución,  S.C., I.M., I.V.   </v>
      </c>
      <c r="C265" s="14">
        <f>VLOOKUP(A265,'[17]BASE MED ABRIL'!$B$3:$I$1773,8,0)</f>
        <v>0.52</v>
      </c>
      <c r="D265" s="15">
        <v>24</v>
      </c>
      <c r="E265" s="15">
        <v>538</v>
      </c>
      <c r="F265" s="15">
        <v>1564</v>
      </c>
      <c r="G265" s="15">
        <f t="shared" si="8"/>
        <v>2126</v>
      </c>
      <c r="H265" s="16">
        <f t="shared" si="9"/>
        <v>1105.52</v>
      </c>
    </row>
    <row r="266" spans="1:8" s="1" customFormat="1" ht="24.95" customHeight="1" x14ac:dyDescent="0.25">
      <c r="A266" s="12">
        <v>102033301</v>
      </c>
      <c r="B266" s="13" t="str">
        <f>VLOOKUP(A266,'[17]BASE MED ABRIL'!$B$3:$D$1773,3,0)</f>
        <v xml:space="preserve">GENTAMICINA SULFATO 40mg/ml, solución, I.M., I.V.   </v>
      </c>
      <c r="C266" s="14">
        <f>VLOOKUP(A266,'[17]BASE MED ABRIL'!$B$3:$I$1773,8,0)</f>
        <v>0.17</v>
      </c>
      <c r="D266" s="15">
        <v>0</v>
      </c>
      <c r="E266" s="15">
        <v>0</v>
      </c>
      <c r="F266" s="15">
        <v>2652</v>
      </c>
      <c r="G266" s="15">
        <f t="shared" si="8"/>
        <v>2652</v>
      </c>
      <c r="H266" s="16">
        <f t="shared" si="9"/>
        <v>450.84000000000003</v>
      </c>
    </row>
    <row r="267" spans="1:8" s="1" customFormat="1" ht="24.95" customHeight="1" x14ac:dyDescent="0.25">
      <c r="A267" s="12">
        <v>102037201</v>
      </c>
      <c r="B267" s="13" t="str">
        <f>VLOOKUP(A267,'[17]BASE MED ABRIL'!$B$3:$D$1773,3,0)</f>
        <v>KETAMINA 50mg/ml, solución, I.M., I.V.</v>
      </c>
      <c r="C267" s="14">
        <f>VLOOKUP(A267,'[17]BASE MED ABRIL'!$B$3:$I$1773,8,0)</f>
        <v>3.14</v>
      </c>
      <c r="D267" s="15">
        <v>0</v>
      </c>
      <c r="E267" s="15">
        <v>2538</v>
      </c>
      <c r="F267" s="15">
        <v>1476</v>
      </c>
      <c r="G267" s="15">
        <f t="shared" si="8"/>
        <v>4014</v>
      </c>
      <c r="H267" s="16">
        <f t="shared" si="9"/>
        <v>12603.960000000001</v>
      </c>
    </row>
    <row r="268" spans="1:8" s="1" customFormat="1" ht="24.95" customHeight="1" x14ac:dyDescent="0.25">
      <c r="A268" s="12">
        <v>102037401</v>
      </c>
      <c r="B268" s="13" t="str">
        <f>VLOOKUP(A268,'[17]BASE MED ABRIL'!$B$3:$D$1773,3,0)</f>
        <v>CICLOFOSFAMIDA 500mg–1g,  polvo liofilizado, I.V.</v>
      </c>
      <c r="C268" s="14">
        <f>VLOOKUP(A268,'[17]BASE MED ABRIL'!$B$3:$I$1773,8,0)</f>
        <v>8.8800000000000008</v>
      </c>
      <c r="D268" s="15">
        <v>2784</v>
      </c>
      <c r="E268" s="15">
        <v>68</v>
      </c>
      <c r="F268" s="15">
        <v>0</v>
      </c>
      <c r="G268" s="15">
        <f t="shared" si="8"/>
        <v>2852</v>
      </c>
      <c r="H268" s="16">
        <f t="shared" si="9"/>
        <v>25325.760000000002</v>
      </c>
    </row>
    <row r="269" spans="1:8" s="1" customFormat="1" ht="39.950000000000003" customHeight="1" x14ac:dyDescent="0.25">
      <c r="A269" s="12">
        <v>102037601</v>
      </c>
      <c r="B269" s="13" t="str">
        <f>VLOOKUP(A269,'[17]BASE MED ABRIL'!$B$3:$D$1773,3,0)</f>
        <v>MANITOL 20%, solución para Infusión Intravenosa, con equipo adaptable desechable I.V., (con filtro).</v>
      </c>
      <c r="C269" s="14">
        <f>VLOOKUP(A269,'[17]BASE MED ABRIL'!$B$3:$I$1773,8,0)</f>
        <v>0.75</v>
      </c>
      <c r="D269" s="15">
        <v>0</v>
      </c>
      <c r="E269" s="15">
        <v>0</v>
      </c>
      <c r="F269" s="15">
        <v>0</v>
      </c>
      <c r="G269" s="15">
        <f t="shared" si="8"/>
        <v>0</v>
      </c>
      <c r="H269" s="16">
        <f t="shared" si="9"/>
        <v>0</v>
      </c>
    </row>
    <row r="270" spans="1:8" s="1" customFormat="1" ht="39.950000000000003" customHeight="1" x14ac:dyDescent="0.25">
      <c r="A270" s="12">
        <v>102040101</v>
      </c>
      <c r="B270" s="13" t="str">
        <f>VLOOKUP(A270,'[17]BASE MED ABRIL'!$B$3:$D$1773,3,0)</f>
        <v>HALOPERIDOL 5mg/ml, solución,  I.M.</v>
      </c>
      <c r="C270" s="14">
        <f>VLOOKUP(A270,'[17]BASE MED ABRIL'!$B$3:$I$1773,8,0)</f>
        <v>0.75800000000000001</v>
      </c>
      <c r="D270" s="15">
        <v>29</v>
      </c>
      <c r="E270" s="15">
        <v>2575</v>
      </c>
      <c r="F270" s="15">
        <v>0</v>
      </c>
      <c r="G270" s="15">
        <f t="shared" si="8"/>
        <v>2604</v>
      </c>
      <c r="H270" s="16">
        <f t="shared" si="9"/>
        <v>1973.8320000000001</v>
      </c>
    </row>
    <row r="271" spans="1:8" s="1" customFormat="1" ht="39.950000000000003" customHeight="1" x14ac:dyDescent="0.25">
      <c r="A271" s="12">
        <v>102040801</v>
      </c>
      <c r="B271" s="13" t="str">
        <f>VLOOKUP(A271,'[17]BASE MED ABRIL'!$B$3:$D$1773,3,0)</f>
        <v xml:space="preserve">NITROPRUSIATO SÓDICO 50mg, polvo liofilizado o solución,  I.V. </v>
      </c>
      <c r="C271" s="14">
        <f>VLOOKUP(A271,'[17]BASE MED ABRIL'!$B$3:$I$1773,8,0)</f>
        <v>11</v>
      </c>
      <c r="D271" s="15">
        <v>735</v>
      </c>
      <c r="E271" s="15">
        <v>0</v>
      </c>
      <c r="F271" s="15">
        <v>0</v>
      </c>
      <c r="G271" s="15">
        <f t="shared" si="8"/>
        <v>735</v>
      </c>
      <c r="H271" s="16">
        <f t="shared" si="9"/>
        <v>8085</v>
      </c>
    </row>
    <row r="272" spans="1:8" s="1" customFormat="1" ht="39.950000000000003" customHeight="1" x14ac:dyDescent="0.25">
      <c r="A272" s="12">
        <v>102041301</v>
      </c>
      <c r="B272" s="13" t="str">
        <f>VLOOKUP(A272,'[17]BASE MED ABRIL'!$B$3:$D$1773,3,0)</f>
        <v>HIDRALAZINA CLORHIDRATO 20mg/ml, polvo o solución, I.M., I.V.</v>
      </c>
      <c r="C272" s="14">
        <f>VLOOKUP(A272,'[17]BASE MED ABRIL'!$B$3:$I$1773,8,0)</f>
        <v>8.6300000000000008</v>
      </c>
      <c r="D272" s="15">
        <v>11387</v>
      </c>
      <c r="E272" s="15">
        <v>295</v>
      </c>
      <c r="F272" s="15">
        <v>85</v>
      </c>
      <c r="G272" s="15">
        <f t="shared" si="8"/>
        <v>11767</v>
      </c>
      <c r="H272" s="16">
        <f t="shared" si="9"/>
        <v>101549.21</v>
      </c>
    </row>
    <row r="273" spans="1:8" s="1" customFormat="1" ht="39.950000000000003" customHeight="1" x14ac:dyDescent="0.25">
      <c r="A273" s="12">
        <v>102041901</v>
      </c>
      <c r="B273" s="13" t="str">
        <f>VLOOKUP(A273,'[17]BASE MED ABRIL'!$B$3:$D$1773,3,0)</f>
        <v>OXACILINA SÓDICA 1g, polvo liofilizado, I.V.</v>
      </c>
      <c r="C273" s="14">
        <f>VLOOKUP(A273,'[17]BASE MED ABRIL'!$B$3:$I$1773,8,0)</f>
        <v>0.21</v>
      </c>
      <c r="D273" s="15">
        <v>690</v>
      </c>
      <c r="E273" s="15">
        <v>4320</v>
      </c>
      <c r="F273" s="15">
        <v>22400</v>
      </c>
      <c r="G273" s="15">
        <f t="shared" si="8"/>
        <v>27410</v>
      </c>
      <c r="H273" s="16">
        <f t="shared" si="9"/>
        <v>5756.0999999999995</v>
      </c>
    </row>
    <row r="274" spans="1:8" s="1" customFormat="1" ht="39.950000000000003" customHeight="1" x14ac:dyDescent="0.25">
      <c r="A274" s="12">
        <v>102042601</v>
      </c>
      <c r="B274" s="13" t="str">
        <f>VLOOKUP(A274,'[17]BASE MED ABRIL'!$B$3:$D$1773,3,0)</f>
        <v>DACARBAZINA CITRATO  200mg, polvo liofilizado, I. V.</v>
      </c>
      <c r="C274" s="14">
        <f>VLOOKUP(A274,'[17]BASE MED ABRIL'!$B$3:$I$1773,8,0)</f>
        <v>6.77</v>
      </c>
      <c r="D274" s="15">
        <v>2525</v>
      </c>
      <c r="E274" s="15">
        <v>0</v>
      </c>
      <c r="F274" s="15">
        <v>0</v>
      </c>
      <c r="G274" s="15">
        <f t="shared" si="8"/>
        <v>2525</v>
      </c>
      <c r="H274" s="16">
        <f t="shared" si="9"/>
        <v>17094.25</v>
      </c>
    </row>
    <row r="275" spans="1:8" s="1" customFormat="1" ht="24.95" customHeight="1" x14ac:dyDescent="0.25">
      <c r="A275" s="12">
        <v>102043901</v>
      </c>
      <c r="B275" s="13" t="str">
        <f>VLOOKUP(A275,'[17]BASE MED ABRIL'!$B$3:$D$1773,3,0)</f>
        <v xml:space="preserve">AMIKACINA SULFATO 250 MG/ML, solución, I.M., I.V.                                                                                                                  </v>
      </c>
      <c r="C275" s="14">
        <f>VLOOKUP(A275,'[17]BASE MED ABRIL'!$B$3:$I$1773,8,0)</f>
        <v>1.6</v>
      </c>
      <c r="D275" s="15">
        <v>6</v>
      </c>
      <c r="E275" s="15">
        <v>0</v>
      </c>
      <c r="F275" s="15">
        <v>0</v>
      </c>
      <c r="G275" s="15">
        <f t="shared" si="8"/>
        <v>6</v>
      </c>
      <c r="H275" s="16">
        <f t="shared" si="9"/>
        <v>9.6000000000000014</v>
      </c>
    </row>
    <row r="276" spans="1:8" s="1" customFormat="1" ht="24.95" customHeight="1" x14ac:dyDescent="0.25">
      <c r="A276" s="12">
        <v>102044201</v>
      </c>
      <c r="B276" s="13" t="str">
        <f>VLOOKUP(A276,'[17]BASE MED ABRIL'!$B$3:$D$1773,3,0)</f>
        <v>BUPIVACAÍNA CLORHIDRATO 0.5%, solución, Vía Parenteral.</v>
      </c>
      <c r="C276" s="14">
        <f>VLOOKUP(A276,'[17]BASE MED ABRIL'!$B$3:$I$1773,8,0)</f>
        <v>1.55</v>
      </c>
      <c r="D276" s="15">
        <v>400</v>
      </c>
      <c r="E276" s="15">
        <v>1100</v>
      </c>
      <c r="F276" s="15">
        <v>0</v>
      </c>
      <c r="G276" s="15">
        <f t="shared" si="8"/>
        <v>1500</v>
      </c>
      <c r="H276" s="16">
        <f t="shared" si="9"/>
        <v>2325</v>
      </c>
    </row>
    <row r="277" spans="1:8" s="1" customFormat="1" ht="39" customHeight="1" x14ac:dyDescent="0.25">
      <c r="A277" s="12">
        <v>102044501</v>
      </c>
      <c r="B277" s="13" t="str">
        <f>VLOOKUP(A277,'[17]BASE MED ABRIL'!$B$3:$D$1773,3,0)</f>
        <v>DICLOFENACO SÓDICO 25mg/ml, solución, I.M. o I.M./I.V.</v>
      </c>
      <c r="C277" s="14">
        <f>VLOOKUP(A277,'[17]BASE MED ABRIL'!$B$3:$I$1773,8,0)</f>
        <v>0.08</v>
      </c>
      <c r="D277" s="15">
        <v>0</v>
      </c>
      <c r="E277" s="15">
        <v>0</v>
      </c>
      <c r="F277" s="15">
        <v>0</v>
      </c>
      <c r="G277" s="15">
        <f t="shared" si="8"/>
        <v>0</v>
      </c>
      <c r="H277" s="16">
        <f t="shared" si="9"/>
        <v>0</v>
      </c>
    </row>
    <row r="278" spans="1:8" s="1" customFormat="1" ht="49.5" customHeight="1" x14ac:dyDescent="0.25">
      <c r="A278" s="12">
        <v>102044701</v>
      </c>
      <c r="B278" s="13" t="str">
        <f>VLOOKUP(A278,'[17]BASE MED ABRIL'!$B$3:$D$1773,3,0)</f>
        <v>PRASTERONA ENANTATO 200mg/ESTRADIOL 4mg, solución, I.M.</v>
      </c>
      <c r="C278" s="14">
        <f>VLOOKUP(A278,'[17]BASE MED ABRIL'!$B$3:$I$1773,8,0)</f>
        <v>13.2</v>
      </c>
      <c r="D278" s="15">
        <v>0</v>
      </c>
      <c r="E278" s="15">
        <v>0</v>
      </c>
      <c r="F278" s="15">
        <v>0</v>
      </c>
      <c r="G278" s="15">
        <f t="shared" si="8"/>
        <v>0</v>
      </c>
      <c r="H278" s="16">
        <f t="shared" si="9"/>
        <v>0</v>
      </c>
    </row>
    <row r="279" spans="1:8" s="1" customFormat="1" ht="24.95" customHeight="1" x14ac:dyDescent="0.25">
      <c r="A279" s="12">
        <v>102045001</v>
      </c>
      <c r="B279" s="13" t="str">
        <f>VLOOKUP(A279,'[17]BASE MED ABRIL'!$B$3:$D$1773,3,0)</f>
        <v>AMINOÁCIDOS CRISTALINOS al 10%, solución, 500ml, I.V.</v>
      </c>
      <c r="C279" s="14">
        <f>VLOOKUP(A279,'[17]BASE MED ABRIL'!$B$3:$I$1773,8,0)</f>
        <v>5.88</v>
      </c>
      <c r="D279" s="15">
        <v>5353</v>
      </c>
      <c r="E279" s="15">
        <v>540</v>
      </c>
      <c r="F279" s="15">
        <v>0</v>
      </c>
      <c r="G279" s="15">
        <f t="shared" si="8"/>
        <v>5893</v>
      </c>
      <c r="H279" s="16">
        <f t="shared" si="9"/>
        <v>34650.839999999997</v>
      </c>
    </row>
    <row r="280" spans="1:8" s="1" customFormat="1" ht="24.95" customHeight="1" x14ac:dyDescent="0.25">
      <c r="A280" s="12">
        <v>102045101</v>
      </c>
      <c r="B280" s="13" t="str">
        <f>VLOOKUP(A280,'[17]BASE MED ABRIL'!$B$3:$D$1773,3,0)</f>
        <v>DOPAMINA CLORHIDRATO 4050mg/ml, solución,  I.V.</v>
      </c>
      <c r="C280" s="14">
        <f>VLOOKUP(A280,'[17]BASE MED ABRIL'!$B$3:$I$1773,8,0)</f>
        <v>1.25</v>
      </c>
      <c r="D280" s="15">
        <v>5213</v>
      </c>
      <c r="E280" s="15">
        <v>680</v>
      </c>
      <c r="F280" s="15">
        <v>194</v>
      </c>
      <c r="G280" s="15">
        <f t="shared" si="8"/>
        <v>6087</v>
      </c>
      <c r="H280" s="16">
        <f t="shared" si="9"/>
        <v>7608.75</v>
      </c>
    </row>
    <row r="281" spans="1:8" s="1" customFormat="1" ht="24.95" customHeight="1" x14ac:dyDescent="0.25">
      <c r="A281" s="12">
        <v>102045401</v>
      </c>
      <c r="B281" s="13" t="str">
        <f>VLOOKUP(A281,'[17]BASE MED ABRIL'!$B$3:$D$1773,3,0)</f>
        <v>VERAPAMILO CLORHIDRATO 5mg, solución, I.V.</v>
      </c>
      <c r="C281" s="14">
        <f>VLOOKUP(A281,'[17]BASE MED ABRIL'!$B$3:$I$1773,8,0)</f>
        <v>3.54</v>
      </c>
      <c r="D281" s="15">
        <v>1540</v>
      </c>
      <c r="E281" s="15">
        <v>1386</v>
      </c>
      <c r="F281" s="15">
        <v>260</v>
      </c>
      <c r="G281" s="15">
        <f t="shared" si="8"/>
        <v>3186</v>
      </c>
      <c r="H281" s="16">
        <f t="shared" si="9"/>
        <v>11278.44</v>
      </c>
    </row>
    <row r="282" spans="1:8" s="1" customFormat="1" ht="24.95" customHeight="1" x14ac:dyDescent="0.25">
      <c r="A282" s="12">
        <v>102045801</v>
      </c>
      <c r="B282" s="13" t="str">
        <f>VLOOKUP(A282,'[17]BASE MED ABRIL'!$B$3:$D$1773,3,0)</f>
        <v>MITOMICINA 5mg, polvo liofilizado, I.V.</v>
      </c>
      <c r="C282" s="14">
        <f>VLOOKUP(A282,'[17]BASE MED ABRIL'!$B$3:$I$1773,8,0)</f>
        <v>20.756889999999999</v>
      </c>
      <c r="D282" s="15">
        <v>0</v>
      </c>
      <c r="E282" s="15">
        <v>0</v>
      </c>
      <c r="F282" s="15">
        <v>0</v>
      </c>
      <c r="G282" s="15">
        <f t="shared" si="8"/>
        <v>0</v>
      </c>
      <c r="H282" s="16">
        <f t="shared" si="9"/>
        <v>0</v>
      </c>
    </row>
    <row r="283" spans="1:8" s="1" customFormat="1" ht="24.95" customHeight="1" x14ac:dyDescent="0.25">
      <c r="A283" s="12">
        <v>102045901</v>
      </c>
      <c r="B283" s="13" t="str">
        <f>VLOOKUP(A283,'[17]BASE MED ABRIL'!$B$3:$D$1773,3,0)</f>
        <v>CARMUSTINA 100mg, polvo liofilizado,  I.V.</v>
      </c>
      <c r="C283" s="14">
        <f>VLOOKUP(A283,'[17]BASE MED ABRIL'!$B$3:$I$1773,8,0)</f>
        <v>438.87</v>
      </c>
      <c r="D283" s="15">
        <v>0</v>
      </c>
      <c r="E283" s="15">
        <v>0</v>
      </c>
      <c r="F283" s="15">
        <v>0</v>
      </c>
      <c r="G283" s="15">
        <f t="shared" si="8"/>
        <v>0</v>
      </c>
      <c r="H283" s="16">
        <f t="shared" si="9"/>
        <v>0</v>
      </c>
    </row>
    <row r="284" spans="1:8" s="1" customFormat="1" ht="24.95" customHeight="1" x14ac:dyDescent="0.25">
      <c r="A284" s="12">
        <v>102046401</v>
      </c>
      <c r="B284" s="13" t="str">
        <f>VLOOKUP(A284,'[17]BASE MED ABRIL'!$B$3:$D$1773,3,0)</f>
        <v xml:space="preserve">FENOBARBITAL 65mg/ml, solución, I.M., I.V.  </v>
      </c>
      <c r="C284" s="14">
        <f>VLOOKUP(A284,'[17]BASE MED ABRIL'!$B$3:$I$1773,8,0)</f>
        <v>4.1120000000000001</v>
      </c>
      <c r="D284" s="15">
        <v>0</v>
      </c>
      <c r="E284" s="15">
        <v>0</v>
      </c>
      <c r="F284" s="15">
        <v>0</v>
      </c>
      <c r="G284" s="15">
        <f t="shared" si="8"/>
        <v>0</v>
      </c>
      <c r="H284" s="16">
        <f t="shared" si="9"/>
        <v>0</v>
      </c>
    </row>
    <row r="285" spans="1:8" s="1" customFormat="1" ht="24.95" customHeight="1" x14ac:dyDescent="0.25">
      <c r="A285" s="12">
        <v>102047001</v>
      </c>
      <c r="B285" s="13" t="str">
        <f>VLOOKUP(A285,'[17]BASE MED ABRIL'!$B$3:$D$1773,3,0)</f>
        <v>DIPIRONA CON SALES MAGNÉSICAS 2g/5ml, solución, I.M., I.V.</v>
      </c>
      <c r="C285" s="14">
        <f>VLOOKUP(A285,'[17]BASE MED ABRIL'!$B$3:$I$1773,8,0)</f>
        <v>0.54</v>
      </c>
      <c r="D285" s="15">
        <v>0</v>
      </c>
      <c r="E285" s="15">
        <v>42350</v>
      </c>
      <c r="F285" s="15">
        <v>0</v>
      </c>
      <c r="G285" s="15">
        <f t="shared" si="8"/>
        <v>42350</v>
      </c>
      <c r="H285" s="16">
        <f t="shared" si="9"/>
        <v>22869</v>
      </c>
    </row>
    <row r="286" spans="1:8" s="1" customFormat="1" ht="47.25" customHeight="1" x14ac:dyDescent="0.25">
      <c r="A286" s="12">
        <v>102047601</v>
      </c>
      <c r="B286" s="13" t="str">
        <f>VLOOKUP(A286,'[17]BASE MED ABRIL'!$B$3:$D$1773,3,0)</f>
        <v xml:space="preserve">FENITOÍNA SÓDICA 50mg/ml, solución,  I.V. </v>
      </c>
      <c r="C286" s="14">
        <f>VLOOKUP(A286,'[17]BASE MED ABRIL'!$B$3:$I$1773,8,0)</f>
        <v>0.02</v>
      </c>
      <c r="D286" s="15">
        <v>0</v>
      </c>
      <c r="E286" s="15">
        <v>0</v>
      </c>
      <c r="F286" s="15">
        <v>0</v>
      </c>
      <c r="G286" s="15">
        <f t="shared" si="8"/>
        <v>0</v>
      </c>
      <c r="H286" s="16">
        <f t="shared" si="9"/>
        <v>0</v>
      </c>
    </row>
    <row r="287" spans="1:8" s="1" customFormat="1" ht="24.95" customHeight="1" x14ac:dyDescent="0.25">
      <c r="A287" s="12">
        <v>102048101</v>
      </c>
      <c r="B287" s="13" t="str">
        <f>VLOOKUP(A287,'[17]BASE MED ABRIL'!$B$3:$D$1773,3,0)</f>
        <v xml:space="preserve">AMINOFILINA 25mg/ml, solución,  I.V. </v>
      </c>
      <c r="C287" s="14">
        <f>VLOOKUP(A287,'[17]BASE MED ABRIL'!$B$3:$I$1773,8,0)</f>
        <v>0.4</v>
      </c>
      <c r="D287" s="15">
        <v>0</v>
      </c>
      <c r="E287" s="15">
        <v>0</v>
      </c>
      <c r="F287" s="15">
        <v>0</v>
      </c>
      <c r="G287" s="15">
        <f t="shared" si="8"/>
        <v>0</v>
      </c>
      <c r="H287" s="16">
        <f t="shared" si="9"/>
        <v>0</v>
      </c>
    </row>
    <row r="288" spans="1:8" s="1" customFormat="1" ht="24.95" customHeight="1" x14ac:dyDescent="0.25">
      <c r="A288" s="12">
        <v>102048201</v>
      </c>
      <c r="B288" s="13" t="str">
        <f>VLOOKUP(A288,'[17]BASE MED ABRIL'!$B$3:$D$1773,3,0)</f>
        <v>ADRENALINA CLORURO (EPINEFRINA) 1:1,000, 1mg/ml, solución, 1ml, S.C. I.M. I.V.</v>
      </c>
      <c r="C288" s="14">
        <f>VLOOKUP(A288,'[17]BASE MED ABRIL'!$B$3:$I$1773,8,0)</f>
        <v>0.45</v>
      </c>
      <c r="D288" s="15">
        <v>0</v>
      </c>
      <c r="E288" s="15">
        <v>1232</v>
      </c>
      <c r="F288" s="15">
        <v>0</v>
      </c>
      <c r="G288" s="15">
        <f t="shared" si="8"/>
        <v>1232</v>
      </c>
      <c r="H288" s="16">
        <f t="shared" si="9"/>
        <v>554.4</v>
      </c>
    </row>
    <row r="289" spans="1:8" s="1" customFormat="1" ht="24.95" customHeight="1" x14ac:dyDescent="0.25">
      <c r="A289" s="12">
        <v>102048301</v>
      </c>
      <c r="B289" s="13" t="str">
        <f>VLOOKUP(A289,'[17]BASE MED ABRIL'!$B$3:$D$1773,3,0)</f>
        <v>ISOPROTERENOL 0.2mg/ml, solución, I.V.</v>
      </c>
      <c r="C289" s="14">
        <f>VLOOKUP(A289,'[17]BASE MED ABRIL'!$B$3:$I$1773,8,0)</f>
        <v>22</v>
      </c>
      <c r="D289" s="15">
        <v>540</v>
      </c>
      <c r="E289" s="15">
        <v>0</v>
      </c>
      <c r="F289" s="15">
        <v>0</v>
      </c>
      <c r="G289" s="15">
        <f t="shared" si="8"/>
        <v>540</v>
      </c>
      <c r="H289" s="16">
        <f t="shared" si="9"/>
        <v>11880</v>
      </c>
    </row>
    <row r="290" spans="1:8" s="1" customFormat="1" ht="24.95" customHeight="1" x14ac:dyDescent="0.25">
      <c r="A290" s="12">
        <v>102048601</v>
      </c>
      <c r="B290" s="13" t="str">
        <f>VLOOKUP(A290,'[17]BASE MED ABRIL'!$B$3:$D$1773,3,0)</f>
        <v>PROPRANOLOL CLORHIDRATO 1mg/ml, solución, I.V.</v>
      </c>
      <c r="C290" s="14">
        <f>VLOOKUP(A290,'[17]BASE MED ABRIL'!$B$3:$I$1773,8,0)</f>
        <v>10.97</v>
      </c>
      <c r="D290" s="15">
        <v>795</v>
      </c>
      <c r="E290" s="15">
        <v>515</v>
      </c>
      <c r="F290" s="15">
        <v>40</v>
      </c>
      <c r="G290" s="15">
        <f t="shared" si="8"/>
        <v>1350</v>
      </c>
      <c r="H290" s="16">
        <f t="shared" si="9"/>
        <v>14809.5</v>
      </c>
    </row>
    <row r="291" spans="1:8" s="1" customFormat="1" ht="24.95" customHeight="1" x14ac:dyDescent="0.25">
      <c r="A291" s="12">
        <v>102048801</v>
      </c>
      <c r="B291" s="13" t="str">
        <f>VLOOKUP(A291,'[17]BASE MED ABRIL'!$B$3:$D$1773,3,0)</f>
        <v>ACETILCOLINA CLORURO 1:100 o CARBACOL 0.01%, solución estéril, Vía Oftálmica.</v>
      </c>
      <c r="C291" s="14">
        <f>VLOOKUP(A291,'[17]BASE MED ABRIL'!$B$3:$I$1773,8,0)</f>
        <v>17.72</v>
      </c>
      <c r="D291" s="15">
        <v>0</v>
      </c>
      <c r="E291" s="15">
        <v>0</v>
      </c>
      <c r="F291" s="15">
        <v>0</v>
      </c>
      <c r="G291" s="15">
        <f t="shared" si="8"/>
        <v>0</v>
      </c>
      <c r="H291" s="16">
        <f t="shared" si="9"/>
        <v>0</v>
      </c>
    </row>
    <row r="292" spans="1:8" s="1" customFormat="1" ht="24.95" customHeight="1" x14ac:dyDescent="0.25">
      <c r="A292" s="12">
        <v>102049301</v>
      </c>
      <c r="B292" s="13" t="str">
        <f>VLOOKUP(A292,'[17]BASE MED ABRIL'!$B$3:$D$1773,3,0)</f>
        <v xml:space="preserve">DIGOXINA 0.25mg/ml, solución, I.V. </v>
      </c>
      <c r="C292" s="14">
        <f>VLOOKUP(A292,'[17]BASE MED ABRIL'!$B$3:$I$1773,8,0)</f>
        <v>3.59</v>
      </c>
      <c r="D292" s="15">
        <v>80</v>
      </c>
      <c r="E292" s="15">
        <v>1697</v>
      </c>
      <c r="F292" s="15">
        <v>1938</v>
      </c>
      <c r="G292" s="15">
        <f t="shared" si="8"/>
        <v>3715</v>
      </c>
      <c r="H292" s="16">
        <f t="shared" si="9"/>
        <v>13336.85</v>
      </c>
    </row>
    <row r="293" spans="1:8" s="1" customFormat="1" ht="24.95" customHeight="1" x14ac:dyDescent="0.25">
      <c r="A293" s="12">
        <v>102051901</v>
      </c>
      <c r="B293" s="13" t="str">
        <f>VLOOKUP(A293,'[17]BASE MED ABRIL'!$B$3:$D$1773,3,0)</f>
        <v>ALBÚMINA HUMANA POBRE EN SODIO 10g/50ml (20%) ó 12.5g/50ml (25%), solución,  I.V.</v>
      </c>
      <c r="C293" s="14">
        <f>VLOOKUP(A293,'[17]BASE MED ABRIL'!$B$3:$I$1773,8,0)</f>
        <v>23</v>
      </c>
      <c r="D293" s="15">
        <v>71313</v>
      </c>
      <c r="E293" s="15">
        <v>17220</v>
      </c>
      <c r="F293" s="15">
        <v>12772</v>
      </c>
      <c r="G293" s="15">
        <f t="shared" si="8"/>
        <v>101305</v>
      </c>
      <c r="H293" s="16">
        <f t="shared" si="9"/>
        <v>2330015</v>
      </c>
    </row>
    <row r="294" spans="1:8" s="1" customFormat="1" ht="24.95" customHeight="1" x14ac:dyDescent="0.25">
      <c r="A294" s="12">
        <v>102052401</v>
      </c>
      <c r="B294" s="13" t="str">
        <f>VLOOKUP(A294,'[17]BASE MED ABRIL'!$B$3:$D$1773,3,0)</f>
        <v>DIMENHIDRINATO 10mg/ml, solución, I.V.</v>
      </c>
      <c r="C294" s="14">
        <f>VLOOKUP(A294,'[17]BASE MED ABRIL'!$B$3:$I$1773,8,0)</f>
        <v>1.17</v>
      </c>
      <c r="D294" s="15">
        <v>0</v>
      </c>
      <c r="E294" s="15">
        <v>0</v>
      </c>
      <c r="F294" s="15">
        <v>0</v>
      </c>
      <c r="G294" s="15">
        <f t="shared" si="8"/>
        <v>0</v>
      </c>
      <c r="H294" s="16">
        <f t="shared" si="9"/>
        <v>0</v>
      </c>
    </row>
    <row r="295" spans="1:8" s="1" customFormat="1" ht="39.75" customHeight="1" x14ac:dyDescent="0.25">
      <c r="A295" s="12">
        <v>102052601</v>
      </c>
      <c r="B295" s="13" t="str">
        <f>VLOOKUP(A295,'[17]BASE MED ABRIL'!$B$3:$D$1773,3,0)</f>
        <v>FITOMENADIONA (VITAMINA K) 10mg/ml, solución, I.M., I.V.</v>
      </c>
      <c r="C295" s="14">
        <f>VLOOKUP(A295,'[17]BASE MED ABRIL'!$B$3:$I$1773,8,0)</f>
        <v>0.98</v>
      </c>
      <c r="D295" s="15">
        <v>0</v>
      </c>
      <c r="E295" s="15">
        <v>0</v>
      </c>
      <c r="F295" s="15">
        <v>0</v>
      </c>
      <c r="G295" s="15">
        <f t="shared" si="8"/>
        <v>0</v>
      </c>
      <c r="H295" s="16">
        <f t="shared" si="9"/>
        <v>0</v>
      </c>
    </row>
    <row r="296" spans="1:8" s="1" customFormat="1" ht="33.75" customHeight="1" x14ac:dyDescent="0.25">
      <c r="A296" s="12">
        <v>102053001</v>
      </c>
      <c r="B296" s="13" t="str">
        <f>VLOOKUP(A296,'[17]BASE MED ABRIL'!$B$3:$D$1773,3,0)</f>
        <v>AMINOCAPRÓICO ÁCIDO 250mg/ml, solución, I.V.</v>
      </c>
      <c r="C296" s="14">
        <f>VLOOKUP(A296,'[17]BASE MED ABRIL'!$B$3:$I$1773,8,0)</f>
        <v>35</v>
      </c>
      <c r="D296" s="15">
        <v>196</v>
      </c>
      <c r="E296" s="15">
        <v>30</v>
      </c>
      <c r="F296" s="15">
        <v>0</v>
      </c>
      <c r="G296" s="15">
        <f t="shared" si="8"/>
        <v>226</v>
      </c>
      <c r="H296" s="16">
        <f t="shared" si="9"/>
        <v>7910</v>
      </c>
    </row>
    <row r="297" spans="1:8" s="1" customFormat="1" ht="33" customHeight="1" x14ac:dyDescent="0.25">
      <c r="A297" s="12">
        <v>102053201</v>
      </c>
      <c r="B297" s="13" t="str">
        <f>VLOOKUP(A297,'[17]BASE MED ABRIL'!$B$3:$D$1773,3,0)</f>
        <v xml:space="preserve">HEPARINA SÓDICA 5,000UI/ml, solución, I.V., S.C. </v>
      </c>
      <c r="C297" s="14">
        <f>VLOOKUP(A297,'[17]BASE MED ABRIL'!$B$3:$I$1773,8,0)</f>
        <v>3.07</v>
      </c>
      <c r="D297" s="15">
        <v>315866</v>
      </c>
      <c r="E297" s="15">
        <v>49640</v>
      </c>
      <c r="F297" s="15">
        <v>34000</v>
      </c>
      <c r="G297" s="15">
        <f t="shared" si="8"/>
        <v>399506</v>
      </c>
      <c r="H297" s="16">
        <f t="shared" si="9"/>
        <v>1226483.42</v>
      </c>
    </row>
    <row r="298" spans="1:8" s="1" customFormat="1" ht="24.95" customHeight="1" x14ac:dyDescent="0.25">
      <c r="A298" s="12">
        <v>102053501</v>
      </c>
      <c r="B298" s="13" t="str">
        <f>VLOOKUP(A298,'[17]BASE MED ABRIL'!$B$3:$D$1773,3,0)</f>
        <v>PROTAMINA CLORHIDRATO o SULFATO 10mg/ml ó 1,000U/ml, solución, I.V.</v>
      </c>
      <c r="C298" s="14">
        <f>VLOOKUP(A298,'[17]BASE MED ABRIL'!$B$3:$I$1773,8,0)</f>
        <v>9.52</v>
      </c>
      <c r="D298" s="15">
        <v>4076</v>
      </c>
      <c r="E298" s="15">
        <v>45</v>
      </c>
      <c r="F298" s="15">
        <v>100</v>
      </c>
      <c r="G298" s="15">
        <f t="shared" si="8"/>
        <v>4221</v>
      </c>
      <c r="H298" s="16">
        <f t="shared" si="9"/>
        <v>40183.919999999998</v>
      </c>
    </row>
    <row r="299" spans="1:8" s="1" customFormat="1" ht="24.95" customHeight="1" x14ac:dyDescent="0.25">
      <c r="A299" s="12">
        <v>102053901</v>
      </c>
      <c r="B299" s="13" t="str">
        <f>VLOOKUP(A299,'[17]BASE MED ABRIL'!$B$3:$D$1773,3,0)</f>
        <v>METOTREXATE 25mg/ml, solución isotónica parenteral libre de preservativos, I.M., I.T., I.V.</v>
      </c>
      <c r="C299" s="14">
        <f>VLOOKUP(A299,'[17]BASE MED ABRIL'!$B$3:$I$1773,8,0)</f>
        <v>5.7140000000000004</v>
      </c>
      <c r="D299" s="15">
        <v>1965</v>
      </c>
      <c r="E299" s="15">
        <v>100</v>
      </c>
      <c r="F299" s="15">
        <v>305</v>
      </c>
      <c r="G299" s="15">
        <f t="shared" si="8"/>
        <v>2370</v>
      </c>
      <c r="H299" s="16">
        <f t="shared" si="9"/>
        <v>13542.18</v>
      </c>
    </row>
    <row r="300" spans="1:8" s="1" customFormat="1" ht="24.95" customHeight="1" x14ac:dyDescent="0.25">
      <c r="A300" s="12">
        <v>102054201</v>
      </c>
      <c r="B300" s="13" t="str">
        <f>VLOOKUP(A300,'[17]BASE MED ABRIL'!$B$3:$D$1773,3,0)</f>
        <v>VACUNA ANTI-SARAMPIÓN VIVA ATENUADA, polvo liofilizado, vial, 0.5ml, S.C.</v>
      </c>
      <c r="C300" s="14">
        <f>VLOOKUP(A300,'[17]BASE MED ABRIL'!$B$3:$I$1773,8,0)</f>
        <v>10.10521</v>
      </c>
      <c r="D300" s="15">
        <v>0</v>
      </c>
      <c r="E300" s="15">
        <v>0</v>
      </c>
      <c r="F300" s="15">
        <v>0</v>
      </c>
      <c r="G300" s="15">
        <f t="shared" si="8"/>
        <v>0</v>
      </c>
      <c r="H300" s="16">
        <f t="shared" si="9"/>
        <v>0</v>
      </c>
    </row>
    <row r="301" spans="1:8" s="1" customFormat="1" ht="24.95" customHeight="1" x14ac:dyDescent="0.25">
      <c r="A301" s="12">
        <v>102054301</v>
      </c>
      <c r="B301" s="13" t="str">
        <f>VLOOKUP(A301,'[17]BASE MED ABRIL'!$B$3:$D$1773,3,0)</f>
        <v>VINCRISTINA SULFATO 1mg, polvo liofilizado o solución, I.V.  (x5)</v>
      </c>
      <c r="C301" s="14">
        <f>VLOOKUP(A301,'[17]BASE MED ABRIL'!$B$3:$I$1773,8,0)</f>
        <v>11.34</v>
      </c>
      <c r="D301" s="15">
        <v>0</v>
      </c>
      <c r="E301" s="15">
        <v>0</v>
      </c>
      <c r="F301" s="15">
        <v>300</v>
      </c>
      <c r="G301" s="15">
        <f t="shared" si="8"/>
        <v>300</v>
      </c>
      <c r="H301" s="16">
        <f t="shared" si="9"/>
        <v>3402</v>
      </c>
    </row>
    <row r="302" spans="1:8" s="1" customFormat="1" ht="24.95" customHeight="1" x14ac:dyDescent="0.25">
      <c r="A302" s="12">
        <v>102055201</v>
      </c>
      <c r="B302" s="13" t="str">
        <f>VLOOKUP(A302,'[17]BASE MED ABRIL'!$B$3:$D$1773,3,0)</f>
        <v>TRIPLE VACUNA DPT, solución,  ampolla, I.M.</v>
      </c>
      <c r="C302" s="14">
        <f>VLOOKUP(A302,'[17]BASE MED ABRIL'!$B$3:$I$1773,8,0)</f>
        <v>0</v>
      </c>
      <c r="D302" s="15">
        <v>0</v>
      </c>
      <c r="E302" s="15">
        <v>0</v>
      </c>
      <c r="F302" s="15">
        <v>0</v>
      </c>
      <c r="G302" s="15">
        <f t="shared" si="8"/>
        <v>0</v>
      </c>
      <c r="H302" s="16">
        <f t="shared" si="9"/>
        <v>0</v>
      </c>
    </row>
    <row r="303" spans="1:8" s="1" customFormat="1" ht="24.95" customHeight="1" x14ac:dyDescent="0.25">
      <c r="A303" s="12">
        <v>102055301</v>
      </c>
      <c r="B303" s="13" t="str">
        <f>VLOOKUP(A303,'[17]BASE MED ABRIL'!$B$3:$D$1773,3,0)</f>
        <v>ANFOTERICINA B 50mg, polvo liofilizado, I.V.</v>
      </c>
      <c r="C303" s="14">
        <f>VLOOKUP(A303,'[17]BASE MED ABRIL'!$B$3:$I$1773,8,0)</f>
        <v>5.19</v>
      </c>
      <c r="D303" s="15">
        <v>1361</v>
      </c>
      <c r="E303" s="15">
        <v>238</v>
      </c>
      <c r="F303" s="15">
        <v>110</v>
      </c>
      <c r="G303" s="15">
        <f t="shared" si="8"/>
        <v>1709</v>
      </c>
      <c r="H303" s="16">
        <f t="shared" si="9"/>
        <v>8869.7100000000009</v>
      </c>
    </row>
    <row r="304" spans="1:8" s="1" customFormat="1" ht="24.95" customHeight="1" x14ac:dyDescent="0.25">
      <c r="A304" s="12">
        <v>102055501</v>
      </c>
      <c r="B304" s="13" t="str">
        <f>VLOOKUP(A304,'[17]BASE MED ABRIL'!$B$3:$D$1773,3,0)</f>
        <v>CEFALOTINA SÓDICA 1g, polvo liofilizado, I.V.</v>
      </c>
      <c r="C304" s="14">
        <f>VLOOKUP(A304,'[17]BASE MED ABRIL'!$B$3:$I$1773,8,0)</f>
        <v>0.69</v>
      </c>
      <c r="D304" s="15">
        <v>188980</v>
      </c>
      <c r="E304" s="15">
        <v>24570</v>
      </c>
      <c r="F304" s="15">
        <v>41100</v>
      </c>
      <c r="G304" s="15">
        <f t="shared" si="8"/>
        <v>254650</v>
      </c>
      <c r="H304" s="16">
        <f t="shared" si="9"/>
        <v>175708.5</v>
      </c>
    </row>
    <row r="305" spans="1:8" s="1" customFormat="1" ht="24.95" customHeight="1" x14ac:dyDescent="0.25">
      <c r="A305" s="12">
        <v>102057301</v>
      </c>
      <c r="B305" s="13" t="str">
        <f>VLOOKUP(A305,'[17]BASE MED ABRIL'!$B$3:$D$1773,3,0)</f>
        <v>TOXOIDE TETÁNICO (PRECIPITADO EN ALUMBRE), solución, vial, 5-10ml, I.M.</v>
      </c>
      <c r="C305" s="14">
        <f>VLOOKUP(A305,'[17]BASE MED ABRIL'!$B$3:$I$1773,8,0)</f>
        <v>0</v>
      </c>
      <c r="D305" s="15">
        <v>0</v>
      </c>
      <c r="E305" s="15">
        <v>0</v>
      </c>
      <c r="F305" s="15">
        <v>0</v>
      </c>
      <c r="G305" s="15">
        <f t="shared" si="8"/>
        <v>0</v>
      </c>
      <c r="H305" s="16">
        <f t="shared" si="9"/>
        <v>0</v>
      </c>
    </row>
    <row r="306" spans="1:8" s="1" customFormat="1" ht="24.95" customHeight="1" x14ac:dyDescent="0.25">
      <c r="A306" s="12">
        <v>102059001</v>
      </c>
      <c r="B306" s="13" t="str">
        <f>VLOOKUP(A306,'[17]BASE MED ABRIL'!$B$3:$D$1773,3,0)</f>
        <v>SUERO ANTIOFÍDICO, POLIVALENTE, (QUE INCLUYE ANTI-B  ASPER/ATROX), CON ANTILAQUÉSICO, solución, vial, 10ml, I.V.</v>
      </c>
      <c r="C306" s="14">
        <f>VLOOKUP(A306,'[17]BASE MED ABRIL'!$B$3:$I$1773,8,0)</f>
        <v>41.48</v>
      </c>
      <c r="D306" s="15">
        <v>2500</v>
      </c>
      <c r="E306" s="15">
        <v>0</v>
      </c>
      <c r="F306" s="15">
        <v>0</v>
      </c>
      <c r="G306" s="15">
        <f t="shared" si="8"/>
        <v>2500</v>
      </c>
      <c r="H306" s="16">
        <f t="shared" si="9"/>
        <v>103699.99999999999</v>
      </c>
    </row>
    <row r="307" spans="1:8" s="1" customFormat="1" ht="24.95" customHeight="1" x14ac:dyDescent="0.25">
      <c r="A307" s="12">
        <v>102059401</v>
      </c>
      <c r="B307" s="13" t="str">
        <f>VLOOKUP(A307,'[17]BASE MED ABRIL'!$B$3:$D$1773,3,0)</f>
        <v>DIAZEPAM 5mg/ml, solución, I.M., I.V.</v>
      </c>
      <c r="C307" s="14">
        <f>VLOOKUP(A307,'[17]BASE MED ABRIL'!$B$3:$I$1773,8,0)</f>
        <v>1.42</v>
      </c>
      <c r="D307" s="15">
        <v>101613</v>
      </c>
      <c r="E307" s="15">
        <v>3689</v>
      </c>
      <c r="F307" s="15">
        <v>336</v>
      </c>
      <c r="G307" s="15">
        <f t="shared" si="8"/>
        <v>105638</v>
      </c>
      <c r="H307" s="16">
        <f t="shared" si="9"/>
        <v>150005.96</v>
      </c>
    </row>
    <row r="308" spans="1:8" s="1" customFormat="1" ht="24.95" customHeight="1" x14ac:dyDescent="0.25">
      <c r="A308" s="12">
        <v>102059601</v>
      </c>
      <c r="B308" s="13" t="str">
        <f>VLOOKUP(A308,'[17]BASE MED ABRIL'!$B$3:$D$1773,3,0)</f>
        <v>SUXAMETONIO (SUCCINILCOLINA) CLORURO 50mg/ml, polvo liofilizado, I.V.</v>
      </c>
      <c r="C308" s="14">
        <f>VLOOKUP(A308,'[17]BASE MED ABRIL'!$B$3:$I$1773,8,0)</f>
        <v>13.08</v>
      </c>
      <c r="D308" s="15">
        <v>1980</v>
      </c>
      <c r="E308" s="15">
        <v>165</v>
      </c>
      <c r="F308" s="15">
        <v>250</v>
      </c>
      <c r="G308" s="15">
        <f t="shared" si="8"/>
        <v>2395</v>
      </c>
      <c r="H308" s="16">
        <f t="shared" si="9"/>
        <v>31326.6</v>
      </c>
    </row>
    <row r="309" spans="1:8" s="1" customFormat="1" ht="36.75" customHeight="1" x14ac:dyDescent="0.25">
      <c r="A309" s="12">
        <v>102060101</v>
      </c>
      <c r="B309" s="13" t="str">
        <f>VLOOKUP(A309,'[17]BASE MED ABRIL'!$B$3:$D$1773,3,0)</f>
        <v>CISPLATINO 10mg, polvo liofilizado o solución, I.V.</v>
      </c>
      <c r="C309" s="14">
        <f>VLOOKUP(A309,'[17]BASE MED ABRIL'!$B$3:$I$1773,8,0)</f>
        <v>6.98</v>
      </c>
      <c r="D309" s="15">
        <v>70</v>
      </c>
      <c r="E309" s="15">
        <v>0</v>
      </c>
      <c r="F309" s="15">
        <v>0</v>
      </c>
      <c r="G309" s="15">
        <f t="shared" si="8"/>
        <v>70</v>
      </c>
      <c r="H309" s="16">
        <f t="shared" si="9"/>
        <v>488.6</v>
      </c>
    </row>
    <row r="310" spans="1:8" s="1" customFormat="1" ht="24.95" customHeight="1" x14ac:dyDescent="0.25">
      <c r="A310" s="12">
        <v>102060301</v>
      </c>
      <c r="B310" s="13" t="str">
        <f>VLOOKUP(A310,'[17]BASE MED ABRIL'!$B$3:$D$1773,3,0)</f>
        <v>CLINDAMICINA FOSFATO 150mg/ml, solución, I.M., I.V.</v>
      </c>
      <c r="C310" s="14">
        <f>VLOOKUP(A310,'[17]BASE MED ABRIL'!$B$3:$I$1773,8,0)</f>
        <v>0.32</v>
      </c>
      <c r="D310" s="15">
        <v>0</v>
      </c>
      <c r="E310" s="15">
        <v>0</v>
      </c>
      <c r="F310" s="15">
        <v>0</v>
      </c>
      <c r="G310" s="15">
        <f t="shared" si="8"/>
        <v>0</v>
      </c>
      <c r="H310" s="16">
        <f t="shared" si="9"/>
        <v>0</v>
      </c>
    </row>
    <row r="311" spans="1:8" s="1" customFormat="1" ht="24.95" customHeight="1" x14ac:dyDescent="0.25">
      <c r="A311" s="12">
        <v>102061601</v>
      </c>
      <c r="B311" s="13" t="str">
        <f>VLOOKUP(A311,'[17]BASE MED ABRIL'!$B$3:$D$1773,3,0)</f>
        <v>METILPREDNISOLONA SUCCINATO SÓDICO 500mg polvo liofilizado o solución, I.V.</v>
      </c>
      <c r="C311" s="14">
        <f>VLOOKUP(A311,'[17]BASE MED ABRIL'!$B$3:$I$1773,8,0)</f>
        <v>3.63</v>
      </c>
      <c r="D311" s="15">
        <v>22</v>
      </c>
      <c r="E311" s="15">
        <v>0</v>
      </c>
      <c r="F311" s="15">
        <v>0</v>
      </c>
      <c r="G311" s="15">
        <f t="shared" si="8"/>
        <v>22</v>
      </c>
      <c r="H311" s="16">
        <f t="shared" si="9"/>
        <v>79.86</v>
      </c>
    </row>
    <row r="312" spans="1:8" s="1" customFormat="1" ht="36.75" customHeight="1" x14ac:dyDescent="0.25">
      <c r="A312" s="12">
        <v>102061901</v>
      </c>
      <c r="B312" s="13" t="str">
        <f>VLOOKUP(A312,'[17]BASE MED ABRIL'!$B$3:$D$1773,3,0)</f>
        <v>IDARUBICINA 5mg, polvo o solución inyectable, I.V</v>
      </c>
      <c r="C312" s="14">
        <f>VLOOKUP(A312,'[17]BASE MED ABRIL'!$B$3:$I$1773,8,0)</f>
        <v>73.31</v>
      </c>
      <c r="D312" s="15">
        <v>714</v>
      </c>
      <c r="E312" s="15">
        <v>0</v>
      </c>
      <c r="F312" s="15">
        <v>5</v>
      </c>
      <c r="G312" s="15">
        <f t="shared" si="8"/>
        <v>719</v>
      </c>
      <c r="H312" s="16">
        <f t="shared" si="9"/>
        <v>52709.89</v>
      </c>
    </row>
    <row r="313" spans="1:8" s="1" customFormat="1" ht="24.95" customHeight="1" x14ac:dyDescent="0.25">
      <c r="A313" s="12">
        <v>102062401</v>
      </c>
      <c r="B313" s="13" t="str">
        <f>VLOOKUP(A313,'[17]BASE MED ABRIL'!$B$3:$D$1773,3,0)</f>
        <v>SALINA BALANCEADA, solución estéril, Uso Intraocular.</v>
      </c>
      <c r="C313" s="14">
        <f>VLOOKUP(A313,'[17]BASE MED ABRIL'!$B$3:$I$1773,8,0)</f>
        <v>9</v>
      </c>
      <c r="D313" s="15">
        <v>3984</v>
      </c>
      <c r="E313" s="15">
        <v>242</v>
      </c>
      <c r="F313" s="15">
        <v>114</v>
      </c>
      <c r="G313" s="15">
        <f t="shared" si="8"/>
        <v>4340</v>
      </c>
      <c r="H313" s="16">
        <f t="shared" si="9"/>
        <v>39060</v>
      </c>
    </row>
    <row r="314" spans="1:8" s="1" customFormat="1" ht="24.95" customHeight="1" x14ac:dyDescent="0.25">
      <c r="A314" s="12">
        <v>102062501</v>
      </c>
      <c r="B314" s="13" t="str">
        <f>VLOOKUP(A314,'[17]BASE MED ABRIL'!$B$3:$D$1773,3,0)</f>
        <v>CEFTRIAXONA SÓDICA 500mg, polvo liofilizado, con diluyente lidocaína 1%, I.M.</v>
      </c>
      <c r="C314" s="14">
        <f>VLOOKUP(A314,'[17]BASE MED ABRIL'!$B$3:$I$1773,8,0)</f>
        <v>2.17</v>
      </c>
      <c r="D314" s="15">
        <v>6363</v>
      </c>
      <c r="E314" s="15">
        <v>6648</v>
      </c>
      <c r="F314" s="15">
        <v>2220</v>
      </c>
      <c r="G314" s="15">
        <f t="shared" si="8"/>
        <v>15231</v>
      </c>
      <c r="H314" s="16">
        <f t="shared" si="9"/>
        <v>33051.269999999997</v>
      </c>
    </row>
    <row r="315" spans="1:8" s="1" customFormat="1" ht="24.95" customHeight="1" x14ac:dyDescent="0.25">
      <c r="A315" s="12">
        <v>102062701</v>
      </c>
      <c r="B315" s="13" t="str">
        <f>VLOOKUP(A315,'[17]BASE MED ABRIL'!$B$3:$D$1773,3,0)</f>
        <v>CEFTRIAXONA SÓDICA 1g, polvo liofilizado, I.V.</v>
      </c>
      <c r="C315" s="14">
        <f>VLOOKUP(A315,'[17]BASE MED ABRIL'!$B$3:$I$1773,8,0)</f>
        <v>0.28799999999999998</v>
      </c>
      <c r="D315" s="15">
        <v>0</v>
      </c>
      <c r="E315" s="15">
        <v>0</v>
      </c>
      <c r="F315" s="15">
        <v>1130</v>
      </c>
      <c r="G315" s="15">
        <f t="shared" si="8"/>
        <v>1130</v>
      </c>
      <c r="H315" s="16">
        <f t="shared" si="9"/>
        <v>325.44</v>
      </c>
    </row>
    <row r="316" spans="1:8" s="1" customFormat="1" ht="24.95" customHeight="1" x14ac:dyDescent="0.25">
      <c r="A316" s="12">
        <v>102062801</v>
      </c>
      <c r="B316" s="13" t="str">
        <f>VLOOKUP(A316,'[17]BASE MED ABRIL'!$B$3:$D$1773,3,0)</f>
        <v>CEFOXITINA SÓDICA 1g, polvo liofilizado, I.V.</v>
      </c>
      <c r="C316" s="14">
        <f>VLOOKUP(A316,'[17]BASE MED ABRIL'!$B$3:$I$1773,8,0)</f>
        <v>1.419</v>
      </c>
      <c r="D316" s="15">
        <v>0</v>
      </c>
      <c r="E316" s="15">
        <v>0</v>
      </c>
      <c r="F316" s="15">
        <v>0</v>
      </c>
      <c r="G316" s="15">
        <f t="shared" si="8"/>
        <v>0</v>
      </c>
      <c r="H316" s="16">
        <f t="shared" si="9"/>
        <v>0</v>
      </c>
    </row>
    <row r="317" spans="1:8" s="1" customFormat="1" ht="24.95" customHeight="1" x14ac:dyDescent="0.25">
      <c r="A317" s="12">
        <v>102063001</v>
      </c>
      <c r="B317" s="13" t="str">
        <f>VLOOKUP(A317,'[17]BASE MED ABRIL'!$B$3:$D$1773,3,0)</f>
        <v>DOBUTAMINA 250mg, solución, I.V.</v>
      </c>
      <c r="C317" s="14">
        <f>VLOOKUP(A317,'[17]BASE MED ABRIL'!$B$3:$I$1773,8,0)</f>
        <v>2.73</v>
      </c>
      <c r="D317" s="15">
        <v>6012</v>
      </c>
      <c r="E317" s="15">
        <v>680</v>
      </c>
      <c r="F317" s="15">
        <v>600</v>
      </c>
      <c r="G317" s="15">
        <f t="shared" si="8"/>
        <v>7292</v>
      </c>
      <c r="H317" s="16">
        <f t="shared" si="9"/>
        <v>19907.16</v>
      </c>
    </row>
    <row r="318" spans="1:8" s="1" customFormat="1" ht="24.95" customHeight="1" x14ac:dyDescent="0.25">
      <c r="A318" s="12">
        <v>102063201</v>
      </c>
      <c r="B318" s="13" t="str">
        <f>VLOOKUP(A318,'[17]BASE MED ABRIL'!$B$3:$D$1773,3,0)</f>
        <v xml:space="preserve">VANCOMICINA 500mg, polvo liofilizado, I.V.      </v>
      </c>
      <c r="C318" s="14">
        <f>VLOOKUP(A318,'[17]BASE MED ABRIL'!$B$3:$I$1773,8,0)</f>
        <v>0.879</v>
      </c>
      <c r="D318" s="15">
        <v>35350</v>
      </c>
      <c r="E318" s="15">
        <v>34300</v>
      </c>
      <c r="F318" s="15">
        <v>2400</v>
      </c>
      <c r="G318" s="15">
        <f t="shared" si="8"/>
        <v>72050</v>
      </c>
      <c r="H318" s="16">
        <f t="shared" si="9"/>
        <v>63331.95</v>
      </c>
    </row>
    <row r="319" spans="1:8" s="1" customFormat="1" ht="24.95" customHeight="1" x14ac:dyDescent="0.25">
      <c r="A319" s="12">
        <v>102064001</v>
      </c>
      <c r="B319" s="13" t="str">
        <f>VLOOKUP(A319,'[17]BASE MED ABRIL'!$B$3:$D$1773,3,0)</f>
        <v>ASPARAGINASA 10,000UI, polvo  liofilizado, I.V.</v>
      </c>
      <c r="C319" s="14">
        <f>VLOOKUP(A319,'[17]BASE MED ABRIL'!$B$3:$I$1773,8,0)</f>
        <v>102.28</v>
      </c>
      <c r="D319" s="15">
        <v>0</v>
      </c>
      <c r="E319" s="15">
        <v>0</v>
      </c>
      <c r="F319" s="15">
        <v>0</v>
      </c>
      <c r="G319" s="15">
        <f t="shared" si="8"/>
        <v>0</v>
      </c>
      <c r="H319" s="16">
        <f t="shared" si="9"/>
        <v>0</v>
      </c>
    </row>
    <row r="320" spans="1:8" s="1" customFormat="1" ht="39.75" customHeight="1" x14ac:dyDescent="0.25">
      <c r="A320" s="12">
        <v>102064101</v>
      </c>
      <c r="B320" s="13" t="str">
        <f>VLOOKUP(A320,'[17]BASE MED ABRIL'!$B$3:$D$1773,3,0)</f>
        <v>VACUNA ANTINEUMOCÓCCICA 25mcg/0.5ml, solución, I.M., S.C.</v>
      </c>
      <c r="C320" s="14">
        <f>VLOOKUP(A320,'[17]BASE MED ABRIL'!$B$3:$I$1773,8,0)</f>
        <v>19.827750000000002</v>
      </c>
      <c r="D320" s="15">
        <v>0</v>
      </c>
      <c r="E320" s="15">
        <v>0</v>
      </c>
      <c r="F320" s="15">
        <v>0</v>
      </c>
      <c r="G320" s="15">
        <f t="shared" si="8"/>
        <v>0</v>
      </c>
      <c r="H320" s="16">
        <f t="shared" si="9"/>
        <v>0</v>
      </c>
    </row>
    <row r="321" spans="1:8" s="1" customFormat="1" ht="24.95" customHeight="1" x14ac:dyDescent="0.25">
      <c r="A321" s="12">
        <v>102064701</v>
      </c>
      <c r="B321" s="13" t="str">
        <f>VLOOKUP(A321,'[17]BASE MED ABRIL'!$B$3:$D$1773,3,0)</f>
        <v>ETOPÓSIDO 20mg/ml, solución, I.V.</v>
      </c>
      <c r="C321" s="14">
        <f>VLOOKUP(A321,'[17]BASE MED ABRIL'!$B$3:$I$1773,8,0)</f>
        <v>5.1100000000000003</v>
      </c>
      <c r="D321" s="15">
        <v>0</v>
      </c>
      <c r="E321" s="15">
        <v>0</v>
      </c>
      <c r="F321" s="15">
        <v>0</v>
      </c>
      <c r="G321" s="15">
        <f t="shared" si="8"/>
        <v>0</v>
      </c>
      <c r="H321" s="16">
        <f t="shared" si="9"/>
        <v>0</v>
      </c>
    </row>
    <row r="322" spans="1:8" s="1" customFormat="1" ht="24.95" customHeight="1" x14ac:dyDescent="0.25">
      <c r="A322" s="12">
        <v>102066301</v>
      </c>
      <c r="B322" s="13" t="str">
        <f>VLOOKUP(A322,'[17]BASE MED ABRIL'!$B$3:$D$1773,3,0)</f>
        <v>CEFOTAXIMA 1g, polvo liofilizado, I.V.</v>
      </c>
      <c r="C322" s="14">
        <f>VLOOKUP(A322,'[17]BASE MED ABRIL'!$B$3:$I$1773,8,0)</f>
        <v>0.28399999999999997</v>
      </c>
      <c r="D322" s="15">
        <v>20670</v>
      </c>
      <c r="E322" s="15">
        <v>1030</v>
      </c>
      <c r="F322" s="15">
        <v>25762</v>
      </c>
      <c r="G322" s="15">
        <f t="shared" si="8"/>
        <v>47462</v>
      </c>
      <c r="H322" s="16">
        <f t="shared" si="9"/>
        <v>13479.207999999999</v>
      </c>
    </row>
    <row r="323" spans="1:8" s="1" customFormat="1" ht="24.95" customHeight="1" x14ac:dyDescent="0.25">
      <c r="A323" s="12">
        <v>102066801</v>
      </c>
      <c r="B323" s="13" t="str">
        <f>VLOOKUP(A323,'[17]BASE MED ABRIL'!$B$3:$D$1773,3,0)</f>
        <v>MORFINA CLORHIDRATO o SULFATO 10mg/ml, solución, S.C., I.M., I.V.</v>
      </c>
      <c r="C323" s="14">
        <f>VLOOKUP(A323,'[17]BASE MED ABRIL'!$B$3:$I$1773,8,0)</f>
        <v>0.38300000000000001</v>
      </c>
      <c r="D323" s="15">
        <v>58637</v>
      </c>
      <c r="E323" s="15">
        <v>11920</v>
      </c>
      <c r="F323" s="15">
        <v>4360</v>
      </c>
      <c r="G323" s="15">
        <f t="shared" ref="G323:G386" si="10">SUM(D323:F323)</f>
        <v>74917</v>
      </c>
      <c r="H323" s="16">
        <f t="shared" ref="H323:H386" si="11">G323*C323</f>
        <v>28693.210999999999</v>
      </c>
    </row>
    <row r="324" spans="1:8" s="1" customFormat="1" ht="24.95" customHeight="1" x14ac:dyDescent="0.25">
      <c r="A324" s="12">
        <v>102067601</v>
      </c>
      <c r="B324" s="13" t="str">
        <f>VLOOKUP(A324,'[17]BASE MED ABRIL'!$B$3:$D$1773,3,0)</f>
        <v>DEFEROXAMINA MESILATO 500mg,  polvo liofilizado, I.M., I.V.</v>
      </c>
      <c r="C324" s="14">
        <f>VLOOKUP(A324,'[17]BASE MED ABRIL'!$B$3:$I$1773,8,0)</f>
        <v>17.028179999999999</v>
      </c>
      <c r="D324" s="15">
        <v>0</v>
      </c>
      <c r="E324" s="15">
        <v>0</v>
      </c>
      <c r="F324" s="15">
        <v>0</v>
      </c>
      <c r="G324" s="15">
        <f t="shared" si="10"/>
        <v>0</v>
      </c>
      <c r="H324" s="16">
        <f t="shared" si="11"/>
        <v>0</v>
      </c>
    </row>
    <row r="325" spans="1:8" s="1" customFormat="1" ht="24.95" customHeight="1" x14ac:dyDescent="0.25">
      <c r="A325" s="12">
        <v>102069001</v>
      </c>
      <c r="B325" s="13" t="str">
        <f>VLOOKUP(A325,'[17]BASE MED ABRIL'!$B$3:$D$1773,3,0)</f>
        <v>METRONIDAZOL 500mg, solución, I.V.</v>
      </c>
      <c r="C325" s="14">
        <f>VLOOKUP(A325,'[17]BASE MED ABRIL'!$B$3:$I$1773,8,0)</f>
        <v>0.34</v>
      </c>
      <c r="D325" s="15">
        <v>11224</v>
      </c>
      <c r="E325" s="15">
        <v>8772</v>
      </c>
      <c r="F325" s="15">
        <v>38560</v>
      </c>
      <c r="G325" s="15">
        <f t="shared" si="10"/>
        <v>58556</v>
      </c>
      <c r="H325" s="16">
        <f t="shared" si="11"/>
        <v>19909.04</v>
      </c>
    </row>
    <row r="326" spans="1:8" s="1" customFormat="1" ht="24.95" customHeight="1" x14ac:dyDescent="0.25">
      <c r="A326" s="12">
        <v>102069501</v>
      </c>
      <c r="B326" s="13" t="str">
        <f>VLOOKUP(A326,'[17]BASE MED ABRIL'!$B$3:$D$1773,3,0)</f>
        <v>INDOMETACINA SÓDICA 1mg, polvo liofilizado o solución, I.V.</v>
      </c>
      <c r="C326" s="14">
        <f>VLOOKUP(A326,'[17]BASE MED ABRIL'!$B$3:$I$1773,8,0)</f>
        <v>250</v>
      </c>
      <c r="D326" s="15">
        <v>12</v>
      </c>
      <c r="E326" s="15">
        <v>0</v>
      </c>
      <c r="F326" s="15">
        <v>0</v>
      </c>
      <c r="G326" s="15">
        <f t="shared" si="10"/>
        <v>12</v>
      </c>
      <c r="H326" s="16">
        <f t="shared" si="11"/>
        <v>3000</v>
      </c>
    </row>
    <row r="327" spans="1:8" s="1" customFormat="1" ht="24.95" customHeight="1" x14ac:dyDescent="0.25">
      <c r="A327" s="12">
        <v>102070601</v>
      </c>
      <c r="B327" s="13" t="str">
        <f>VLOOKUP(A327,'[17]BASE MED ABRIL'!$B$3:$D$1773,3,0)</f>
        <v>EMULSIÓN DE LÍPIDOS DE CUARTA GENERACIÓN: ACEITE DE SOYA 40-60g/1000ml, TRIGLICÉRIDOS DE CADENA MEDIA 40-60g/1000ml, ACEITE DE OLIVA 40-60g/1000ml, ACEITE DE PESCADO RICO EN OMEGA-3 20-30g/1000ml, bolsa plástica o frasco, 500ml, I.V.</v>
      </c>
      <c r="C327" s="14">
        <f>VLOOKUP(A327,'[17]BASE MED ABRIL'!$B$3:$I$1773,8,0)</f>
        <v>35</v>
      </c>
      <c r="D327" s="15">
        <v>10197</v>
      </c>
      <c r="E327" s="15">
        <v>40</v>
      </c>
      <c r="F327" s="15">
        <v>620</v>
      </c>
      <c r="G327" s="15">
        <f t="shared" si="10"/>
        <v>10857</v>
      </c>
      <c r="H327" s="16">
        <f t="shared" si="11"/>
        <v>379995</v>
      </c>
    </row>
    <row r="328" spans="1:8" s="1" customFormat="1" ht="24.95" customHeight="1" x14ac:dyDescent="0.25">
      <c r="A328" s="12">
        <v>102072101</v>
      </c>
      <c r="B328" s="13" t="str">
        <f>VLOOKUP(A328,'[17]BASE MED ABRIL'!$B$3:$D$1773,3,0)</f>
        <v>CEFTAZIDIMA 1g, polvo liofilizado, I.M., I.V.</v>
      </c>
      <c r="C328" s="14">
        <f>VLOOKUP(A328,'[17]BASE MED ABRIL'!$B$3:$I$1773,8,0)</f>
        <v>0.68700000000000006</v>
      </c>
      <c r="D328" s="15">
        <v>44597</v>
      </c>
      <c r="E328" s="15">
        <v>4000</v>
      </c>
      <c r="F328" s="15">
        <v>3160</v>
      </c>
      <c r="G328" s="15">
        <f t="shared" si="10"/>
        <v>51757</v>
      </c>
      <c r="H328" s="16">
        <f t="shared" si="11"/>
        <v>35557.059000000001</v>
      </c>
    </row>
    <row r="329" spans="1:8" s="1" customFormat="1" ht="33.75" customHeight="1" x14ac:dyDescent="0.25">
      <c r="A329" s="12">
        <v>102072301</v>
      </c>
      <c r="B329" s="13" t="str">
        <f>VLOOKUP(A329,'[17]BASE MED ABRIL'!$B$3:$D$1773,3,0)</f>
        <v xml:space="preserve">INSULINA NPH (HUMANA) 100UI/ml, suspensión, S.C. </v>
      </c>
      <c r="C329" s="14">
        <f>VLOOKUP(A329,'[17]BASE MED ABRIL'!$B$3:$I$1773,8,0)</f>
        <v>3.64</v>
      </c>
      <c r="D329" s="15">
        <v>75100</v>
      </c>
      <c r="E329" s="15">
        <v>21465</v>
      </c>
      <c r="F329" s="15">
        <v>15690</v>
      </c>
      <c r="G329" s="15">
        <f t="shared" si="10"/>
        <v>112255</v>
      </c>
      <c r="H329" s="16">
        <f t="shared" si="11"/>
        <v>408608.2</v>
      </c>
    </row>
    <row r="330" spans="1:8" s="1" customFormat="1" ht="24.95" customHeight="1" x14ac:dyDescent="0.25">
      <c r="A330" s="12">
        <v>102072401</v>
      </c>
      <c r="B330" s="13" t="str">
        <f>VLOOKUP(A330,'[17]BASE MED ABRIL'!$B$3:$D$1773,3,0)</f>
        <v>INSULINA REGULAR (HUMANA) 100UI/ml,  solución, S.C., I.V.</v>
      </c>
      <c r="C330" s="14">
        <f>VLOOKUP(A330,'[17]BASE MED ABRIL'!$B$3:$I$1773,8,0)</f>
        <v>3.8</v>
      </c>
      <c r="D330" s="15">
        <v>55700</v>
      </c>
      <c r="E330" s="15">
        <v>13515</v>
      </c>
      <c r="F330" s="15">
        <v>15890</v>
      </c>
      <c r="G330" s="15">
        <f t="shared" si="10"/>
        <v>85105</v>
      </c>
      <c r="H330" s="16">
        <f t="shared" si="11"/>
        <v>323399</v>
      </c>
    </row>
    <row r="331" spans="1:8" s="1" customFormat="1" ht="24.95" customHeight="1" x14ac:dyDescent="0.25">
      <c r="A331" s="12">
        <v>102072601</v>
      </c>
      <c r="B331" s="13" t="str">
        <f>VLOOKUP(A331,'[17]BASE MED ABRIL'!$B$3:$D$1773,3,0)</f>
        <v>INMUNOGLOBULINA 5-10g, polvo liofilizado o solución, I.V.</v>
      </c>
      <c r="C331" s="14">
        <f>VLOOKUP(A331,'[17]BASE MED ABRIL'!$B$3:$I$1773,8,0)</f>
        <v>367</v>
      </c>
      <c r="D331" s="15">
        <v>5195</v>
      </c>
      <c r="E331" s="15">
        <v>530</v>
      </c>
      <c r="F331" s="15">
        <v>0</v>
      </c>
      <c r="G331" s="15">
        <f t="shared" si="10"/>
        <v>5725</v>
      </c>
      <c r="H331" s="16">
        <f t="shared" si="11"/>
        <v>2101075</v>
      </c>
    </row>
    <row r="332" spans="1:8" s="1" customFormat="1" ht="39" customHeight="1" x14ac:dyDescent="0.25">
      <c r="A332" s="12">
        <v>102073001</v>
      </c>
      <c r="B332" s="13" t="str">
        <f>VLOOKUP(A332,'[17]BASE MED ABRIL'!$B$3:$D$1773,3,0)</f>
        <v>PROPOFOL 10mg/ml, emulsión, I.V.</v>
      </c>
      <c r="C332" s="14">
        <f>VLOOKUP(A332,'[17]BASE MED ABRIL'!$B$3:$I$1773,8,0)</f>
        <v>1.18</v>
      </c>
      <c r="D332" s="15">
        <v>100120</v>
      </c>
      <c r="E332" s="15">
        <v>560</v>
      </c>
      <c r="F332" s="15">
        <v>0</v>
      </c>
      <c r="G332" s="15">
        <f t="shared" si="10"/>
        <v>100680</v>
      </c>
      <c r="H332" s="16">
        <f t="shared" si="11"/>
        <v>118802.4</v>
      </c>
    </row>
    <row r="333" spans="1:8" s="1" customFormat="1" ht="37.5" customHeight="1" x14ac:dyDescent="0.25">
      <c r="A333" s="12">
        <v>102073301</v>
      </c>
      <c r="B333" s="13" t="str">
        <f>VLOOKUP(A333,'[17]BASE MED ABRIL'!$B$3:$D$1773,3,0)</f>
        <v>ACICLOVIR 25mg/ml, polvo liofilizado, I.V.</v>
      </c>
      <c r="C333" s="14">
        <f>VLOOKUP(A333,'[17]BASE MED ABRIL'!$B$3:$I$1773,8,0)</f>
        <v>2.19</v>
      </c>
      <c r="D333" s="15">
        <v>28755</v>
      </c>
      <c r="E333" s="15">
        <v>1570</v>
      </c>
      <c r="F333" s="15">
        <v>10320</v>
      </c>
      <c r="G333" s="15">
        <f t="shared" si="10"/>
        <v>40645</v>
      </c>
      <c r="H333" s="16">
        <f t="shared" si="11"/>
        <v>89012.55</v>
      </c>
    </row>
    <row r="334" spans="1:8" s="1" customFormat="1" ht="32.25" customHeight="1" x14ac:dyDescent="0.25">
      <c r="A334" s="12">
        <v>102073401</v>
      </c>
      <c r="B334" s="13" t="str">
        <f>VLOOKUP(A334,'[17]BASE MED ABRIL'!$B$3:$D$1773,3,0)</f>
        <v>ERITROPOYETINA 2,000UI, solución, polvo liofilizado, S.C., I.V.</v>
      </c>
      <c r="C334" s="14">
        <f>VLOOKUP(A334,'[17]BASE MED ABRIL'!$B$3:$I$1773,8,0)</f>
        <v>1.64</v>
      </c>
      <c r="D334" s="15">
        <v>623010</v>
      </c>
      <c r="E334" s="15">
        <v>96212</v>
      </c>
      <c r="F334" s="15">
        <v>110950</v>
      </c>
      <c r="G334" s="15">
        <f t="shared" si="10"/>
        <v>830172</v>
      </c>
      <c r="H334" s="16">
        <f t="shared" si="11"/>
        <v>1361482.0799999998</v>
      </c>
    </row>
    <row r="335" spans="1:8" s="1" customFormat="1" ht="24.95" customHeight="1" x14ac:dyDescent="0.25">
      <c r="A335" s="12">
        <v>102073501</v>
      </c>
      <c r="B335" s="13" t="str">
        <f>VLOOKUP(A335,'[17]BASE MED ABRIL'!$B$3:$D$1773,3,0)</f>
        <v>IFOSFAMIDA 1g, polvo liofilizado,  I.V.</v>
      </c>
      <c r="C335" s="14">
        <f>VLOOKUP(A335,'[17]BASE MED ABRIL'!$B$3:$I$1773,8,0)</f>
        <v>11.25</v>
      </c>
      <c r="D335" s="15">
        <v>1731</v>
      </c>
      <c r="E335" s="15">
        <v>0</v>
      </c>
      <c r="F335" s="15">
        <v>0</v>
      </c>
      <c r="G335" s="15">
        <f t="shared" si="10"/>
        <v>1731</v>
      </c>
      <c r="H335" s="16">
        <f t="shared" si="11"/>
        <v>19473.75</v>
      </c>
    </row>
    <row r="336" spans="1:8" s="1" customFormat="1" ht="24.95" customHeight="1" x14ac:dyDescent="0.25">
      <c r="A336" s="12">
        <v>102073601</v>
      </c>
      <c r="B336" s="13" t="str">
        <f>VLOOKUP(A336,'[17]BASE MED ABRIL'!$B$3:$D$1773,3,0)</f>
        <v>MESNA 100mg/ml, solución, I.V.</v>
      </c>
      <c r="C336" s="14">
        <f>VLOOKUP(A336,'[17]BASE MED ABRIL'!$B$3:$I$1773,8,0)</f>
        <v>3.73</v>
      </c>
      <c r="D336" s="15">
        <v>0</v>
      </c>
      <c r="E336" s="15">
        <v>0</v>
      </c>
      <c r="F336" s="15">
        <v>0</v>
      </c>
      <c r="G336" s="15">
        <f t="shared" si="10"/>
        <v>0</v>
      </c>
      <c r="H336" s="16">
        <f t="shared" si="11"/>
        <v>0</v>
      </c>
    </row>
    <row r="337" spans="1:8" s="1" customFormat="1" ht="24.95" customHeight="1" x14ac:dyDescent="0.25">
      <c r="A337" s="12">
        <v>102073701</v>
      </c>
      <c r="B337" s="13" t="str">
        <f>VLOOKUP(A337,'[17]BASE MED ABRIL'!$B$3:$D$1773,3,0)</f>
        <v>MIDAZOLAM 5mg/ml, solución, I.V.</v>
      </c>
      <c r="C337" s="14">
        <f>VLOOKUP(A337,'[17]BASE MED ABRIL'!$B$3:$I$1773,8,0)</f>
        <v>0.69</v>
      </c>
      <c r="D337" s="15">
        <v>138502</v>
      </c>
      <c r="E337" s="15">
        <v>77575</v>
      </c>
      <c r="F337" s="15">
        <v>35070</v>
      </c>
      <c r="G337" s="15">
        <f t="shared" si="10"/>
        <v>251147</v>
      </c>
      <c r="H337" s="16">
        <f t="shared" si="11"/>
        <v>173291.43</v>
      </c>
    </row>
    <row r="338" spans="1:8" s="1" customFormat="1" ht="37.5" customHeight="1" x14ac:dyDescent="0.25">
      <c r="A338" s="12">
        <v>102074001</v>
      </c>
      <c r="B338" s="13" t="str">
        <f>VLOOKUP(A338,'[17]BASE MED ABRIL'!$B$3:$D$1773,3,0)</f>
        <v>LEUCOVORINA CÁLCICA (ACIDO FOLÍNICO) 50mg, polvo liofilizado o solución, I.M., I.V.</v>
      </c>
      <c r="C338" s="14">
        <f>VLOOKUP(A338,'[17]BASE MED ABRIL'!$B$3:$I$1773,8,0)</f>
        <v>4.7</v>
      </c>
      <c r="D338" s="15">
        <v>0</v>
      </c>
      <c r="E338" s="15">
        <v>0</v>
      </c>
      <c r="F338" s="15">
        <v>0</v>
      </c>
      <c r="G338" s="15">
        <f t="shared" si="10"/>
        <v>0</v>
      </c>
      <c r="H338" s="16">
        <f t="shared" si="11"/>
        <v>0</v>
      </c>
    </row>
    <row r="339" spans="1:8" s="1" customFormat="1" ht="24.95" customHeight="1" x14ac:dyDescent="0.25">
      <c r="A339" s="12">
        <v>102074201</v>
      </c>
      <c r="B339" s="13" t="str">
        <f>VLOOKUP(A339,'[17]BASE MED ABRIL'!$B$3:$D$1773,3,0)</f>
        <v>FACTOR VIII ANTIHEMOFÍLICO HUMANO DE ORIGEN PLASMÁTICO CON O SIN FACTOR DE VON WILLEBRAND, con doble inactivación viral o inactivación viral y eliminación viral 250-1,000UI, solución o polvo, vial,  I.V.       (vial x 500ui)</v>
      </c>
      <c r="C339" s="14">
        <f>VLOOKUP(A339,'[17]BASE MED ABRIL'!$B$3:$I$1773,8,0)</f>
        <v>60.25</v>
      </c>
      <c r="D339" s="15">
        <v>11140</v>
      </c>
      <c r="E339" s="15">
        <v>110</v>
      </c>
      <c r="F339" s="15">
        <v>2030</v>
      </c>
      <c r="G339" s="15">
        <f t="shared" si="10"/>
        <v>13280</v>
      </c>
      <c r="H339" s="16">
        <f t="shared" si="11"/>
        <v>800120</v>
      </c>
    </row>
    <row r="340" spans="1:8" s="1" customFormat="1" ht="24.95" customHeight="1" x14ac:dyDescent="0.25">
      <c r="A340" s="12">
        <v>102074301</v>
      </c>
      <c r="B340" s="13" t="str">
        <f>VLOOKUP(A340,'[17]BASE MED ABRIL'!$B$3:$D$1773,3,0)</f>
        <v>GLICERIL TRINITRATO (NITROGLICERINA) 5mg/ml, solución, I.V.</v>
      </c>
      <c r="C340" s="14">
        <f>VLOOKUP(A340,'[17]BASE MED ABRIL'!$B$3:$I$1773,8,0)</f>
        <v>7.45</v>
      </c>
      <c r="D340" s="15">
        <v>1530</v>
      </c>
      <c r="E340" s="15">
        <v>700</v>
      </c>
      <c r="F340" s="15">
        <v>80</v>
      </c>
      <c r="G340" s="15">
        <f t="shared" si="10"/>
        <v>2310</v>
      </c>
      <c r="H340" s="16">
        <f t="shared" si="11"/>
        <v>17209.5</v>
      </c>
    </row>
    <row r="341" spans="1:8" s="1" customFormat="1" ht="48.75" customHeight="1" x14ac:dyDescent="0.25">
      <c r="A341" s="12">
        <v>102074401</v>
      </c>
      <c r="B341" s="13" t="str">
        <f>VLOOKUP(A341,'[17]BASE MED ABRIL'!$B$3:$D$1773,3,0)</f>
        <v xml:space="preserve">COMPLEJO PROTROMBÍNICO, con un mínimo de 200UI de FACTOR IX, solución o polvo liofilizado, I.V.  </v>
      </c>
      <c r="C341" s="14">
        <f>VLOOKUP(A341,'[17]BASE MED ABRIL'!$B$3:$I$1773,8,0)</f>
        <v>144.5</v>
      </c>
      <c r="D341" s="15">
        <v>0</v>
      </c>
      <c r="E341" s="15">
        <v>0</v>
      </c>
      <c r="F341" s="15">
        <v>0</v>
      </c>
      <c r="G341" s="15">
        <f t="shared" si="10"/>
        <v>0</v>
      </c>
      <c r="H341" s="16">
        <f t="shared" si="11"/>
        <v>0</v>
      </c>
    </row>
    <row r="342" spans="1:8" s="1" customFormat="1" ht="41.25" customHeight="1" x14ac:dyDescent="0.25">
      <c r="A342" s="12">
        <v>102074501</v>
      </c>
      <c r="B342" s="13" t="str">
        <f>VLOOKUP(A342,'[17]BASE MED ABRIL'!$B$3:$D$1773,3,0)</f>
        <v>REACTIVADORES DE LA ACETILCOLINESTERASA: OBIDOXIMA 250mg/ml  o PRALIDOXIMA CLORURO 50mg/ml o PRALIDOXIMA METILSULFATO 20mg/ml, solución,  ampolla o vial, Uso Parenteral.</v>
      </c>
      <c r="C342" s="14">
        <f>VLOOKUP(A342,'[17]BASE MED ABRIL'!$B$3:$I$1773,8,0)</f>
        <v>82</v>
      </c>
      <c r="D342" s="15">
        <v>0</v>
      </c>
      <c r="E342" s="15">
        <v>0</v>
      </c>
      <c r="F342" s="15">
        <v>0</v>
      </c>
      <c r="G342" s="15">
        <f t="shared" si="10"/>
        <v>0</v>
      </c>
      <c r="H342" s="16">
        <f t="shared" si="11"/>
        <v>0</v>
      </c>
    </row>
    <row r="343" spans="1:8" s="1" customFormat="1" ht="43.5" customHeight="1" x14ac:dyDescent="0.25">
      <c r="A343" s="12">
        <v>102075001</v>
      </c>
      <c r="B343" s="13" t="str">
        <f>VLOOKUP(A343,'[17]BASE MED ABRIL'!$B$3:$D$1773,3,0)</f>
        <v>CARBAPENEM: IMIPENEM 500mg con CILASTATINA 500mg, polvo liofilizado, I.V.</v>
      </c>
      <c r="C343" s="14">
        <f>VLOOKUP(A343,'[17]BASE MED ABRIL'!$B$3:$I$1773,8,0)</f>
        <v>2.4</v>
      </c>
      <c r="D343" s="15">
        <v>1335</v>
      </c>
      <c r="E343" s="15">
        <v>1200</v>
      </c>
      <c r="F343" s="15">
        <v>2800</v>
      </c>
      <c r="G343" s="15">
        <f t="shared" si="10"/>
        <v>5335</v>
      </c>
      <c r="H343" s="16">
        <f t="shared" si="11"/>
        <v>12804</v>
      </c>
    </row>
    <row r="344" spans="1:8" s="1" customFormat="1" ht="24.95" customHeight="1" x14ac:dyDescent="0.25">
      <c r="A344" s="12">
        <v>102075301</v>
      </c>
      <c r="B344" s="13" t="str">
        <f>VLOOKUP(A344,'[17]BASE MED ABRIL'!$B$3:$D$1773,3,0)</f>
        <v>GANCICLOVIR 500mg, polvo liofilizado, I.V.</v>
      </c>
      <c r="C344" s="14">
        <f>VLOOKUP(A344,'[17]BASE MED ABRIL'!$B$3:$I$1773,8,0)</f>
        <v>57</v>
      </c>
      <c r="D344" s="15">
        <v>1005</v>
      </c>
      <c r="E344" s="15">
        <v>0</v>
      </c>
      <c r="F344" s="15">
        <v>0</v>
      </c>
      <c r="G344" s="15">
        <f t="shared" si="10"/>
        <v>1005</v>
      </c>
      <c r="H344" s="16">
        <f t="shared" si="11"/>
        <v>57285</v>
      </c>
    </row>
    <row r="345" spans="1:8" s="1" customFormat="1" ht="53.25" customHeight="1" x14ac:dyDescent="0.25">
      <c r="A345" s="12">
        <v>102075401</v>
      </c>
      <c r="B345" s="13" t="str">
        <f>VLOOKUP(A345,'[17]BASE MED ABRIL'!$B$3:$D$1773,3,0)</f>
        <v>SURFACTANTE PULMONAR: COLFOSCERILO PALMITATO o FOSFOLÍPIDO 100-240mg, suspensión, Vía Endotraqueal.</v>
      </c>
      <c r="C345" s="14">
        <f>VLOOKUP(A345,'[17]BASE MED ABRIL'!$B$3:$I$1773,8,0)</f>
        <v>147.72</v>
      </c>
      <c r="D345" s="15">
        <v>701</v>
      </c>
      <c r="E345" s="15">
        <v>12</v>
      </c>
      <c r="F345" s="15">
        <v>0</v>
      </c>
      <c r="G345" s="15">
        <f t="shared" si="10"/>
        <v>713</v>
      </c>
      <c r="H345" s="16">
        <f t="shared" si="11"/>
        <v>105324.36</v>
      </c>
    </row>
    <row r="346" spans="1:8" s="1" customFormat="1" ht="53.25" customHeight="1" x14ac:dyDescent="0.25">
      <c r="A346" s="12">
        <v>102075501</v>
      </c>
      <c r="B346" s="13" t="str">
        <f>VLOOKUP(A346,'[17]BASE MED ABRIL'!$B$3:$D$1773,3,0)</f>
        <v>NIMODIPINA 10mg/50ml, solución, I.V.</v>
      </c>
      <c r="C346" s="14">
        <f>VLOOKUP(A346,'[17]BASE MED ABRIL'!$B$3:$I$1773,8,0)</f>
        <v>6</v>
      </c>
      <c r="D346" s="15">
        <v>2862</v>
      </c>
      <c r="E346" s="15">
        <v>45</v>
      </c>
      <c r="F346" s="15">
        <v>180</v>
      </c>
      <c r="G346" s="15">
        <f t="shared" si="10"/>
        <v>3087</v>
      </c>
      <c r="H346" s="16">
        <f t="shared" si="11"/>
        <v>18522</v>
      </c>
    </row>
    <row r="347" spans="1:8" s="1" customFormat="1" ht="53.25" customHeight="1" x14ac:dyDescent="0.25">
      <c r="A347" s="12">
        <v>102075601</v>
      </c>
      <c r="B347" s="13" t="str">
        <f>VLOOKUP(A347,'[17]BASE MED ABRIL'!$B$3:$D$1773,3,0)</f>
        <v>OCTREOTIDE 0.1mg, solución, I.V., S.C.</v>
      </c>
      <c r="C347" s="14">
        <f>VLOOKUP(A347,'[17]BASE MED ABRIL'!$B$3:$I$1773,8,0)</f>
        <v>2.88</v>
      </c>
      <c r="D347" s="15">
        <v>0</v>
      </c>
      <c r="E347" s="15">
        <v>150</v>
      </c>
      <c r="F347" s="15">
        <v>0</v>
      </c>
      <c r="G347" s="15">
        <f t="shared" si="10"/>
        <v>150</v>
      </c>
      <c r="H347" s="16">
        <f t="shared" si="11"/>
        <v>432</v>
      </c>
    </row>
    <row r="348" spans="1:8" s="1" customFormat="1" ht="53.25" customHeight="1" x14ac:dyDescent="0.25">
      <c r="A348" s="12">
        <v>102075701</v>
      </c>
      <c r="B348" s="13" t="str">
        <f>VLOOKUP(A348,'[17]BASE MED ABRIL'!$B$3:$D$1773,3,0)</f>
        <v>SODIO CLORURO, 0.9%,  solución, envase plástico (bolsa o frasco), 3,000ml, I.V.</v>
      </c>
      <c r="C348" s="14">
        <f>VLOOKUP(A348,'[17]BASE MED ABRIL'!$B$3:$I$1773,8,0)</f>
        <v>4.8120000000000003</v>
      </c>
      <c r="D348" s="15">
        <v>0</v>
      </c>
      <c r="E348" s="15">
        <v>2656</v>
      </c>
      <c r="F348" s="15">
        <v>0</v>
      </c>
      <c r="G348" s="15">
        <f t="shared" si="10"/>
        <v>2656</v>
      </c>
      <c r="H348" s="16">
        <f t="shared" si="11"/>
        <v>12780.672</v>
      </c>
    </row>
    <row r="349" spans="1:8" s="1" customFormat="1" ht="53.25" customHeight="1" x14ac:dyDescent="0.25">
      <c r="A349" s="12">
        <v>102075901</v>
      </c>
      <c r="B349" s="13" t="str">
        <f>VLOOKUP(A349,'[17]BASE MED ABRIL'!$B$3:$D$1773,3,0)</f>
        <v>FLUMAZENIL 0.1mg/ml, solución, I.V.</v>
      </c>
      <c r="C349" s="14">
        <f>VLOOKUP(A349,'[17]BASE MED ABRIL'!$B$3:$I$1773,8,0)</f>
        <v>3.65</v>
      </c>
      <c r="D349" s="15">
        <v>6510</v>
      </c>
      <c r="E349" s="15">
        <v>690</v>
      </c>
      <c r="F349" s="15">
        <v>299</v>
      </c>
      <c r="G349" s="15">
        <f t="shared" si="10"/>
        <v>7499</v>
      </c>
      <c r="H349" s="16">
        <f t="shared" si="11"/>
        <v>27371.35</v>
      </c>
    </row>
    <row r="350" spans="1:8" s="1" customFormat="1" ht="53.25" customHeight="1" x14ac:dyDescent="0.25">
      <c r="A350" s="12">
        <v>102076101</v>
      </c>
      <c r="B350" s="13" t="str">
        <f>VLOOKUP(A350,'[17]BASE MED ABRIL'!$B$3:$D$1773,3,0)</f>
        <v>CARBOPLATINO 150mg,  polvo liofilizado o solución, I.V.</v>
      </c>
      <c r="C350" s="14">
        <f>VLOOKUP(A350,'[17]BASE MED ABRIL'!$B$3:$I$1773,8,0)</f>
        <v>35</v>
      </c>
      <c r="D350" s="15">
        <v>0</v>
      </c>
      <c r="E350" s="15">
        <v>0</v>
      </c>
      <c r="F350" s="15">
        <v>0</v>
      </c>
      <c r="G350" s="15">
        <f t="shared" si="10"/>
        <v>0</v>
      </c>
      <c r="H350" s="16">
        <f t="shared" si="11"/>
        <v>0</v>
      </c>
    </row>
    <row r="351" spans="1:8" s="1" customFormat="1" ht="53.25" customHeight="1" x14ac:dyDescent="0.25">
      <c r="A351" s="12">
        <v>102076201</v>
      </c>
      <c r="B351" s="13" t="str">
        <f>VLOOKUP(A351,'[17]BASE MED ABRIL'!$B$3:$D$1773,3,0)</f>
        <v>Suero Antialacrán (Suero Anti-Escorpionico) ampolla</v>
      </c>
      <c r="C351" s="14">
        <f>VLOOKUP(A351,'[17]BASE MED ABRIL'!$B$3:$I$1773,8,0)</f>
        <v>84</v>
      </c>
      <c r="D351" s="15">
        <v>0</v>
      </c>
      <c r="E351" s="15">
        <v>0</v>
      </c>
      <c r="F351" s="15">
        <v>0</v>
      </c>
      <c r="G351" s="15">
        <f t="shared" si="10"/>
        <v>0</v>
      </c>
      <c r="H351" s="16">
        <f t="shared" si="11"/>
        <v>0</v>
      </c>
    </row>
    <row r="352" spans="1:8" s="1" customFormat="1" ht="53.25" customHeight="1" x14ac:dyDescent="0.25">
      <c r="A352" s="12">
        <v>102076401</v>
      </c>
      <c r="B352" s="13" t="str">
        <f>VLOOKUP(A352,'[17]BASE MED ABRIL'!$B$3:$D$1773,3,0)</f>
        <v xml:space="preserve">INMUNOGLOBULINA 2.5-3g, polvo liofilizado o solución,  I.V.   </v>
      </c>
      <c r="C352" s="14">
        <f>VLOOKUP(A352,'[17]BASE MED ABRIL'!$B$3:$I$1773,8,0)</f>
        <v>183.5</v>
      </c>
      <c r="D352" s="15">
        <v>1272</v>
      </c>
      <c r="E352" s="15">
        <v>150</v>
      </c>
      <c r="F352" s="15">
        <v>0</v>
      </c>
      <c r="G352" s="15">
        <f t="shared" si="10"/>
        <v>1422</v>
      </c>
      <c r="H352" s="16">
        <f t="shared" si="11"/>
        <v>260937</v>
      </c>
    </row>
    <row r="353" spans="1:8" s="1" customFormat="1" ht="53.25" customHeight="1" x14ac:dyDescent="0.25">
      <c r="A353" s="12">
        <v>102076501</v>
      </c>
      <c r="B353" s="13" t="str">
        <f>VLOOKUP(A353,'[17]BASE MED ABRIL'!$B$3:$D$1773,3,0)</f>
        <v>INMUNOGLOBULINA 0.5–1g, polvo liofilizado o solución, I.V.</v>
      </c>
      <c r="C353" s="14">
        <f>VLOOKUP(A353,'[17]BASE MED ABRIL'!$B$3:$I$1773,8,0)</f>
        <v>56.06</v>
      </c>
      <c r="D353" s="15">
        <v>0</v>
      </c>
      <c r="E353" s="15">
        <v>0</v>
      </c>
      <c r="F353" s="15">
        <v>0</v>
      </c>
      <c r="G353" s="15">
        <f t="shared" si="10"/>
        <v>0</v>
      </c>
      <c r="H353" s="16">
        <f t="shared" si="11"/>
        <v>0</v>
      </c>
    </row>
    <row r="354" spans="1:8" s="1" customFormat="1" ht="53.25" customHeight="1" x14ac:dyDescent="0.25">
      <c r="A354" s="12">
        <v>102077101</v>
      </c>
      <c r="B354" s="13" t="str">
        <f>VLOOKUP(A354,'[17]BASE MED ABRIL'!$B$3:$D$1773,3,0)</f>
        <v>CIPROFLOXACINA LACTATO 200mg, solución, I.V.</v>
      </c>
      <c r="C354" s="14">
        <f>VLOOKUP(A354,'[17]BASE MED ABRIL'!$B$3:$I$1773,8,0)</f>
        <v>0.37</v>
      </c>
      <c r="D354" s="15">
        <v>0</v>
      </c>
      <c r="E354" s="15">
        <v>6000</v>
      </c>
      <c r="F354" s="15">
        <v>0</v>
      </c>
      <c r="G354" s="15">
        <f t="shared" si="10"/>
        <v>6000</v>
      </c>
      <c r="H354" s="16">
        <f t="shared" si="11"/>
        <v>2220</v>
      </c>
    </row>
    <row r="355" spans="1:8" s="1" customFormat="1" ht="24.95" customHeight="1" x14ac:dyDescent="0.25">
      <c r="A355" s="12">
        <v>102077201</v>
      </c>
      <c r="B355" s="13" t="str">
        <f>VLOOKUP(A355,'[17]BASE MED ABRIL'!$B$3:$D$1773,3,0)</f>
        <v>FLUCONAZOL 2mg/ml, solución, I.V.</v>
      </c>
      <c r="C355" s="14">
        <f>VLOOKUP(A355,'[17]BASE MED ABRIL'!$B$3:$I$1773,8,0)</f>
        <v>0.94</v>
      </c>
      <c r="D355" s="15">
        <v>0</v>
      </c>
      <c r="E355" s="15">
        <v>650</v>
      </c>
      <c r="F355" s="15">
        <v>0</v>
      </c>
      <c r="G355" s="15">
        <f t="shared" si="10"/>
        <v>650</v>
      </c>
      <c r="H355" s="16">
        <f t="shared" si="11"/>
        <v>611</v>
      </c>
    </row>
    <row r="356" spans="1:8" s="1" customFormat="1" ht="37.5" customHeight="1" x14ac:dyDescent="0.25">
      <c r="A356" s="12">
        <v>102077301</v>
      </c>
      <c r="B356" s="13" t="str">
        <f>VLOOKUP(A356,'[17]BASE MED ABRIL'!$B$3:$D$1773,3,0)</f>
        <v>HEPARINA DE BAJO PESO MOLECULAR, CON ACTIVIDAD ANTI-Xa  2,500-4,000UI, solución, jeringa prellenada, S.C.           (jeringa x 40 ui)</v>
      </c>
      <c r="C356" s="14">
        <f>VLOOKUP(A356,'[17]BASE MED ABRIL'!$B$3:$I$1773,8,0)</f>
        <v>3.47</v>
      </c>
      <c r="D356" s="15">
        <v>354656</v>
      </c>
      <c r="E356" s="15">
        <v>80340</v>
      </c>
      <c r="F356" s="15">
        <v>158522</v>
      </c>
      <c r="G356" s="15">
        <f t="shared" si="10"/>
        <v>593518</v>
      </c>
      <c r="H356" s="16">
        <f t="shared" si="11"/>
        <v>2059507.4600000002</v>
      </c>
    </row>
    <row r="357" spans="1:8" s="1" customFormat="1" ht="24.95" customHeight="1" x14ac:dyDescent="0.25">
      <c r="A357" s="12">
        <v>102077401</v>
      </c>
      <c r="B357" s="13" t="str">
        <f>VLOOKUP(A357,'[17]BASE MED ABRIL'!$B$3:$D$1773,3,0)</f>
        <v>MULTIVITAMINAS PEDIÁTRICAS,  polvo liofilizado, IV.</v>
      </c>
      <c r="C357" s="14">
        <f>VLOOKUP(A357,'[17]BASE MED ABRIL'!$B$3:$I$1773,8,0)</f>
        <v>3.15</v>
      </c>
      <c r="D357" s="15">
        <v>0</v>
      </c>
      <c r="E357" s="15">
        <v>0</v>
      </c>
      <c r="F357" s="15">
        <v>0</v>
      </c>
      <c r="G357" s="15">
        <f t="shared" si="10"/>
        <v>0</v>
      </c>
      <c r="H357" s="16">
        <f t="shared" si="11"/>
        <v>0</v>
      </c>
    </row>
    <row r="358" spans="1:8" s="1" customFormat="1" ht="39.950000000000003" customHeight="1" x14ac:dyDescent="0.25">
      <c r="A358" s="12">
        <v>102077501</v>
      </c>
      <c r="B358" s="13" t="str">
        <f>VLOOKUP(A358,'[17]BASE MED ABRIL'!$B$3:$D$1773,3,0)</f>
        <v>CEFEPIME 1g, polvo liofilizado, I.V.</v>
      </c>
      <c r="C358" s="14">
        <f>VLOOKUP(A358,'[17]BASE MED ABRIL'!$B$3:$I$1773,8,0)</f>
        <v>0.84</v>
      </c>
      <c r="D358" s="15">
        <v>16180</v>
      </c>
      <c r="E358" s="15">
        <v>5400</v>
      </c>
      <c r="F358" s="15">
        <v>7350</v>
      </c>
      <c r="G358" s="15">
        <f t="shared" si="10"/>
        <v>28930</v>
      </c>
      <c r="H358" s="16">
        <f t="shared" si="11"/>
        <v>24301.200000000001</v>
      </c>
    </row>
    <row r="359" spans="1:8" s="1" customFormat="1" ht="39.950000000000003" customHeight="1" x14ac:dyDescent="0.25">
      <c r="A359" s="12">
        <v>102077801</v>
      </c>
      <c r="B359" s="13" t="str">
        <f>VLOOKUP(A359,'[17]BASE MED ABRIL'!$B$3:$D$1773,3,0)</f>
        <v xml:space="preserve">FACTOR ESTIMULANTE DE COLONIAS DE GRANULOCITOS (G-CSF): FILGRASTIM 300mcg, solución, S.C., I.V. </v>
      </c>
      <c r="C359" s="14">
        <f>VLOOKUP(A359,'[17]BASE MED ABRIL'!$B$3:$I$1773,8,0)</f>
        <v>14</v>
      </c>
      <c r="D359" s="15">
        <v>12000</v>
      </c>
      <c r="E359" s="15">
        <v>0</v>
      </c>
      <c r="F359" s="15">
        <v>180</v>
      </c>
      <c r="G359" s="15">
        <f t="shared" si="10"/>
        <v>12180</v>
      </c>
      <c r="H359" s="16">
        <f t="shared" si="11"/>
        <v>170520</v>
      </c>
    </row>
    <row r="360" spans="1:8" s="1" customFormat="1" ht="39.950000000000003" customHeight="1" x14ac:dyDescent="0.25">
      <c r="A360" s="12">
        <v>102077901</v>
      </c>
      <c r="B360" s="13" t="str">
        <f>VLOOKUP(A360,'[17]BASE MED ABRIL'!$B$3:$D$1773,3,0)</f>
        <v>MEROPENEM 1g, polvo liofilizado, I.V.</v>
      </c>
      <c r="C360" s="14">
        <f>VLOOKUP(A360,'[17]BASE MED ABRIL'!$B$3:$I$1773,8,0)</f>
        <v>3.11</v>
      </c>
      <c r="D360" s="15">
        <v>0</v>
      </c>
      <c r="E360" s="15">
        <v>5915</v>
      </c>
      <c r="F360" s="15">
        <v>0</v>
      </c>
      <c r="G360" s="15">
        <f t="shared" si="10"/>
        <v>5915</v>
      </c>
      <c r="H360" s="16">
        <f t="shared" si="11"/>
        <v>18395.649999999998</v>
      </c>
    </row>
    <row r="361" spans="1:8" s="1" customFormat="1" ht="39.950000000000003" customHeight="1" x14ac:dyDescent="0.25">
      <c r="A361" s="12">
        <v>102078001</v>
      </c>
      <c r="B361" s="13" t="str">
        <f>VLOOKUP(A361,'[17]BASE MED ABRIL'!$B$3:$D$1773,3,0)</f>
        <v>PIPERACILINA 4g con TAZOBACTAM 500mg, polvo liofilizado, I.V.</v>
      </c>
      <c r="C361" s="14">
        <f>VLOOKUP(A361,'[17]BASE MED ABRIL'!$B$3:$I$1773,8,0)</f>
        <v>1.78</v>
      </c>
      <c r="D361" s="15">
        <v>2985</v>
      </c>
      <c r="E361" s="15">
        <v>0</v>
      </c>
      <c r="F361" s="15">
        <v>4575</v>
      </c>
      <c r="G361" s="15">
        <f t="shared" si="10"/>
        <v>7560</v>
      </c>
      <c r="H361" s="16">
        <f t="shared" si="11"/>
        <v>13456.800000000001</v>
      </c>
    </row>
    <row r="362" spans="1:8" s="1" customFormat="1" ht="39.950000000000003" customHeight="1" x14ac:dyDescent="0.25">
      <c r="A362" s="12">
        <v>102078101</v>
      </c>
      <c r="B362" s="13" t="str">
        <f>VLOOKUP(A362,'[17]BASE MED ABRIL'!$B$3:$D$1773,3,0)</f>
        <v>AMINOÁCIDOS CRISTALINOS al 10%, con CISTEÍNA, HISTIDINA, TAURINA y TIROSINA, solución, 250-500ml, I.V.</v>
      </c>
      <c r="C362" s="14">
        <f>VLOOKUP(A362,'[17]BASE MED ABRIL'!$B$3:$I$1773,8,0)</f>
        <v>10</v>
      </c>
      <c r="D362" s="15">
        <v>3955</v>
      </c>
      <c r="E362" s="15">
        <v>0</v>
      </c>
      <c r="F362" s="15">
        <v>0</v>
      </c>
      <c r="G362" s="15">
        <f t="shared" si="10"/>
        <v>3955</v>
      </c>
      <c r="H362" s="16">
        <f t="shared" si="11"/>
        <v>39550</v>
      </c>
    </row>
    <row r="363" spans="1:8" s="1" customFormat="1" ht="39.950000000000003" customHeight="1" x14ac:dyDescent="0.25">
      <c r="A363" s="12">
        <v>102078201</v>
      </c>
      <c r="B363" s="13" t="str">
        <f>VLOOKUP(A363,'[17]BASE MED ABRIL'!$B$3:$D$1773,3,0)</f>
        <v>DEXTROSA HIPERTÓNICA 50% a 70%, solución, 500ml a 2,000ml, I.V.</v>
      </c>
      <c r="C363" s="14">
        <f>VLOOKUP(A363,'[17]BASE MED ABRIL'!$B$3:$I$1773,8,0)</f>
        <v>7.97</v>
      </c>
      <c r="D363" s="15">
        <v>1080</v>
      </c>
      <c r="E363" s="15">
        <v>520</v>
      </c>
      <c r="F363" s="15">
        <v>0</v>
      </c>
      <c r="G363" s="15">
        <f t="shared" si="10"/>
        <v>1600</v>
      </c>
      <c r="H363" s="16">
        <f t="shared" si="11"/>
        <v>12752</v>
      </c>
    </row>
    <row r="364" spans="1:8" s="1" customFormat="1" ht="24.95" customHeight="1" x14ac:dyDescent="0.25">
      <c r="A364" s="12">
        <v>102078301</v>
      </c>
      <c r="B364" s="13" t="str">
        <f>VLOOKUP(A364,'[17]BASE MED ABRIL'!$B$3:$D$1773,3,0)</f>
        <v>OLIGOELEMENTOS o ELEMENTOS TRAZAS PARA ADULTOS CON ZINC, COBRE, MANGANESO Y CROMO, solución, I.V.</v>
      </c>
      <c r="C364" s="14">
        <f>VLOOKUP(A364,'[17]BASE MED ABRIL'!$B$3:$I$1773,8,0)</f>
        <v>12.1</v>
      </c>
      <c r="D364" s="15">
        <v>0</v>
      </c>
      <c r="E364" s="15">
        <v>0</v>
      </c>
      <c r="F364" s="15">
        <v>0</v>
      </c>
      <c r="G364" s="15">
        <f t="shared" si="10"/>
        <v>0</v>
      </c>
      <c r="H364" s="16">
        <f t="shared" si="11"/>
        <v>0</v>
      </c>
    </row>
    <row r="365" spans="1:8" s="1" customFormat="1" ht="24.95" customHeight="1" x14ac:dyDescent="0.25">
      <c r="A365" s="12">
        <v>102078401</v>
      </c>
      <c r="B365" s="13" t="str">
        <f>VLOOKUP(A365,'[17]BASE MED ABRIL'!$B$3:$D$1773,3,0)</f>
        <v>POTASIO FOSFATO 3mmol/ml, solución, I.V.</v>
      </c>
      <c r="C365" s="14">
        <f>VLOOKUP(A365,'[17]BASE MED ABRIL'!$B$3:$I$1773,8,0)</f>
        <v>19.8</v>
      </c>
      <c r="D365" s="15">
        <v>0</v>
      </c>
      <c r="E365" s="15">
        <v>0</v>
      </c>
      <c r="F365" s="15">
        <v>0</v>
      </c>
      <c r="G365" s="15">
        <f t="shared" si="10"/>
        <v>0</v>
      </c>
      <c r="H365" s="16">
        <f t="shared" si="11"/>
        <v>0</v>
      </c>
    </row>
    <row r="366" spans="1:8" s="1" customFormat="1" ht="39.950000000000003" customHeight="1" x14ac:dyDescent="0.25">
      <c r="A366" s="12">
        <v>102078501</v>
      </c>
      <c r="B366" s="13" t="str">
        <f>VLOOKUP(A366,'[17]BASE MED ABRIL'!$B$3:$D$1773,3,0)</f>
        <v>AGUA ESTÉRIL, frasco o bolsa, 1,000-4,000ml, Vía Parenteral.</v>
      </c>
      <c r="C366" s="14">
        <f>VLOOKUP(A366,'[17]BASE MED ABRIL'!$B$3:$I$1773,8,0)</f>
        <v>1.1319999999999999</v>
      </c>
      <c r="D366" s="15">
        <v>25491</v>
      </c>
      <c r="E366" s="15">
        <v>1242</v>
      </c>
      <c r="F366" s="15">
        <v>10607</v>
      </c>
      <c r="G366" s="15">
        <f t="shared" si="10"/>
        <v>37340</v>
      </c>
      <c r="H366" s="16">
        <f t="shared" si="11"/>
        <v>42268.88</v>
      </c>
    </row>
    <row r="367" spans="1:8" s="1" customFormat="1" ht="39.950000000000003" customHeight="1" x14ac:dyDescent="0.25">
      <c r="A367" s="12">
        <v>102078701</v>
      </c>
      <c r="B367" s="13" t="str">
        <f>VLOOKUP(A367,'[17]BASE MED ABRIL'!$B$3:$D$1773,3,0)</f>
        <v>OMEPRAZOL, 40MG, POLVO LIOFILIZADO, I.V.</v>
      </c>
      <c r="C367" s="14">
        <f>VLOOKUP(A367,'[17]BASE MED ABRIL'!$B$3:$I$1773,8,0)</f>
        <v>0.43</v>
      </c>
      <c r="D367" s="15">
        <v>6100</v>
      </c>
      <c r="E367" s="15">
        <v>5280</v>
      </c>
      <c r="F367" s="15">
        <v>900</v>
      </c>
      <c r="G367" s="15">
        <f t="shared" si="10"/>
        <v>12280</v>
      </c>
      <c r="H367" s="16">
        <f t="shared" si="11"/>
        <v>5280.4</v>
      </c>
    </row>
    <row r="368" spans="1:8" s="1" customFormat="1" ht="39.950000000000003" customHeight="1" x14ac:dyDescent="0.25">
      <c r="A368" s="12">
        <v>102079001</v>
      </c>
      <c r="B368" s="13" t="str">
        <f>VLOOKUP(A368,'[17]BASE MED ABRIL'!$B$3:$D$1773,3,0)</f>
        <v>HIERRO NO DEXTRÁN, 10-20MG/ML, SOLUCIÓN, I.V.</v>
      </c>
      <c r="C368" s="14">
        <f>VLOOKUP(A368,'[17]BASE MED ABRIL'!$B$3:$I$1773,8,0)</f>
        <v>1.97</v>
      </c>
      <c r="D368" s="15">
        <v>885</v>
      </c>
      <c r="E368" s="15">
        <v>44300</v>
      </c>
      <c r="F368" s="15">
        <v>3630</v>
      </c>
      <c r="G368" s="15">
        <f t="shared" si="10"/>
        <v>48815</v>
      </c>
      <c r="H368" s="16">
        <f t="shared" si="11"/>
        <v>96165.55</v>
      </c>
    </row>
    <row r="369" spans="1:8" s="1" customFormat="1" ht="23.25" customHeight="1" x14ac:dyDescent="0.25">
      <c r="A369" s="12">
        <v>102079101</v>
      </c>
      <c r="B369" s="13" t="str">
        <f>VLOOKUP(A369,'[17]BASE MED ABRIL'!$B$3:$D$1773,3,0)</f>
        <v>TIROFIBAN CLORHIDRATO 0.25mg/ml, solución, I.V.</v>
      </c>
      <c r="C369" s="14">
        <f>VLOOKUP(A369,'[17]BASE MED ABRIL'!$B$3:$I$1773,8,0)</f>
        <v>10</v>
      </c>
      <c r="D369" s="15">
        <v>0</v>
      </c>
      <c r="E369" s="15">
        <v>0</v>
      </c>
      <c r="F369" s="15">
        <v>0</v>
      </c>
      <c r="G369" s="15">
        <f t="shared" si="10"/>
        <v>0</v>
      </c>
      <c r="H369" s="16">
        <f t="shared" si="11"/>
        <v>0</v>
      </c>
    </row>
    <row r="370" spans="1:8" s="1" customFormat="1" ht="39.950000000000003" customHeight="1" x14ac:dyDescent="0.25">
      <c r="A370" s="12">
        <v>102079201</v>
      </c>
      <c r="B370" s="13" t="str">
        <f>VLOOKUP(A370,'[17]BASE MED ABRIL'!$B$3:$D$1773,3,0)</f>
        <v>DEXTROSA EN AGUA, AL 5% EN SOLUCIÓN SALINA AL 0.33%, SOLUCIÓN, ENVASE PLÁSTICO (BOLSA O FRASCO), CON EQUIPO ADAPTABLE DESECHABLE PARA INFUSIÓN INTRAVENOSA, 500ML.</v>
      </c>
      <c r="C370" s="14">
        <f>VLOOKUP(A370,'[17]BASE MED ABRIL'!$B$3:$I$1773,8,0)</f>
        <v>0.41</v>
      </c>
      <c r="D370" s="15">
        <v>17353</v>
      </c>
      <c r="E370" s="15">
        <v>120</v>
      </c>
      <c r="F370" s="15">
        <v>1360</v>
      </c>
      <c r="G370" s="15">
        <f t="shared" si="10"/>
        <v>18833</v>
      </c>
      <c r="H370" s="16">
        <f t="shared" si="11"/>
        <v>7721.53</v>
      </c>
    </row>
    <row r="371" spans="1:8" s="1" customFormat="1" ht="18.75" customHeight="1" x14ac:dyDescent="0.25">
      <c r="A371" s="12">
        <v>102079301</v>
      </c>
      <c r="B371" s="13" t="str">
        <f>VLOOKUP(A371,'[17]BASE MED ABRIL'!$B$3:$D$1773,3,0)</f>
        <v xml:space="preserve">AMIODARONA 50mg/ml, solución,  I.V. </v>
      </c>
      <c r="C371" s="14">
        <f>VLOOKUP(A371,'[17]BASE MED ABRIL'!$B$3:$I$1773,8,0)</f>
        <v>2.34</v>
      </c>
      <c r="D371" s="15">
        <v>0</v>
      </c>
      <c r="E371" s="15">
        <v>1757</v>
      </c>
      <c r="F371" s="15">
        <v>0</v>
      </c>
      <c r="G371" s="15">
        <f t="shared" si="10"/>
        <v>1757</v>
      </c>
      <c r="H371" s="16">
        <f t="shared" si="11"/>
        <v>4111.38</v>
      </c>
    </row>
    <row r="372" spans="1:8" s="1" customFormat="1" ht="39.950000000000003" customHeight="1" x14ac:dyDescent="0.25">
      <c r="A372" s="12">
        <v>102079401</v>
      </c>
      <c r="B372" s="13" t="str">
        <f>VLOOKUP(A372,'[17]BASE MED ABRIL'!$B$3:$D$1773,3,0)</f>
        <v>ADENOSINA, 3MG/ML, SOLUCIÓN, . I.V.</v>
      </c>
      <c r="C372" s="14">
        <f>VLOOKUP(A372,'[17]BASE MED ABRIL'!$B$3:$I$1773,8,0)</f>
        <v>5.18</v>
      </c>
      <c r="D372" s="15">
        <v>1458</v>
      </c>
      <c r="E372" s="15">
        <v>369</v>
      </c>
      <c r="F372" s="15">
        <v>1797</v>
      </c>
      <c r="G372" s="15">
        <f t="shared" si="10"/>
        <v>3624</v>
      </c>
      <c r="H372" s="16">
        <f t="shared" si="11"/>
        <v>18772.32</v>
      </c>
    </row>
    <row r="373" spans="1:8" s="1" customFormat="1" ht="39.950000000000003" customHeight="1" x14ac:dyDescent="0.25">
      <c r="A373" s="12">
        <v>102079501</v>
      </c>
      <c r="B373" s="13" t="str">
        <f>VLOOKUP(A373,'[17]BASE MED ABRIL'!$B$3:$D$1773,3,0)</f>
        <v>LEVOFLOXACINA, 500MG, SOLUCIÓN, I.V.</v>
      </c>
      <c r="C373" s="14">
        <f>VLOOKUP(A373,'[17]BASE MED ABRIL'!$B$3:$I$1773,8,0)</f>
        <v>0.98</v>
      </c>
      <c r="D373" s="15">
        <v>35901</v>
      </c>
      <c r="E373" s="15">
        <v>5915</v>
      </c>
      <c r="F373" s="15">
        <v>8540</v>
      </c>
      <c r="G373" s="15">
        <f t="shared" si="10"/>
        <v>50356</v>
      </c>
      <c r="H373" s="16">
        <f t="shared" si="11"/>
        <v>49348.88</v>
      </c>
    </row>
    <row r="374" spans="1:8" s="1" customFormat="1" ht="39.950000000000003" customHeight="1" x14ac:dyDescent="0.25">
      <c r="A374" s="12">
        <v>102079601</v>
      </c>
      <c r="B374" s="13" t="str">
        <f>VLOOKUP(A374,'[17]BASE MED ABRIL'!$B$3:$D$1773,3,0)</f>
        <v>METOTREXATE, 1G, SOLUCIÓN , I.M., I.T., I.V.</v>
      </c>
      <c r="C374" s="14">
        <f>VLOOKUP(A374,'[17]BASE MED ABRIL'!$B$3:$I$1773,8,0)</f>
        <v>60.67</v>
      </c>
      <c r="D374" s="15">
        <v>5091</v>
      </c>
      <c r="E374" s="15">
        <v>0</v>
      </c>
      <c r="F374" s="15">
        <v>0</v>
      </c>
      <c r="G374" s="15">
        <f t="shared" si="10"/>
        <v>5091</v>
      </c>
      <c r="H374" s="16">
        <f t="shared" si="11"/>
        <v>308870.97000000003</v>
      </c>
    </row>
    <row r="375" spans="1:8" s="1" customFormat="1" ht="39.950000000000003" customHeight="1" x14ac:dyDescent="0.25">
      <c r="A375" s="12">
        <v>102079701</v>
      </c>
      <c r="B375" s="13" t="str">
        <f>VLOOKUP(A375,'[17]BASE MED ABRIL'!$B$3:$D$1773,3,0)</f>
        <v>CITARABINA 500mg-1000mg,  polvo estéril para solución inyectable,  I.V. Infusión I.V., S.C., Intratecal.</v>
      </c>
      <c r="C375" s="14">
        <f>VLOOKUP(A375,'[17]BASE MED ABRIL'!$B$3:$I$1773,8,0)</f>
        <v>17.29</v>
      </c>
      <c r="D375" s="15">
        <v>0</v>
      </c>
      <c r="E375" s="15">
        <v>0</v>
      </c>
      <c r="F375" s="15">
        <v>360</v>
      </c>
      <c r="G375" s="15">
        <f t="shared" si="10"/>
        <v>360</v>
      </c>
      <c r="H375" s="16">
        <f t="shared" si="11"/>
        <v>6224.4</v>
      </c>
    </row>
    <row r="376" spans="1:8" s="1" customFormat="1" ht="39.950000000000003" customHeight="1" x14ac:dyDescent="0.25">
      <c r="A376" s="12">
        <v>102079801</v>
      </c>
      <c r="B376" s="13" t="str">
        <f>VLOOKUP(A376,'[17]BASE MED ABRIL'!$B$3:$D$1773,3,0)</f>
        <v>GEMCITABINA CLORHIDRATO 1g, polvo liofilizado,  I.V.</v>
      </c>
      <c r="C376" s="14">
        <f>VLOOKUP(A376,'[17]BASE MED ABRIL'!$B$3:$I$1773,8,0)</f>
        <v>22.56</v>
      </c>
      <c r="D376" s="15">
        <v>240</v>
      </c>
      <c r="E376" s="15">
        <v>0</v>
      </c>
      <c r="F376" s="15">
        <v>0</v>
      </c>
      <c r="G376" s="15">
        <f t="shared" si="10"/>
        <v>240</v>
      </c>
      <c r="H376" s="16">
        <f t="shared" si="11"/>
        <v>5414.4</v>
      </c>
    </row>
    <row r="377" spans="1:8" s="1" customFormat="1" ht="39.950000000000003" customHeight="1" x14ac:dyDescent="0.25">
      <c r="A377" s="12">
        <v>102079901</v>
      </c>
      <c r="B377" s="13" t="str">
        <f>VLOOKUP(A377,'[17]BASE MED ABRIL'!$B$3:$D$1773,3,0)</f>
        <v>MITOXANTRONA 2mg/ml, solución, I.V.</v>
      </c>
      <c r="C377" s="14">
        <f>VLOOKUP(A377,'[17]BASE MED ABRIL'!$B$3:$I$1773,8,0)</f>
        <v>49.66</v>
      </c>
      <c r="D377" s="15">
        <v>0</v>
      </c>
      <c r="E377" s="15">
        <v>0</v>
      </c>
      <c r="F377" s="15">
        <v>0</v>
      </c>
      <c r="G377" s="15">
        <f t="shared" si="10"/>
        <v>0</v>
      </c>
      <c r="H377" s="16">
        <f t="shared" si="11"/>
        <v>0</v>
      </c>
    </row>
    <row r="378" spans="1:8" s="1" customFormat="1" ht="39.950000000000003" customHeight="1" x14ac:dyDescent="0.25">
      <c r="A378" s="12">
        <v>102080001</v>
      </c>
      <c r="B378" s="13" t="str">
        <f>VLOOKUP(A378,'[17]BASE MED ABRIL'!$B$3:$D$1773,3,0)</f>
        <v xml:space="preserve">ROCURONIO BROMURO 10mg/ml, solución, I.V. </v>
      </c>
      <c r="C378" s="14">
        <f>VLOOKUP(A378,'[17]BASE MED ABRIL'!$B$3:$I$1773,8,0)</f>
        <v>2.88</v>
      </c>
      <c r="D378" s="15">
        <v>27540</v>
      </c>
      <c r="E378" s="15">
        <v>10476</v>
      </c>
      <c r="F378" s="15">
        <v>288</v>
      </c>
      <c r="G378" s="15">
        <f t="shared" si="10"/>
        <v>38304</v>
      </c>
      <c r="H378" s="16">
        <f t="shared" si="11"/>
        <v>110315.51999999999</v>
      </c>
    </row>
    <row r="379" spans="1:8" s="1" customFormat="1" ht="39.950000000000003" customHeight="1" x14ac:dyDescent="0.25">
      <c r="A379" s="12">
        <v>102080201</v>
      </c>
      <c r="B379" s="13" t="str">
        <f>VLOOKUP(A379,'[17]BASE MED ABRIL'!$B$3:$D$1773,3,0)</f>
        <v>DEXTROSA EN AGUA, AL 5% EN SOLUCIÓN SALINA AL 0.45%, SOLUCIÓN, ENVASE PLÁSTICO (BOLSA O FRASCO), CON EQUIPO ADAPTABLE DESECHABLE PARA INFUSIÓN INTRAVENOSA, 500ML.</v>
      </c>
      <c r="C379" s="14">
        <f>VLOOKUP(A379,'[17]BASE MED ABRIL'!$B$3:$I$1773,8,0)</f>
        <v>0.88</v>
      </c>
      <c r="D379" s="15">
        <v>33332</v>
      </c>
      <c r="E379" s="15">
        <v>861</v>
      </c>
      <c r="F379" s="15">
        <v>112</v>
      </c>
      <c r="G379" s="15">
        <f t="shared" si="10"/>
        <v>34305</v>
      </c>
      <c r="H379" s="16">
        <f t="shared" si="11"/>
        <v>30188.400000000001</v>
      </c>
    </row>
    <row r="380" spans="1:8" s="1" customFormat="1" ht="39.950000000000003" customHeight="1" x14ac:dyDescent="0.25">
      <c r="A380" s="12">
        <v>102080301</v>
      </c>
      <c r="B380" s="13" t="str">
        <f>VLOOKUP(A380,'[17]BASE MED ABRIL'!$B$3:$D$1773,3,0)</f>
        <v>BASILIXIMAB, 20MG, POLVO LIOFILIZADO,  I.V.</v>
      </c>
      <c r="C380" s="14">
        <f>VLOOKUP(A380,'[17]BASE MED ABRIL'!$B$3:$I$1773,8,0)</f>
        <v>1398.5</v>
      </c>
      <c r="D380" s="15">
        <v>0</v>
      </c>
      <c r="E380" s="15">
        <v>0</v>
      </c>
      <c r="F380" s="15">
        <v>0</v>
      </c>
      <c r="G380" s="15">
        <f t="shared" si="10"/>
        <v>0</v>
      </c>
      <c r="H380" s="16">
        <f t="shared" si="11"/>
        <v>0</v>
      </c>
    </row>
    <row r="381" spans="1:8" s="1" customFormat="1" ht="39.950000000000003" customHeight="1" x14ac:dyDescent="0.25">
      <c r="A381" s="12">
        <v>102080401</v>
      </c>
      <c r="B381" s="13" t="str">
        <f>VLOOKUP(A381,'[17]BASE MED ABRIL'!$B$3:$D$1773,3,0)</f>
        <v>LEUPRORELINA (LEUPROLIDE) ACETATO, 11.25MG, POLVO LIOFILIZADO, S.C., I.M.</v>
      </c>
      <c r="C381" s="14">
        <f>VLOOKUP(A381,'[17]BASE MED ABRIL'!$B$3:$I$1773,8,0)</f>
        <v>226.83</v>
      </c>
      <c r="D381" s="15">
        <v>0</v>
      </c>
      <c r="E381" s="15">
        <v>59</v>
      </c>
      <c r="F381" s="15">
        <v>650</v>
      </c>
      <c r="G381" s="15">
        <f t="shared" si="10"/>
        <v>709</v>
      </c>
      <c r="H381" s="16">
        <f t="shared" si="11"/>
        <v>160822.47</v>
      </c>
    </row>
    <row r="382" spans="1:8" s="1" customFormat="1" ht="39.950000000000003" customHeight="1" x14ac:dyDescent="0.25">
      <c r="A382" s="12">
        <v>102080801</v>
      </c>
      <c r="B382" s="13" t="str">
        <f>VLOOKUP(A382,'[17]BASE MED ABRIL'!$B$3:$D$1773,3,0)</f>
        <v>RITUXIMAB 100mg, solución, I.V.</v>
      </c>
      <c r="C382" s="14">
        <f>VLOOKUP(A382,'[17]BASE MED ABRIL'!$B$3:$I$1773,8,0)</f>
        <v>69</v>
      </c>
      <c r="D382" s="15">
        <v>0</v>
      </c>
      <c r="E382" s="15">
        <v>0</v>
      </c>
      <c r="F382" s="15">
        <v>0</v>
      </c>
      <c r="G382" s="15">
        <f t="shared" si="10"/>
        <v>0</v>
      </c>
      <c r="H382" s="16">
        <f t="shared" si="11"/>
        <v>0</v>
      </c>
    </row>
    <row r="383" spans="1:8" s="1" customFormat="1" ht="39.950000000000003" customHeight="1" x14ac:dyDescent="0.25">
      <c r="A383" s="12">
        <v>102080901</v>
      </c>
      <c r="B383" s="13" t="str">
        <f>VLOOKUP(A383,'[17]BASE MED ABRIL'!$B$3:$D$1773,3,0)</f>
        <v>EPOETINA  (ERITROPOYETINA)  20,000-50,000UI, solución o polvo, vial multidosis, S.C., I.V.</v>
      </c>
      <c r="C383" s="14">
        <f>VLOOKUP(A383,'[17]BASE MED ABRIL'!$B$3:$I$1773,8,0)</f>
        <v>95</v>
      </c>
      <c r="D383" s="15">
        <v>0</v>
      </c>
      <c r="E383" s="15">
        <v>0</v>
      </c>
      <c r="F383" s="15">
        <v>0</v>
      </c>
      <c r="G383" s="15">
        <f t="shared" si="10"/>
        <v>0</v>
      </c>
      <c r="H383" s="16">
        <f t="shared" si="11"/>
        <v>0</v>
      </c>
    </row>
    <row r="384" spans="1:8" s="1" customFormat="1" ht="39.950000000000003" customHeight="1" x14ac:dyDescent="0.25">
      <c r="A384" s="12">
        <v>102081101</v>
      </c>
      <c r="B384" s="13" t="str">
        <f>VLOOKUP(A384,'[17]BASE MED ABRIL'!$B$3:$D$1773,3,0)</f>
        <v xml:space="preserve">ZOLEDRÓNICO ÁCIDO 4mg, solución, I.V. </v>
      </c>
      <c r="C384" s="14">
        <f>VLOOKUP(A384,'[17]BASE MED ABRIL'!$B$3:$I$1773,8,0)</f>
        <v>18.5</v>
      </c>
      <c r="D384" s="15">
        <v>0</v>
      </c>
      <c r="E384" s="15">
        <v>0</v>
      </c>
      <c r="F384" s="15">
        <v>0</v>
      </c>
      <c r="G384" s="15">
        <f t="shared" si="10"/>
        <v>0</v>
      </c>
      <c r="H384" s="16">
        <f t="shared" si="11"/>
        <v>0</v>
      </c>
    </row>
    <row r="385" spans="1:8" s="1" customFormat="1" ht="24.95" customHeight="1" x14ac:dyDescent="0.25">
      <c r="A385" s="12">
        <v>102081201</v>
      </c>
      <c r="B385" s="13" t="str">
        <f>VLOOKUP(A385,'[17]BASE MED ABRIL'!$B$3:$D$1773,3,0)</f>
        <v>INMUNOGLOBULINA ANTITIMOCÍTICA 50mg/ml, solución, I.V.</v>
      </c>
      <c r="C385" s="14">
        <f>VLOOKUP(A385,'[17]BASE MED ABRIL'!$B$3:$I$1773,8,0)</f>
        <v>200</v>
      </c>
      <c r="D385" s="15">
        <v>0</v>
      </c>
      <c r="E385" s="15">
        <v>0</v>
      </c>
      <c r="F385" s="15">
        <v>0</v>
      </c>
      <c r="G385" s="15">
        <f t="shared" si="10"/>
        <v>0</v>
      </c>
      <c r="H385" s="16">
        <f t="shared" si="11"/>
        <v>0</v>
      </c>
    </row>
    <row r="386" spans="1:8" s="1" customFormat="1" ht="24.95" customHeight="1" x14ac:dyDescent="0.25">
      <c r="A386" s="12">
        <v>102081301</v>
      </c>
      <c r="B386" s="13" t="str">
        <f>VLOOKUP(A386,'[17]BASE MED ABRIL'!$B$3:$D$1773,3,0)</f>
        <v>INTERFERON BETA 1B, 250 MCG (8 MILLONES UI)/ML, POLVO LIOFILIZADO, SC.</v>
      </c>
      <c r="C386" s="14">
        <f>VLOOKUP(A386,'[17]BASE MED ABRIL'!$B$3:$I$1773,8,0)</f>
        <v>90</v>
      </c>
      <c r="D386" s="15">
        <v>0</v>
      </c>
      <c r="E386" s="15">
        <v>0</v>
      </c>
      <c r="F386" s="15">
        <v>0</v>
      </c>
      <c r="G386" s="15">
        <f t="shared" si="10"/>
        <v>0</v>
      </c>
      <c r="H386" s="16">
        <f t="shared" si="11"/>
        <v>0</v>
      </c>
    </row>
    <row r="387" spans="1:8" s="1" customFormat="1" ht="39.950000000000003" customHeight="1" x14ac:dyDescent="0.25">
      <c r="A387" s="12">
        <v>102081401</v>
      </c>
      <c r="B387" s="13" t="str">
        <f>VLOOKUP(A387,'[17]BASE MED ABRIL'!$B$3:$D$1773,3,0)</f>
        <v>Interferon beta 1a, 44mcg (12 millones UI), solución, sin albúmina, S.C.</v>
      </c>
      <c r="C387" s="14">
        <f>VLOOKUP(A387,'[17]BASE MED ABRIL'!$B$3:$I$1773,8,0)</f>
        <v>115.17</v>
      </c>
      <c r="D387" s="15">
        <v>4896</v>
      </c>
      <c r="E387" s="15">
        <v>900</v>
      </c>
      <c r="F387" s="15">
        <v>1872</v>
      </c>
      <c r="G387" s="15">
        <f t="shared" ref="G387:G450" si="12">SUM(D387:F387)</f>
        <v>7668</v>
      </c>
      <c r="H387" s="16">
        <f t="shared" ref="H387:H450" si="13">G387*C387</f>
        <v>883123.56</v>
      </c>
    </row>
    <row r="388" spans="1:8" s="1" customFormat="1" ht="39.950000000000003" customHeight="1" x14ac:dyDescent="0.25">
      <c r="A388" s="12">
        <v>102081501</v>
      </c>
      <c r="B388" s="13" t="str">
        <f>VLOOKUP(A388,'[17]BASE MED ABRIL'!$B$3:$D$1773,3,0)</f>
        <v>Interferon beta 1a, 30mcg (6 millones UI), polvo liofilizado, I.M.</v>
      </c>
      <c r="C388" s="14">
        <f>VLOOKUP(A388,'[17]BASE MED ABRIL'!$B$3:$I$1773,8,0)</f>
        <v>286</v>
      </c>
      <c r="D388" s="15">
        <v>1464</v>
      </c>
      <c r="E388" s="15">
        <v>84</v>
      </c>
      <c r="F388" s="15">
        <v>24</v>
      </c>
      <c r="G388" s="15">
        <f t="shared" si="12"/>
        <v>1572</v>
      </c>
      <c r="H388" s="16">
        <f t="shared" si="13"/>
        <v>449592</v>
      </c>
    </row>
    <row r="389" spans="1:8" s="1" customFormat="1" ht="39.950000000000003" customHeight="1" x14ac:dyDescent="0.25">
      <c r="A389" s="12">
        <v>102081601</v>
      </c>
      <c r="B389" s="13" t="str">
        <f>VLOOKUP(A389,'[17]BASE MED ABRIL'!$B$3:$D$1773,3,0)</f>
        <v>IRINOTECAN CLORHIDRATO 20mg/ml, solución, I.V.</v>
      </c>
      <c r="C389" s="14">
        <f>VLOOKUP(A389,'[17]BASE MED ABRIL'!$B$3:$I$1773,8,0)</f>
        <v>38.89</v>
      </c>
      <c r="D389" s="15">
        <v>0</v>
      </c>
      <c r="E389" s="15">
        <v>0</v>
      </c>
      <c r="F389" s="15">
        <v>0</v>
      </c>
      <c r="G389" s="15">
        <f t="shared" si="12"/>
        <v>0</v>
      </c>
      <c r="H389" s="16">
        <f t="shared" si="13"/>
        <v>0</v>
      </c>
    </row>
    <row r="390" spans="1:8" s="1" customFormat="1" ht="39.950000000000003" customHeight="1" x14ac:dyDescent="0.25">
      <c r="A390" s="12">
        <v>102081701</v>
      </c>
      <c r="B390" s="13" t="str">
        <f>VLOOKUP(A390,'[17]BASE MED ABRIL'!$B$3:$D$1773,3,0)</f>
        <v>RITUXIMAB 500mg, solución, I.V.</v>
      </c>
      <c r="C390" s="14">
        <f>VLOOKUP(A390,'[17]BASE MED ABRIL'!$B$3:$I$1773,8,0)</f>
        <v>221</v>
      </c>
      <c r="D390" s="15">
        <v>48</v>
      </c>
      <c r="E390" s="15">
        <v>30</v>
      </c>
      <c r="F390" s="15">
        <v>80</v>
      </c>
      <c r="G390" s="15">
        <f t="shared" si="12"/>
        <v>158</v>
      </c>
      <c r="H390" s="16">
        <f t="shared" si="13"/>
        <v>34918</v>
      </c>
    </row>
    <row r="391" spans="1:8" s="1" customFormat="1" ht="39.950000000000003" customHeight="1" x14ac:dyDescent="0.25">
      <c r="A391" s="12">
        <v>102081801</v>
      </c>
      <c r="B391" s="13" t="str">
        <f>VLOOKUP(A391,'[17]BASE MED ABRIL'!$B$3:$D$1773,3,0)</f>
        <v>MEGLUMINA ANTIMONIATO 1.5g/5ml, sal activa en solución 81mg/ml,  I.M., I.V.</v>
      </c>
      <c r="C391" s="14">
        <f>VLOOKUP(A391,'[17]BASE MED ABRIL'!$B$3:$I$1773,8,0)</f>
        <v>0.74</v>
      </c>
      <c r="D391" s="15">
        <v>0</v>
      </c>
      <c r="E391" s="15">
        <v>0</v>
      </c>
      <c r="F391" s="15">
        <v>0</v>
      </c>
      <c r="G391" s="15">
        <f t="shared" si="12"/>
        <v>0</v>
      </c>
      <c r="H391" s="16">
        <f t="shared" si="13"/>
        <v>0</v>
      </c>
    </row>
    <row r="392" spans="1:8" s="1" customFormat="1" ht="39.950000000000003" customHeight="1" x14ac:dyDescent="0.25">
      <c r="A392" s="12">
        <v>102082001</v>
      </c>
      <c r="B392" s="13" t="str">
        <f>VLOOKUP(A392,'[17]BASE MED ABRIL'!$B$3:$D$1773,3,0)</f>
        <v>ZIPRASIDONA 20mg/ml, polvo liofilizado, I.M.</v>
      </c>
      <c r="C392" s="14">
        <f>VLOOKUP(A392,'[17]BASE MED ABRIL'!$B$3:$I$1773,8,0)</f>
        <v>30.6</v>
      </c>
      <c r="D392" s="15">
        <v>0</v>
      </c>
      <c r="E392" s="15">
        <v>0</v>
      </c>
      <c r="F392" s="15">
        <v>0</v>
      </c>
      <c r="G392" s="15">
        <f t="shared" si="12"/>
        <v>0</v>
      </c>
      <c r="H392" s="16">
        <f t="shared" si="13"/>
        <v>0</v>
      </c>
    </row>
    <row r="393" spans="1:8" s="1" customFormat="1" ht="39.950000000000003" customHeight="1" x14ac:dyDescent="0.25">
      <c r="A393" s="12">
        <v>102082101</v>
      </c>
      <c r="B393" s="13" t="str">
        <f>VLOOKUP(A393,'[17]BASE MED ABRIL'!$B$3:$D$1773,3,0)</f>
        <v xml:space="preserve">INSULINA ANÁLOGA DE ACCIÓN PROLONGADA GLARGINA, 100UI/ml, solución, S.C. </v>
      </c>
      <c r="C393" s="14">
        <f>VLOOKUP(A393,'[17]BASE MED ABRIL'!$B$3:$I$1773,8,0)</f>
        <v>42.9</v>
      </c>
      <c r="D393" s="15">
        <v>15177</v>
      </c>
      <c r="E393" s="15">
        <v>3284</v>
      </c>
      <c r="F393" s="15">
        <v>7780</v>
      </c>
      <c r="G393" s="15">
        <f t="shared" si="12"/>
        <v>26241</v>
      </c>
      <c r="H393" s="16">
        <f t="shared" si="13"/>
        <v>1125738.8999999999</v>
      </c>
    </row>
    <row r="394" spans="1:8" s="1" customFormat="1" ht="39.950000000000003" customHeight="1" x14ac:dyDescent="0.25">
      <c r="A394" s="12">
        <v>102082201</v>
      </c>
      <c r="B394" s="13" t="str">
        <f>VLOOKUP(A394,'[17]BASE MED ABRIL'!$B$3:$D$1773,3,0)</f>
        <v>TOCILIZUMAB 20mg/ml, solución concentrada, I.V.</v>
      </c>
      <c r="C394" s="14">
        <f>VLOOKUP(A394,'[17]BASE MED ABRIL'!$B$3:$I$1773,8,0)</f>
        <v>260</v>
      </c>
      <c r="D394" s="15">
        <v>2460</v>
      </c>
      <c r="E394" s="15">
        <v>343</v>
      </c>
      <c r="F394" s="15">
        <v>264</v>
      </c>
      <c r="G394" s="15">
        <f t="shared" si="12"/>
        <v>3067</v>
      </c>
      <c r="H394" s="16">
        <f t="shared" si="13"/>
        <v>797420</v>
      </c>
    </row>
    <row r="395" spans="1:8" s="1" customFormat="1" ht="39.950000000000003" customHeight="1" x14ac:dyDescent="0.25">
      <c r="A395" s="12">
        <v>102082301</v>
      </c>
      <c r="B395" s="13" t="str">
        <f>VLOOKUP(A395,'[17]BASE MED ABRIL'!$B$3:$D$1773,3,0)</f>
        <v>Tigeciclina clorhidrato, 50mg, polvo liofilizado, I.V.</v>
      </c>
      <c r="C395" s="14">
        <f>VLOOKUP(A395,'[17]BASE MED ABRIL'!$B$3:$I$1773,8,0)</f>
        <v>11.62</v>
      </c>
      <c r="D395" s="15">
        <v>1100</v>
      </c>
      <c r="E395" s="15">
        <v>640</v>
      </c>
      <c r="F395" s="15">
        <v>830</v>
      </c>
      <c r="G395" s="15">
        <f t="shared" si="12"/>
        <v>2570</v>
      </c>
      <c r="H395" s="16">
        <f t="shared" si="13"/>
        <v>29863.399999999998</v>
      </c>
    </row>
    <row r="396" spans="1:8" s="1" customFormat="1" ht="24.95" customHeight="1" x14ac:dyDescent="0.25">
      <c r="A396" s="12">
        <v>102082401</v>
      </c>
      <c r="B396" s="13" t="str">
        <f>VLOOKUP(A396,'[17]BASE MED ABRIL'!$B$3:$D$1773,3,0)</f>
        <v>Ertapenem, 1g, polvo liofilizado para solución inyectable, I.M., I.V.</v>
      </c>
      <c r="C396" s="14">
        <f>VLOOKUP(A396,'[17]BASE MED ABRIL'!$B$3:$I$1773,8,0)</f>
        <v>49.66</v>
      </c>
      <c r="D396" s="15">
        <v>9759</v>
      </c>
      <c r="E396" s="15">
        <v>120</v>
      </c>
      <c r="F396" s="15">
        <v>913</v>
      </c>
      <c r="G396" s="15">
        <f t="shared" si="12"/>
        <v>10792</v>
      </c>
      <c r="H396" s="16">
        <f t="shared" si="13"/>
        <v>535930.72</v>
      </c>
    </row>
    <row r="397" spans="1:8" s="1" customFormat="1" ht="24.95" customHeight="1" x14ac:dyDescent="0.25">
      <c r="A397" s="12">
        <v>102090601</v>
      </c>
      <c r="B397" s="13" t="str">
        <f>VLOOKUP(A397,'[17]BASE MED ABRIL'!$B$3:$D$1773,3,0)</f>
        <v>Trimetoprin 16mg con Sulfametoxazol 80mg/ml, solución, I.V.</v>
      </c>
      <c r="C397" s="14">
        <f>VLOOKUP(A397,'[17]BASE MED ABRIL'!$B$3:$I$1773,8,0)</f>
        <v>14.48</v>
      </c>
      <c r="D397" s="15">
        <v>0</v>
      </c>
      <c r="E397" s="15">
        <v>0</v>
      </c>
      <c r="F397" s="15">
        <v>0</v>
      </c>
      <c r="G397" s="15">
        <f t="shared" si="12"/>
        <v>0</v>
      </c>
      <c r="H397" s="16">
        <f t="shared" si="13"/>
        <v>0</v>
      </c>
    </row>
    <row r="398" spans="1:8" s="1" customFormat="1" ht="24.95" customHeight="1" x14ac:dyDescent="0.25">
      <c r="A398" s="12">
        <v>102090701</v>
      </c>
      <c r="B398" s="13" t="str">
        <f>VLOOKUP(A398,'[17]BASE MED ABRIL'!$B$3:$D$1773,3,0)</f>
        <v>Octreotide, 20mg, acción prolongada, polvo liofilizado, I.M.</v>
      </c>
      <c r="C398" s="14">
        <f>VLOOKUP(A398,'[17]BASE MED ABRIL'!$B$3:$I$1773,8,0)</f>
        <v>490.2</v>
      </c>
      <c r="D398" s="15">
        <v>1674</v>
      </c>
      <c r="E398" s="15">
        <v>74</v>
      </c>
      <c r="F398" s="15">
        <v>261</v>
      </c>
      <c r="G398" s="15">
        <f t="shared" si="12"/>
        <v>2009</v>
      </c>
      <c r="H398" s="16">
        <f t="shared" si="13"/>
        <v>984811.79999999993</v>
      </c>
    </row>
    <row r="399" spans="1:8" s="1" customFormat="1" ht="24.95" customHeight="1" x14ac:dyDescent="0.25">
      <c r="A399" s="12">
        <v>102090801</v>
      </c>
      <c r="B399" s="13" t="str">
        <f>VLOOKUP(A399,'[17]BASE MED ABRIL'!$B$3:$D$1773,3,0)</f>
        <v xml:space="preserve">Labetalol Hidrocloruro 5mg/ml, solucion, I.V. </v>
      </c>
      <c r="C399" s="14">
        <f>VLOOKUP(A399,'[17]BASE MED ABRIL'!$B$3:$I$1773,8,0)</f>
        <v>17.68</v>
      </c>
      <c r="D399" s="15">
        <v>7790</v>
      </c>
      <c r="E399" s="15">
        <v>3455</v>
      </c>
      <c r="F399" s="15">
        <v>775</v>
      </c>
      <c r="G399" s="15">
        <f t="shared" si="12"/>
        <v>12020</v>
      </c>
      <c r="H399" s="16">
        <f t="shared" si="13"/>
        <v>212513.6</v>
      </c>
    </row>
    <row r="400" spans="1:8" s="1" customFormat="1" ht="24.95" customHeight="1" x14ac:dyDescent="0.25">
      <c r="A400" s="12">
        <v>102091201</v>
      </c>
      <c r="B400" s="13" t="str">
        <f>VLOOKUP(A400,'[17]BASE MED ABRIL'!$B$3:$D$1773,3,0)</f>
        <v>Busulfano, 6mg/ml, solución, I.V.</v>
      </c>
      <c r="C400" s="14">
        <f>VLOOKUP(A400,'[17]BASE MED ABRIL'!$B$3:$I$1773,8,0)</f>
        <v>550</v>
      </c>
      <c r="D400" s="15">
        <v>0</v>
      </c>
      <c r="E400" s="15">
        <v>0</v>
      </c>
      <c r="F400" s="15">
        <v>0</v>
      </c>
      <c r="G400" s="15">
        <f t="shared" si="12"/>
        <v>0</v>
      </c>
      <c r="H400" s="16">
        <f t="shared" si="13"/>
        <v>0</v>
      </c>
    </row>
    <row r="401" spans="1:8" s="1" customFormat="1" ht="24.95" customHeight="1" x14ac:dyDescent="0.25">
      <c r="A401" s="12">
        <v>102091301</v>
      </c>
      <c r="B401" s="13" t="str">
        <f>VLOOKUP(A401,'[17]BASE MED ABRIL'!$B$3:$D$1773,3,0)</f>
        <v>CASPOFUNGINA 50mg, polvo liofilizado, I.V.</v>
      </c>
      <c r="C401" s="14">
        <f>VLOOKUP(A401,'[17]BASE MED ABRIL'!$B$3:$I$1773,8,0)</f>
        <v>39.5</v>
      </c>
      <c r="D401" s="15">
        <v>20955</v>
      </c>
      <c r="E401" s="15">
        <v>43</v>
      </c>
      <c r="F401" s="15">
        <v>80</v>
      </c>
      <c r="G401" s="15">
        <f t="shared" si="12"/>
        <v>21078</v>
      </c>
      <c r="H401" s="16">
        <f t="shared" si="13"/>
        <v>832581</v>
      </c>
    </row>
    <row r="402" spans="1:8" s="1" customFormat="1" ht="24.95" customHeight="1" x14ac:dyDescent="0.25">
      <c r="A402" s="12">
        <v>102091401</v>
      </c>
      <c r="B402" s="13" t="str">
        <f>VLOOKUP(A402,'[17]BASE MED ABRIL'!$B$3:$D$1773,3,0)</f>
        <v>CICLOSPORINA 50mg/ml, solución,  I.V. (x10)</v>
      </c>
      <c r="C402" s="14">
        <f>VLOOKUP(A402,'[17]BASE MED ABRIL'!$B$3:$I$1773,8,0)</f>
        <v>9.9</v>
      </c>
      <c r="D402" s="15">
        <v>450</v>
      </c>
      <c r="E402" s="15">
        <v>0</v>
      </c>
      <c r="F402" s="15">
        <v>0</v>
      </c>
      <c r="G402" s="15">
        <f t="shared" si="12"/>
        <v>450</v>
      </c>
      <c r="H402" s="16">
        <f t="shared" si="13"/>
        <v>4455</v>
      </c>
    </row>
    <row r="403" spans="1:8" s="1" customFormat="1" ht="39.950000000000003" customHeight="1" x14ac:dyDescent="0.25">
      <c r="A403" s="12">
        <v>102091501</v>
      </c>
      <c r="B403" s="13" t="str">
        <f>VLOOKUP(A403,'[17]BASE MED ABRIL'!$B$3:$D$1773,3,0)</f>
        <v>CLADRIBINA 1-2 mg/ml, Solución Inyectable, I.V. o SC.</v>
      </c>
      <c r="C403" s="14">
        <f>VLOOKUP(A403,'[17]BASE MED ABRIL'!$B$3:$I$1773,8,0)</f>
        <v>600</v>
      </c>
      <c r="D403" s="15">
        <v>0</v>
      </c>
      <c r="E403" s="15">
        <v>0</v>
      </c>
      <c r="F403" s="15">
        <v>0</v>
      </c>
      <c r="G403" s="15">
        <f t="shared" si="12"/>
        <v>0</v>
      </c>
      <c r="H403" s="16">
        <f t="shared" si="13"/>
        <v>0</v>
      </c>
    </row>
    <row r="404" spans="1:8" s="1" customFormat="1" ht="39.950000000000003" customHeight="1" x14ac:dyDescent="0.25">
      <c r="A404" s="12">
        <v>102091601</v>
      </c>
      <c r="B404" s="13" t="str">
        <f>VLOOKUP(A404,'[17]BASE MED ABRIL'!$B$3:$D$1773,3,0)</f>
        <v>DAUNORUBICINA HIDROCLORURO 20mg, polvo liofilizado, I.V.</v>
      </c>
      <c r="C404" s="14">
        <f>VLOOKUP(A404,'[17]BASE MED ABRIL'!$B$3:$I$1773,8,0)</f>
        <v>50</v>
      </c>
      <c r="D404" s="15">
        <v>0</v>
      </c>
      <c r="E404" s="15">
        <v>0</v>
      </c>
      <c r="F404" s="15">
        <v>0</v>
      </c>
      <c r="G404" s="15">
        <f t="shared" si="12"/>
        <v>0</v>
      </c>
      <c r="H404" s="16">
        <f t="shared" si="13"/>
        <v>0</v>
      </c>
    </row>
    <row r="405" spans="1:8" s="1" customFormat="1" ht="39.950000000000003" customHeight="1" x14ac:dyDescent="0.25">
      <c r="A405" s="12">
        <v>102091701</v>
      </c>
      <c r="B405" s="13" t="str">
        <f>VLOOKUP(A405,'[17]BASE MED ABRIL'!$B$3:$D$1773,3,0)</f>
        <v>Etanercept,  50mg,  S.C.</v>
      </c>
      <c r="C405" s="14">
        <f>VLOOKUP(A405,'[17]BASE MED ABRIL'!$B$3:$I$1773,8,0)</f>
        <v>169.97</v>
      </c>
      <c r="D405" s="15">
        <v>20596</v>
      </c>
      <c r="E405" s="15">
        <v>14612</v>
      </c>
      <c r="F405" s="15">
        <v>7996</v>
      </c>
      <c r="G405" s="15">
        <f t="shared" si="12"/>
        <v>43204</v>
      </c>
      <c r="H405" s="16">
        <f t="shared" si="13"/>
        <v>7343383.8799999999</v>
      </c>
    </row>
    <row r="406" spans="1:8" s="1" customFormat="1" ht="39.950000000000003" customHeight="1" x14ac:dyDescent="0.25">
      <c r="A406" s="12">
        <v>102091801</v>
      </c>
      <c r="B406" s="13" t="str">
        <f>VLOOKUP(A406,'[17]BASE MED ABRIL'!$B$3:$D$1773,3,0)</f>
        <v>Factor VIII rico en Factor Von Willebrand, 250-500UI, polvo liofilizado, vial, I.V.           X250</v>
      </c>
      <c r="C406" s="14">
        <f>VLOOKUP(A406,'[17]BASE MED ABRIL'!$B$3:$I$1773,8,0)</f>
        <v>60</v>
      </c>
      <c r="D406" s="15">
        <v>0</v>
      </c>
      <c r="E406" s="15">
        <v>0</v>
      </c>
      <c r="F406" s="15">
        <v>40</v>
      </c>
      <c r="G406" s="15">
        <f t="shared" si="12"/>
        <v>40</v>
      </c>
      <c r="H406" s="16">
        <f t="shared" si="13"/>
        <v>2400</v>
      </c>
    </row>
    <row r="407" spans="1:8" s="1" customFormat="1" ht="39.950000000000003" customHeight="1" x14ac:dyDescent="0.25">
      <c r="A407" s="12">
        <v>102091901</v>
      </c>
      <c r="B407" s="13" t="str">
        <f>VLOOKUP(A407,'[17]BASE MED ABRIL'!$B$3:$D$1773,3,0)</f>
        <v>FLUDARABINA FOSFATO  50mg,  polvo liofilizado,  vial, I.V.</v>
      </c>
      <c r="C407" s="14">
        <f>VLOOKUP(A407,'[17]BASE MED ABRIL'!$B$3:$I$1773,8,0)</f>
        <v>74.77</v>
      </c>
      <c r="D407" s="15">
        <v>0</v>
      </c>
      <c r="E407" s="15">
        <v>0</v>
      </c>
      <c r="F407" s="15">
        <v>0</v>
      </c>
      <c r="G407" s="15">
        <f t="shared" si="12"/>
        <v>0</v>
      </c>
      <c r="H407" s="16">
        <f t="shared" si="13"/>
        <v>0</v>
      </c>
    </row>
    <row r="408" spans="1:8" s="1" customFormat="1" ht="39.950000000000003" customHeight="1" x14ac:dyDescent="0.25">
      <c r="A408" s="12">
        <v>102092101</v>
      </c>
      <c r="B408" s="13" t="str">
        <f>VLOOKUP(A408,'[17]BASE MED ABRIL'!$B$3:$D$1773,3,0)</f>
        <v>Heparina bajo peso molecular (Enoxaparina Sódica), actividad anti-Xa 8,000UI, solución, jeringa prellenada, 0.8ml, S.C.</v>
      </c>
      <c r="C408" s="14">
        <f>VLOOKUP(A408,'[17]BASE MED ABRIL'!$B$3:$I$1773,8,0)</f>
        <v>5.89</v>
      </c>
      <c r="D408" s="15">
        <v>205500</v>
      </c>
      <c r="E408" s="15">
        <v>22043</v>
      </c>
      <c r="F408" s="15">
        <v>8542</v>
      </c>
      <c r="G408" s="15">
        <f t="shared" si="12"/>
        <v>236085</v>
      </c>
      <c r="H408" s="16">
        <f t="shared" si="13"/>
        <v>1390540.65</v>
      </c>
    </row>
    <row r="409" spans="1:8" s="1" customFormat="1" ht="39.950000000000003" customHeight="1" x14ac:dyDescent="0.25">
      <c r="A409" s="12">
        <v>102092301</v>
      </c>
      <c r="B409" s="13" t="str">
        <f>VLOOKUP(A409,'[17]BASE MED ABRIL'!$B$3:$D$1773,3,0)</f>
        <v>Infliximab, 100mg, polvo liofilizado, I.V.</v>
      </c>
      <c r="C409" s="14">
        <f>VLOOKUP(A409,'[17]BASE MED ABRIL'!$B$3:$I$1773,8,0)</f>
        <v>144.30000000000001</v>
      </c>
      <c r="D409" s="15">
        <v>1818</v>
      </c>
      <c r="E409" s="15">
        <v>963</v>
      </c>
      <c r="F409" s="15">
        <v>140</v>
      </c>
      <c r="G409" s="15">
        <f t="shared" si="12"/>
        <v>2921</v>
      </c>
      <c r="H409" s="16">
        <f t="shared" si="13"/>
        <v>421500.30000000005</v>
      </c>
    </row>
    <row r="410" spans="1:8" s="1" customFormat="1" ht="24.95" customHeight="1" x14ac:dyDescent="0.25">
      <c r="A410" s="12">
        <v>102092501</v>
      </c>
      <c r="B410" s="13" t="str">
        <f>VLOOKUP(A410,'[17]BASE MED ABRIL'!$B$3:$D$1773,3,0)</f>
        <v>LEVOBUPIVACAÍNA CLORHIDRATO 5mg/ml, solución, Vía Parenteral.</v>
      </c>
      <c r="C410" s="14">
        <f>VLOOKUP(A410,'[17]BASE MED ABRIL'!$B$3:$I$1773,8,0)</f>
        <v>3.23</v>
      </c>
      <c r="D410" s="15">
        <v>0</v>
      </c>
      <c r="E410" s="15">
        <v>0</v>
      </c>
      <c r="F410" s="15">
        <v>0</v>
      </c>
      <c r="G410" s="15">
        <f t="shared" si="12"/>
        <v>0</v>
      </c>
      <c r="H410" s="16">
        <f t="shared" si="13"/>
        <v>0</v>
      </c>
    </row>
    <row r="411" spans="1:8" s="1" customFormat="1" ht="24.95" customHeight="1" x14ac:dyDescent="0.25">
      <c r="A411" s="12">
        <v>102092601</v>
      </c>
      <c r="B411" s="13" t="str">
        <f>VLOOKUP(A411,'[17]BASE MED ABRIL'!$B$3:$D$1773,3,0)</f>
        <v>Linezolid, 600mg, solución, I.V.</v>
      </c>
      <c r="C411" s="14">
        <f>VLOOKUP(A411,'[17]BASE MED ABRIL'!$B$3:$I$1773,8,0)</f>
        <v>7.95</v>
      </c>
      <c r="D411" s="15">
        <v>2115</v>
      </c>
      <c r="E411" s="15">
        <v>3670</v>
      </c>
      <c r="F411" s="15">
        <v>226</v>
      </c>
      <c r="G411" s="15">
        <f t="shared" si="12"/>
        <v>6011</v>
      </c>
      <c r="H411" s="16">
        <f t="shared" si="13"/>
        <v>47787.450000000004</v>
      </c>
    </row>
    <row r="412" spans="1:8" s="1" customFormat="1" ht="24.95" customHeight="1" x14ac:dyDescent="0.25">
      <c r="A412" s="12">
        <v>102092701</v>
      </c>
      <c r="B412" s="13" t="str">
        <f>VLOOKUP(A412,'[17]BASE MED ABRIL'!$B$3:$D$1773,3,0)</f>
        <v>MELFALANO CLORHIDRATO 50mg, polvo liofilizado, I.V.</v>
      </c>
      <c r="C412" s="14">
        <f>VLOOKUP(A412,'[17]BASE MED ABRIL'!$B$3:$I$1773,8,0)</f>
        <v>125</v>
      </c>
      <c r="D412" s="15">
        <v>0</v>
      </c>
      <c r="E412" s="15">
        <v>0</v>
      </c>
      <c r="F412" s="15">
        <v>0</v>
      </c>
      <c r="G412" s="15">
        <f t="shared" si="12"/>
        <v>0</v>
      </c>
      <c r="H412" s="16">
        <f t="shared" si="13"/>
        <v>0</v>
      </c>
    </row>
    <row r="413" spans="1:8" s="1" customFormat="1" ht="24.95" customHeight="1" x14ac:dyDescent="0.25">
      <c r="A413" s="12">
        <v>102092801</v>
      </c>
      <c r="B413" s="13" t="str">
        <f>VLOOKUP(A413,'[17]BASE MED ABRIL'!$B$3:$D$1773,3,0)</f>
        <v xml:space="preserve">Milrinona, 1mg/ml, solución, I.V. </v>
      </c>
      <c r="C413" s="14">
        <f>VLOOKUP(A413,'[17]BASE MED ABRIL'!$B$3:$I$1773,8,0)</f>
        <v>12.78</v>
      </c>
      <c r="D413" s="15">
        <v>18366</v>
      </c>
      <c r="E413" s="15">
        <v>0</v>
      </c>
      <c r="F413" s="15">
        <v>50</v>
      </c>
      <c r="G413" s="15">
        <f t="shared" si="12"/>
        <v>18416</v>
      </c>
      <c r="H413" s="16">
        <f t="shared" si="13"/>
        <v>235356.47999999998</v>
      </c>
    </row>
    <row r="414" spans="1:8" s="1" customFormat="1" ht="24.95" customHeight="1" x14ac:dyDescent="0.25">
      <c r="A414" s="12">
        <v>102092901</v>
      </c>
      <c r="B414" s="13" t="str">
        <f>VLOOKUP(A414,'[17]BASE MED ABRIL'!$B$3:$D$1773,3,0)</f>
        <v xml:space="preserve">Paricalcitol, 5mcg/ml, solución,  I.V. </v>
      </c>
      <c r="C414" s="14">
        <f>VLOOKUP(A414,'[17]BASE MED ABRIL'!$B$3:$I$1773,8,0)</f>
        <v>1.65</v>
      </c>
      <c r="D414" s="15">
        <v>102057</v>
      </c>
      <c r="E414" s="15">
        <v>36830</v>
      </c>
      <c r="F414" s="15">
        <v>6040</v>
      </c>
      <c r="G414" s="15">
        <f t="shared" si="12"/>
        <v>144927</v>
      </c>
      <c r="H414" s="16">
        <f t="shared" si="13"/>
        <v>239129.55</v>
      </c>
    </row>
    <row r="415" spans="1:8" s="1" customFormat="1" ht="24.95" customHeight="1" x14ac:dyDescent="0.25">
      <c r="A415" s="12">
        <v>102093001</v>
      </c>
      <c r="B415" s="13" t="str">
        <f>VLOOKUP(A415,'[17]BASE MED ABRIL'!$B$3:$D$1773,3,0)</f>
        <v>POLIMIXINA B SULFATO 500,000UI, polvo o solución, I.M., I.V.</v>
      </c>
      <c r="C415" s="14">
        <f>VLOOKUP(A415,'[17]BASE MED ABRIL'!$B$3:$I$1773,8,0)</f>
        <v>13.01</v>
      </c>
      <c r="D415" s="15">
        <v>4950</v>
      </c>
      <c r="E415" s="15">
        <v>450</v>
      </c>
      <c r="F415" s="15">
        <v>0</v>
      </c>
      <c r="G415" s="15">
        <f t="shared" si="12"/>
        <v>5400</v>
      </c>
      <c r="H415" s="16">
        <f t="shared" si="13"/>
        <v>70254</v>
      </c>
    </row>
    <row r="416" spans="1:8" s="1" customFormat="1" ht="24.95" customHeight="1" x14ac:dyDescent="0.25">
      <c r="A416" s="12">
        <v>102093101</v>
      </c>
      <c r="B416" s="13" t="str">
        <f>VLOOKUP(A416,'[17]BASE MED ABRIL'!$B$3:$D$1773,3,0)</f>
        <v>CARDIOPLÉJICA, solución para perfusión cardiaca, Instilación Cardiaca.</v>
      </c>
      <c r="C416" s="14">
        <f>VLOOKUP(A416,'[17]BASE MED ABRIL'!$B$3:$I$1773,8,0)</f>
        <v>51.686079999999997</v>
      </c>
      <c r="D416" s="15">
        <v>0</v>
      </c>
      <c r="E416" s="15">
        <v>0</v>
      </c>
      <c r="F416" s="15">
        <v>0</v>
      </c>
      <c r="G416" s="15">
        <f t="shared" si="12"/>
        <v>0</v>
      </c>
      <c r="H416" s="16">
        <f t="shared" si="13"/>
        <v>0</v>
      </c>
    </row>
    <row r="417" spans="1:8" s="1" customFormat="1" ht="24.95" customHeight="1" x14ac:dyDescent="0.25">
      <c r="A417" s="12">
        <v>102093201</v>
      </c>
      <c r="B417" s="13" t="str">
        <f>VLOOKUP(A417,'[17]BASE MED ABRIL'!$B$3:$D$1773,3,0)</f>
        <v>Teicoplanina, 400mg, polvo liofilizado, I.M, I.V.</v>
      </c>
      <c r="C417" s="14">
        <f>VLOOKUP(A417,'[17]BASE MED ABRIL'!$B$3:$I$1773,8,0)</f>
        <v>20.87</v>
      </c>
      <c r="D417" s="15">
        <v>1255</v>
      </c>
      <c r="E417" s="15">
        <v>1496</v>
      </c>
      <c r="F417" s="15">
        <v>0</v>
      </c>
      <c r="G417" s="15">
        <f t="shared" si="12"/>
        <v>2751</v>
      </c>
      <c r="H417" s="16">
        <f t="shared" si="13"/>
        <v>57413.37</v>
      </c>
    </row>
    <row r="418" spans="1:8" s="1" customFormat="1" ht="24.95" customHeight="1" x14ac:dyDescent="0.25">
      <c r="A418" s="12">
        <v>102093301</v>
      </c>
      <c r="B418" s="13" t="str">
        <f>VLOOKUP(A418,'[17]BASE MED ABRIL'!$B$3:$D$1773,3,0)</f>
        <v xml:space="preserve">TOXINA BOTULÍNICA TIPO A 100UI, polvo, I.M.   </v>
      </c>
      <c r="C418" s="14">
        <f>VLOOKUP(A418,'[17]BASE MED ABRIL'!$B$3:$I$1773,8,0)</f>
        <v>265.8</v>
      </c>
      <c r="D418" s="15">
        <v>0</v>
      </c>
      <c r="E418" s="15">
        <v>0</v>
      </c>
      <c r="F418" s="15">
        <v>0</v>
      </c>
      <c r="G418" s="15">
        <f t="shared" si="12"/>
        <v>0</v>
      </c>
      <c r="H418" s="16">
        <f t="shared" si="13"/>
        <v>0</v>
      </c>
    </row>
    <row r="419" spans="1:8" s="1" customFormat="1" ht="24.95" customHeight="1" x14ac:dyDescent="0.25">
      <c r="A419" s="12">
        <v>102093401</v>
      </c>
      <c r="B419" s="13" t="str">
        <f>VLOOKUP(A419,'[17]BASE MED ABRIL'!$B$3:$D$1773,3,0)</f>
        <v>Tramadol clorhidrato, 50mg/ml, solucion, I.V.</v>
      </c>
      <c r="C419" s="14">
        <f>VLOOKUP(A419,'[17]BASE MED ABRIL'!$B$3:$I$1773,8,0)</f>
        <v>0.14000000000000001</v>
      </c>
      <c r="D419" s="15">
        <v>2900</v>
      </c>
      <c r="E419" s="15">
        <v>57624</v>
      </c>
      <c r="F419" s="15">
        <v>0</v>
      </c>
      <c r="G419" s="15">
        <f t="shared" si="12"/>
        <v>60524</v>
      </c>
      <c r="H419" s="16">
        <f t="shared" si="13"/>
        <v>8473.36</v>
      </c>
    </row>
    <row r="420" spans="1:8" s="1" customFormat="1" ht="24.95" customHeight="1" x14ac:dyDescent="0.25">
      <c r="A420" s="12">
        <v>102093501</v>
      </c>
      <c r="B420" s="13" t="str">
        <f>VLOOKUP(A420,'[17]BASE MED ABRIL'!$B$3:$D$1773,3,0)</f>
        <v xml:space="preserve">ZIDOVUDINA 200mg, solución,  I.V. </v>
      </c>
      <c r="C420" s="14">
        <f>VLOOKUP(A420,'[17]BASE MED ABRIL'!$B$3:$I$1773,8,0)</f>
        <v>13.02</v>
      </c>
      <c r="D420" s="15">
        <v>0</v>
      </c>
      <c r="E420" s="15">
        <v>0</v>
      </c>
      <c r="F420" s="15">
        <v>0</v>
      </c>
      <c r="G420" s="15">
        <f t="shared" si="12"/>
        <v>0</v>
      </c>
      <c r="H420" s="16">
        <f t="shared" si="13"/>
        <v>0</v>
      </c>
    </row>
    <row r="421" spans="1:8" s="1" customFormat="1" ht="46.5" customHeight="1" x14ac:dyDescent="0.25">
      <c r="A421" s="12">
        <v>102093601</v>
      </c>
      <c r="B421" s="13" t="str">
        <f>VLOOKUP(A421,'[17]BASE MED ABRIL'!$B$3:$D$1773,3,0)</f>
        <v xml:space="preserve">LEVOSIMENDAN 2.5mg/ml, solución, I.V.     </v>
      </c>
      <c r="C421" s="14">
        <f>VLOOKUP(A421,'[17]BASE MED ABRIL'!$B$3:$I$1773,8,0)</f>
        <v>633</v>
      </c>
      <c r="D421" s="15">
        <v>0</v>
      </c>
      <c r="E421" s="15">
        <v>0</v>
      </c>
      <c r="F421" s="15">
        <v>0</v>
      </c>
      <c r="G421" s="15">
        <f t="shared" si="12"/>
        <v>0</v>
      </c>
      <c r="H421" s="16">
        <f t="shared" si="13"/>
        <v>0</v>
      </c>
    </row>
    <row r="422" spans="1:8" s="1" customFormat="1" ht="19.5" customHeight="1" x14ac:dyDescent="0.25">
      <c r="A422" s="12">
        <v>102093901</v>
      </c>
      <c r="B422" s="13" t="str">
        <f>VLOOKUP(A422,'[17]BASE MED ABRIL'!$B$3:$D$1773,3,0)</f>
        <v>BORTEZOMIB 3.5mg,  polvo liofilizado,  I.V., S.C.</v>
      </c>
      <c r="C422" s="14">
        <f>VLOOKUP(A422,'[17]BASE MED ABRIL'!$B$3:$I$1773,8,0)</f>
        <v>35</v>
      </c>
      <c r="D422" s="15">
        <v>330</v>
      </c>
      <c r="E422" s="15">
        <v>0</v>
      </c>
      <c r="F422" s="15">
        <v>0</v>
      </c>
      <c r="G422" s="15">
        <f t="shared" si="12"/>
        <v>330</v>
      </c>
      <c r="H422" s="16">
        <f t="shared" si="13"/>
        <v>11550</v>
      </c>
    </row>
    <row r="423" spans="1:8" s="1" customFormat="1" ht="59.25" customHeight="1" x14ac:dyDescent="0.25">
      <c r="A423" s="12">
        <v>102094001</v>
      </c>
      <c r="B423" s="13" t="str">
        <f>VLOOKUP(A423,'[17]BASE MED ABRIL'!$B$3:$D$1773,3,0)</f>
        <v xml:space="preserve">AMINOÁCIDOS al 5.4%, solución,  250ml, I.V.    </v>
      </c>
      <c r="C423" s="14">
        <f>VLOOKUP(A423,'[17]BASE MED ABRIL'!$B$3:$I$1773,8,0)</f>
        <v>48.018929999999997</v>
      </c>
      <c r="D423" s="15">
        <v>0</v>
      </c>
      <c r="E423" s="15">
        <v>0</v>
      </c>
      <c r="F423" s="15">
        <v>0</v>
      </c>
      <c r="G423" s="15">
        <f t="shared" si="12"/>
        <v>0</v>
      </c>
      <c r="H423" s="16">
        <f t="shared" si="13"/>
        <v>0</v>
      </c>
    </row>
    <row r="424" spans="1:8" s="1" customFormat="1" ht="39.950000000000003" customHeight="1" x14ac:dyDescent="0.25">
      <c r="A424" s="12">
        <v>102094101</v>
      </c>
      <c r="B424" s="13" t="str">
        <f>VLOOKUP(A424,'[17]BASE MED ABRIL'!$B$3:$D$1773,3,0)</f>
        <v xml:space="preserve">Aminoácidos, al 13.4%, enriquecido con Glutamina, solución, 500-1,000ml, I.V.  </v>
      </c>
      <c r="C424" s="14">
        <f>VLOOKUP(A424,'[17]BASE MED ABRIL'!$B$3:$I$1773,8,0)</f>
        <v>65</v>
      </c>
      <c r="D424" s="15">
        <v>0</v>
      </c>
      <c r="E424" s="15">
        <v>120</v>
      </c>
      <c r="F424" s="15">
        <v>0</v>
      </c>
      <c r="G424" s="15">
        <f t="shared" si="12"/>
        <v>120</v>
      </c>
      <c r="H424" s="16">
        <f t="shared" si="13"/>
        <v>7800</v>
      </c>
    </row>
    <row r="425" spans="1:8" s="1" customFormat="1" ht="39.950000000000003" customHeight="1" x14ac:dyDescent="0.25">
      <c r="A425" s="12">
        <v>102094201</v>
      </c>
      <c r="B425" s="13" t="str">
        <f>VLOOKUP(A425,'[17]BASE MED ABRIL'!$B$3:$D$1773,3,0)</f>
        <v xml:space="preserve">Dipéptido Alanina-Glutamina, al 20%, solución, frasco, 100ml, I.V. </v>
      </c>
      <c r="C425" s="14">
        <f>VLOOKUP(A425,'[17]BASE MED ABRIL'!$B$3:$I$1773,8,0)</f>
        <v>49</v>
      </c>
      <c r="D425" s="15">
        <v>1938</v>
      </c>
      <c r="E425" s="15">
        <v>0</v>
      </c>
      <c r="F425" s="15">
        <v>276</v>
      </c>
      <c r="G425" s="15">
        <f t="shared" si="12"/>
        <v>2214</v>
      </c>
      <c r="H425" s="16">
        <f t="shared" si="13"/>
        <v>108486</v>
      </c>
    </row>
    <row r="426" spans="1:8" s="1" customFormat="1" ht="39.950000000000003" customHeight="1" x14ac:dyDescent="0.25">
      <c r="A426" s="12">
        <v>102094501</v>
      </c>
      <c r="B426" s="13" t="str">
        <f>VLOOKUP(A426,'[17]BASE MED ABRIL'!$B$3:$D$1773,3,0)</f>
        <v>Dornase Alfa (Desoxirribonucleasa), 1mg/ml, solución, nebulización</v>
      </c>
      <c r="C426" s="14">
        <f>VLOOKUP(A426,'[17]BASE MED ABRIL'!$B$3:$I$1773,8,0)</f>
        <v>43.33</v>
      </c>
      <c r="D426" s="15">
        <v>13266</v>
      </c>
      <c r="E426" s="15">
        <v>0</v>
      </c>
      <c r="F426" s="15">
        <v>0</v>
      </c>
      <c r="G426" s="15">
        <f t="shared" si="12"/>
        <v>13266</v>
      </c>
      <c r="H426" s="16">
        <f t="shared" si="13"/>
        <v>574815.78</v>
      </c>
    </row>
    <row r="427" spans="1:8" s="1" customFormat="1" ht="39.950000000000003" customHeight="1" x14ac:dyDescent="0.25">
      <c r="A427" s="12">
        <v>102094601</v>
      </c>
      <c r="B427" s="13" t="str">
        <f>VLOOKUP(A427,'[17]BASE MED ABRIL'!$B$3:$D$1773,3,0)</f>
        <v>DEXTROSA EN AGUA al 5%, solución, bolsa plástica con dos salidas, con equipo adaptable desechable para Infusión Intravenosa, 50ml.</v>
      </c>
      <c r="C427" s="14">
        <f>VLOOKUP(A427,'[17]BASE MED ABRIL'!$B$3:$I$1773,8,0)</f>
        <v>0.57999999999999996</v>
      </c>
      <c r="D427" s="15">
        <v>64124</v>
      </c>
      <c r="E427" s="15">
        <v>90492</v>
      </c>
      <c r="F427" s="15">
        <v>0</v>
      </c>
      <c r="G427" s="15">
        <f t="shared" si="12"/>
        <v>154616</v>
      </c>
      <c r="H427" s="16">
        <f t="shared" si="13"/>
        <v>89677.28</v>
      </c>
    </row>
    <row r="428" spans="1:8" s="1" customFormat="1" ht="39.950000000000003" customHeight="1" x14ac:dyDescent="0.25">
      <c r="A428" s="12">
        <v>102094701</v>
      </c>
      <c r="B428" s="13" t="str">
        <f>VLOOKUP(A428,'[17]BASE MED ABRIL'!$B$3:$D$1773,3,0)</f>
        <v>DEXTROSA EN AGUA al 5%, solución, bolsa plástica con dos salidas, con equipo adaptable desechable para Infusión Intravenosa, 100ml.</v>
      </c>
      <c r="C428" s="14">
        <f>VLOOKUP(A428,'[17]BASE MED ABRIL'!$B$3:$I$1773,8,0)</f>
        <v>0.63</v>
      </c>
      <c r="D428" s="15">
        <v>36328</v>
      </c>
      <c r="E428" s="15">
        <v>1248</v>
      </c>
      <c r="F428" s="15">
        <v>0</v>
      </c>
      <c r="G428" s="15">
        <f t="shared" si="12"/>
        <v>37576</v>
      </c>
      <c r="H428" s="16">
        <f t="shared" si="13"/>
        <v>23672.880000000001</v>
      </c>
    </row>
    <row r="429" spans="1:8" s="1" customFormat="1" ht="39.950000000000003" customHeight="1" x14ac:dyDescent="0.25">
      <c r="A429" s="12">
        <v>102094901</v>
      </c>
      <c r="B429" s="13" t="str">
        <f>VLOOKUP(A429,'[17]BASE MED ABRIL'!$B$3:$D$1773,3,0)</f>
        <v>LIDOCAÍNA 2%, solución sin preservativo, Vía Infiltración Local, Troncular, Peridural, I.M., I.V.</v>
      </c>
      <c r="C429" s="14">
        <f>VLOOKUP(A429,'[17]BASE MED ABRIL'!$B$3:$I$1773,8,0)</f>
        <v>2.25</v>
      </c>
      <c r="D429" s="15">
        <v>15995</v>
      </c>
      <c r="E429" s="15">
        <v>540</v>
      </c>
      <c r="F429" s="15">
        <v>0</v>
      </c>
      <c r="G429" s="15">
        <f t="shared" si="12"/>
        <v>16535</v>
      </c>
      <c r="H429" s="16">
        <f t="shared" si="13"/>
        <v>37203.75</v>
      </c>
    </row>
    <row r="430" spans="1:8" s="1" customFormat="1" ht="39.950000000000003" customHeight="1" x14ac:dyDescent="0.25">
      <c r="A430" s="12">
        <v>102095001</v>
      </c>
      <c r="B430" s="13" t="str">
        <f>VLOOKUP(A430,'[17]BASE MED ABRIL'!$B$3:$D$1773,3,0)</f>
        <v>Desmopresina acetato, 15 mcg/ml, solución, I.V., S.C.</v>
      </c>
      <c r="C430" s="14">
        <f>VLOOKUP(A430,'[17]BASE MED ABRIL'!$B$3:$I$1773,8,0)</f>
        <v>60.5</v>
      </c>
      <c r="D430" s="15">
        <v>2190</v>
      </c>
      <c r="E430" s="15">
        <v>30</v>
      </c>
      <c r="F430" s="15">
        <v>0</v>
      </c>
      <c r="G430" s="15">
        <f t="shared" si="12"/>
        <v>2220</v>
      </c>
      <c r="H430" s="16">
        <f t="shared" si="13"/>
        <v>134310</v>
      </c>
    </row>
    <row r="431" spans="1:8" s="1" customFormat="1" ht="39.950000000000003" customHeight="1" x14ac:dyDescent="0.25">
      <c r="A431" s="12">
        <v>102095101</v>
      </c>
      <c r="B431" s="13" t="str">
        <f>VLOOKUP(A431,'[17]BASE MED ABRIL'!$B$3:$D$1773,3,0)</f>
        <v>Insulina Análoga Lispro, 100 UI/ml, solucion, I.V.</v>
      </c>
      <c r="C431" s="14">
        <f>VLOOKUP(A431,'[17]BASE MED ABRIL'!$B$3:$I$1773,8,0)</f>
        <v>31.12</v>
      </c>
      <c r="D431" s="15">
        <v>0</v>
      </c>
      <c r="E431" s="15">
        <v>0</v>
      </c>
      <c r="F431" s="15">
        <v>0</v>
      </c>
      <c r="G431" s="15">
        <f t="shared" si="12"/>
        <v>0</v>
      </c>
      <c r="H431" s="16">
        <f t="shared" si="13"/>
        <v>0</v>
      </c>
    </row>
    <row r="432" spans="1:8" s="1" customFormat="1" ht="39.950000000000003" customHeight="1" x14ac:dyDescent="0.25">
      <c r="A432" s="12">
        <v>102095201</v>
      </c>
      <c r="B432" s="13" t="str">
        <f>VLOOKUP(A432,'[17]BASE MED ABRIL'!$B$3:$D$1773,3,0)</f>
        <v>Suero antiofídico anti-coral (contra Micrurus nigrocintus Micrurus fulvius y Micrurus d. arinicaudus), solución o polvo liofilizado, ampolla o vial, 10ml, I.M., I.V.</v>
      </c>
      <c r="C432" s="14">
        <f>VLOOKUP(A432,'[17]BASE MED ABRIL'!$B$3:$I$1773,8,0)</f>
        <v>51.6</v>
      </c>
      <c r="D432" s="15">
        <v>0</v>
      </c>
      <c r="E432" s="15">
        <v>15</v>
      </c>
      <c r="F432" s="15">
        <v>0</v>
      </c>
      <c r="G432" s="15">
        <f t="shared" si="12"/>
        <v>15</v>
      </c>
      <c r="H432" s="16">
        <f t="shared" si="13"/>
        <v>774</v>
      </c>
    </row>
    <row r="433" spans="1:8" s="1" customFormat="1" ht="24.95" customHeight="1" x14ac:dyDescent="0.25">
      <c r="A433" s="12">
        <v>102095301</v>
      </c>
      <c r="B433" s="13" t="str">
        <f>VLOOKUP(A433,'[17]BASE MED ABRIL'!$B$3:$D$1773,3,0)</f>
        <v>Icodextrina, 7.5%, solución, intraperitoneal</v>
      </c>
      <c r="C433" s="14">
        <f>VLOOKUP(A433,'[17]BASE MED ABRIL'!$B$3:$I$1773,8,0)</f>
        <v>21.5</v>
      </c>
      <c r="D433" s="15">
        <v>360</v>
      </c>
      <c r="E433" s="15">
        <v>80</v>
      </c>
      <c r="F433" s="15">
        <v>0</v>
      </c>
      <c r="G433" s="15">
        <f t="shared" si="12"/>
        <v>440</v>
      </c>
      <c r="H433" s="16">
        <f t="shared" si="13"/>
        <v>9460</v>
      </c>
    </row>
    <row r="434" spans="1:8" s="1" customFormat="1" ht="24.95" customHeight="1" x14ac:dyDescent="0.25">
      <c r="A434" s="12">
        <v>102095501</v>
      </c>
      <c r="B434" s="13" t="str">
        <f>VLOOKUP(A434,'[17]BASE MED ABRIL'!$B$3:$D$1773,3,0)</f>
        <v>TESTOSTERONA UNDECANOATO 1,000mg, solución, I.M.</v>
      </c>
      <c r="C434" s="14">
        <f>VLOOKUP(A434,'[17]BASE MED ABRIL'!$B$3:$I$1773,8,0)</f>
        <v>70</v>
      </c>
      <c r="D434" s="15">
        <v>255</v>
      </c>
      <c r="E434" s="15">
        <v>91</v>
      </c>
      <c r="F434" s="15">
        <v>40</v>
      </c>
      <c r="G434" s="15">
        <f t="shared" si="12"/>
        <v>386</v>
      </c>
      <c r="H434" s="16">
        <f t="shared" si="13"/>
        <v>27020</v>
      </c>
    </row>
    <row r="435" spans="1:8" s="1" customFormat="1" ht="24.95" customHeight="1" x14ac:dyDescent="0.25">
      <c r="A435" s="12">
        <v>102095601</v>
      </c>
      <c r="B435" s="13" t="str">
        <f>VLOOKUP(A435,'[17]BASE MED ABRIL'!$B$3:$D$1773,3,0)</f>
        <v>Hormona de crecimiento (somatropina), 5-16 mg, solución o polvo con diluyente, S.C.</v>
      </c>
      <c r="C435" s="14">
        <f>VLOOKUP(A435,'[17]BASE MED ABRIL'!$B$3:$I$1773,8,0)</f>
        <v>62.4</v>
      </c>
      <c r="D435" s="15">
        <v>3309</v>
      </c>
      <c r="E435" s="15">
        <v>180</v>
      </c>
      <c r="F435" s="15">
        <v>0</v>
      </c>
      <c r="G435" s="15">
        <f t="shared" si="12"/>
        <v>3489</v>
      </c>
      <c r="H435" s="16">
        <f t="shared" si="13"/>
        <v>217713.6</v>
      </c>
    </row>
    <row r="436" spans="1:8" s="1" customFormat="1" ht="24.95" customHeight="1" x14ac:dyDescent="0.25">
      <c r="A436" s="12">
        <v>102095701</v>
      </c>
      <c r="B436" s="13" t="str">
        <f>VLOOKUP(A436,'[17]BASE MED ABRIL'!$B$3:$D$1773,3,0)</f>
        <v>Palivizumab 100 mg/ml, polvo liofilizado o solución, I.M.</v>
      </c>
      <c r="C436" s="14">
        <f>VLOOKUP(A436,'[17]BASE MED ABRIL'!$B$3:$I$1773,8,0)</f>
        <v>1131.22</v>
      </c>
      <c r="D436" s="15">
        <v>1446</v>
      </c>
      <c r="E436" s="15">
        <v>0</v>
      </c>
      <c r="F436" s="15">
        <v>0</v>
      </c>
      <c r="G436" s="15">
        <f t="shared" si="12"/>
        <v>1446</v>
      </c>
      <c r="H436" s="16">
        <f t="shared" si="13"/>
        <v>1635744.12</v>
      </c>
    </row>
    <row r="437" spans="1:8" s="1" customFormat="1" ht="24.95" customHeight="1" x14ac:dyDescent="0.25">
      <c r="A437" s="12">
        <v>102096001</v>
      </c>
      <c r="B437" s="13" t="str">
        <f>VLOOKUP(A437,'[17]BASE MED ABRIL'!$B$3:$D$1773,3,0)</f>
        <v>Derivados de Acido Hialurónico de alto peso molecular (mayor de 4 millones de Daltons), solución, uso via intra-articular.</v>
      </c>
      <c r="C437" s="14">
        <f>VLOOKUP(A437,'[17]BASE MED ABRIL'!$B$3:$I$1773,8,0)</f>
        <v>106.16</v>
      </c>
      <c r="D437" s="15">
        <v>0</v>
      </c>
      <c r="E437" s="15">
        <v>0</v>
      </c>
      <c r="F437" s="15">
        <v>0</v>
      </c>
      <c r="G437" s="15">
        <f t="shared" si="12"/>
        <v>0</v>
      </c>
      <c r="H437" s="16">
        <f t="shared" si="13"/>
        <v>0</v>
      </c>
    </row>
    <row r="438" spans="1:8" s="1" customFormat="1" ht="39.75" customHeight="1" x14ac:dyDescent="0.25">
      <c r="A438" s="12">
        <v>102096101</v>
      </c>
      <c r="B438" s="13" t="str">
        <f>VLOOKUP(A438,'[17]BASE MED ABRIL'!$B$3:$D$1773,3,0)</f>
        <v>FACTOR IX, 600 UI, POLVO Y DISOLVENTE PARA SOLUCIÓN INYECTABLE O PARA PERFUSIÓN, I.V.</v>
      </c>
      <c r="C438" s="14">
        <f>VLOOKUP(A438,'[17]BASE MED ABRIL'!$B$3:$I$1773,8,0)</f>
        <v>390</v>
      </c>
      <c r="D438" s="15">
        <v>414</v>
      </c>
      <c r="E438" s="15">
        <v>120</v>
      </c>
      <c r="F438" s="15">
        <v>0</v>
      </c>
      <c r="G438" s="15">
        <f t="shared" si="12"/>
        <v>534</v>
      </c>
      <c r="H438" s="16">
        <f t="shared" si="13"/>
        <v>208260</v>
      </c>
    </row>
    <row r="439" spans="1:8" s="1" customFormat="1" ht="32.25" customHeight="1" x14ac:dyDescent="0.25">
      <c r="A439" s="12">
        <v>102096301</v>
      </c>
      <c r="B439" s="13" t="str">
        <f>VLOOKUP(A439,'[17]BASE MED ABRIL'!$B$3:$D$1773,3,0)</f>
        <v>AZACITIDINA 100mg, polvo  para preparación inyectable o para perfusión,  S.C., I.V.</v>
      </c>
      <c r="C439" s="14">
        <f>VLOOKUP(A439,'[17]BASE MED ABRIL'!$B$3:$I$1773,8,0)</f>
        <v>173.6</v>
      </c>
      <c r="D439" s="15">
        <v>0</v>
      </c>
      <c r="E439" s="15">
        <v>0</v>
      </c>
      <c r="F439" s="15">
        <v>0</v>
      </c>
      <c r="G439" s="15">
        <f t="shared" si="12"/>
        <v>0</v>
      </c>
      <c r="H439" s="16">
        <f t="shared" si="13"/>
        <v>0</v>
      </c>
    </row>
    <row r="440" spans="1:8" s="1" customFormat="1" ht="33" customHeight="1" x14ac:dyDescent="0.25">
      <c r="A440" s="12">
        <v>102096401</v>
      </c>
      <c r="B440" s="13" t="str">
        <f>VLOOKUP(A440,'[17]BASE MED ABRIL'!$B$3:$D$1773,3,0)</f>
        <v>NATALIZUMAB, 300 MG CONCENTRADO PARA SOLUCIÓN PARA PERFUSIÓN,  I.V.</v>
      </c>
      <c r="C440" s="14">
        <f>VLOOKUP(A440,'[17]BASE MED ABRIL'!$B$3:$I$1773,8,0)</f>
        <v>2940</v>
      </c>
      <c r="D440" s="15">
        <v>930</v>
      </c>
      <c r="E440" s="15">
        <v>0</v>
      </c>
      <c r="F440" s="15">
        <v>0</v>
      </c>
      <c r="G440" s="15">
        <f t="shared" si="12"/>
        <v>930</v>
      </c>
      <c r="H440" s="16">
        <f t="shared" si="13"/>
        <v>2734200</v>
      </c>
    </row>
    <row r="441" spans="1:8" s="1" customFormat="1" ht="39.75" customHeight="1" x14ac:dyDescent="0.25">
      <c r="A441" s="12">
        <v>102096501</v>
      </c>
      <c r="B441" s="13" t="str">
        <f>VLOOKUP(A441,'[17]BASE MED ABRIL'!$B$3:$D$1773,3,0)</f>
        <v>ADALIMUMAB, 40mg, solución inyectable, S.C.</v>
      </c>
      <c r="C441" s="14">
        <f>VLOOKUP(A441,'[17]BASE MED ABRIL'!$B$3:$I$1773,8,0)</f>
        <v>139.32</v>
      </c>
      <c r="D441" s="15">
        <v>9133</v>
      </c>
      <c r="E441" s="15">
        <v>10</v>
      </c>
      <c r="F441" s="15">
        <v>220</v>
      </c>
      <c r="G441" s="15">
        <f t="shared" si="12"/>
        <v>9363</v>
      </c>
      <c r="H441" s="16">
        <f t="shared" si="13"/>
        <v>1304453.1599999999</v>
      </c>
    </row>
    <row r="442" spans="1:8" s="1" customFormat="1" ht="35.1" customHeight="1" x14ac:dyDescent="0.25">
      <c r="A442" s="12">
        <v>102097801</v>
      </c>
      <c r="B442" s="13" t="str">
        <f>VLOOKUP(A442,'[17]BASE MED ABRIL'!$B$3:$D$1773,3,0)</f>
        <v xml:space="preserve">ALTEPLASA (rtpA) 50mg, polvo liofilizado,  I.V. </v>
      </c>
      <c r="C442" s="14">
        <f>VLOOKUP(A442,'[17]BASE MED ABRIL'!$B$3:$I$1773,8,0)</f>
        <v>447.75</v>
      </c>
      <c r="D442" s="15">
        <v>1552</v>
      </c>
      <c r="E442" s="15">
        <v>138</v>
      </c>
      <c r="F442" s="15">
        <v>240</v>
      </c>
      <c r="G442" s="15">
        <f t="shared" si="12"/>
        <v>1930</v>
      </c>
      <c r="H442" s="16">
        <f t="shared" si="13"/>
        <v>864157.5</v>
      </c>
    </row>
    <row r="443" spans="1:8" s="1" customFormat="1" ht="35.1" customHeight="1" x14ac:dyDescent="0.25">
      <c r="A443" s="12">
        <v>102097901</v>
      </c>
      <c r="B443" s="13" t="str">
        <f>VLOOKUP(A443,'[17]BASE MED ABRIL'!$B$3:$D$1773,3,0)</f>
        <v xml:space="preserve">FORMULACIÓN PARA ALIMENTACIÓN PARENTERAL EN BOLSA DE TRES CÁMARAS: NUTRICIÓN PARENTERAL PERIFÉRICA COMPLETA: EMULSIÓN LIPÍDICA 20%+ GLUCOSA 11% + AMINOÁCIDO Y ELECTROLITOS; solución, bolsa, 1440 ml, I.V.; VEN: FALTA Origen de la Molécula: Síntesis Química. </v>
      </c>
      <c r="C443" s="14">
        <f>VLOOKUP(A443,'[17]BASE MED ABRIL'!$B$3:$I$1773,8,0)</f>
        <v>53.94</v>
      </c>
      <c r="D443" s="15">
        <v>2334</v>
      </c>
      <c r="E443" s="15">
        <v>276</v>
      </c>
      <c r="F443" s="15">
        <v>360</v>
      </c>
      <c r="G443" s="15">
        <f t="shared" si="12"/>
        <v>2970</v>
      </c>
      <c r="H443" s="16">
        <f t="shared" si="13"/>
        <v>160201.79999999999</v>
      </c>
    </row>
    <row r="444" spans="1:8" s="1" customFormat="1" ht="35.1" customHeight="1" x14ac:dyDescent="0.25">
      <c r="A444" s="12">
        <v>102098401</v>
      </c>
      <c r="B444" s="13" t="str">
        <f>VLOOKUP(A444,'[17]BASE MED ABRIL'!$B$3:$D$1773,3,0)</f>
        <v>LIDOCAÍNA  CLORHIDRATO 2% con EPINEFRINA 1:100.000, solución, Infiltración Bucal.</v>
      </c>
      <c r="C444" s="14">
        <f>VLOOKUP(A444,'[17]BASE MED ABRIL'!$B$3:$I$1773,8,0)</f>
        <v>0.251</v>
      </c>
      <c r="D444" s="15">
        <v>171000</v>
      </c>
      <c r="E444" s="15">
        <v>20950</v>
      </c>
      <c r="F444" s="15">
        <v>7000</v>
      </c>
      <c r="G444" s="15">
        <f t="shared" si="12"/>
        <v>198950</v>
      </c>
      <c r="H444" s="16">
        <f t="shared" si="13"/>
        <v>49936.45</v>
      </c>
    </row>
    <row r="445" spans="1:8" s="1" customFormat="1" ht="35.1" customHeight="1" x14ac:dyDescent="0.25">
      <c r="A445" s="12">
        <v>102098501</v>
      </c>
      <c r="B445" s="13" t="str">
        <f>VLOOKUP(A445,'[17]BASE MED ABRIL'!$B$3:$D$1773,3,0)</f>
        <v>MEPIVACAÍNA CLORHIDRATO 3% (30mg/ml) SIN VASOCONSTRICTOR, solución, Infiltración Bucal.</v>
      </c>
      <c r="C445" s="14">
        <f>VLOOKUP(A445,'[17]BASE MED ABRIL'!$B$3:$I$1773,8,0)</f>
        <v>0.26100000000000001</v>
      </c>
      <c r="D445" s="15">
        <v>195500</v>
      </c>
      <c r="E445" s="15">
        <v>17950</v>
      </c>
      <c r="F445" s="15">
        <v>4950</v>
      </c>
      <c r="G445" s="15">
        <f t="shared" si="12"/>
        <v>218400</v>
      </c>
      <c r="H445" s="16">
        <f t="shared" si="13"/>
        <v>57002.400000000001</v>
      </c>
    </row>
    <row r="446" spans="1:8" s="1" customFormat="1" ht="35.1" customHeight="1" x14ac:dyDescent="0.25">
      <c r="A446" s="12">
        <v>102098901</v>
      </c>
      <c r="B446" s="13" t="str">
        <f>VLOOKUP(A446,'[17]BASE MED ABRIL'!$B$3:$D$1773,3,0)</f>
        <v>DEXMEDETOMIDINA CLORHIDRATO 100mcg a 400mcg, solución, I.V.</v>
      </c>
      <c r="C446" s="14">
        <f>VLOOKUP(A446,'[17]BASE MED ABRIL'!$B$3:$I$1773,8,0)</f>
        <v>12.22</v>
      </c>
      <c r="D446" s="15">
        <v>0</v>
      </c>
      <c r="E446" s="15">
        <v>0</v>
      </c>
      <c r="F446" s="15">
        <v>0</v>
      </c>
      <c r="G446" s="15">
        <f t="shared" si="12"/>
        <v>0</v>
      </c>
      <c r="H446" s="16">
        <f t="shared" si="13"/>
        <v>0</v>
      </c>
    </row>
    <row r="447" spans="1:8" s="1" customFormat="1" ht="35.1" customHeight="1" x14ac:dyDescent="0.25">
      <c r="A447" s="12">
        <v>102099001</v>
      </c>
      <c r="B447" s="13" t="str">
        <f>VLOOKUP(A447,'[17]BASE MED ABRIL'!$B$3:$D$1773,3,0)</f>
        <v>BENDAMUSTINA, 100 MG, I.V.</v>
      </c>
      <c r="C447" s="14">
        <f>VLOOKUP(A447,'[17]BASE MED ABRIL'!$B$3:$I$1773,8,0)</f>
        <v>107.15</v>
      </c>
      <c r="D447" s="15">
        <v>0</v>
      </c>
      <c r="E447" s="15">
        <v>0</v>
      </c>
      <c r="F447" s="15">
        <v>0</v>
      </c>
      <c r="G447" s="15">
        <f t="shared" si="12"/>
        <v>0</v>
      </c>
      <c r="H447" s="16">
        <f t="shared" si="13"/>
        <v>0</v>
      </c>
    </row>
    <row r="448" spans="1:8" s="1" customFormat="1" ht="35.1" customHeight="1" x14ac:dyDescent="0.25">
      <c r="A448" s="12">
        <v>102099101</v>
      </c>
      <c r="B448" s="13" t="str">
        <f>VLOOKUP(A448,'[17]BASE MED ABRIL'!$B$3:$D$1773,3,0)</f>
        <v>BENDAMUSTINA, 25 MG, I.V.</v>
      </c>
      <c r="C448" s="14">
        <f>VLOOKUP(A448,'[17]BASE MED ABRIL'!$B$3:$I$1773,8,0)</f>
        <v>57.9</v>
      </c>
      <c r="D448" s="15">
        <v>2198</v>
      </c>
      <c r="E448" s="15">
        <v>0</v>
      </c>
      <c r="F448" s="15">
        <v>0</v>
      </c>
      <c r="G448" s="15">
        <f t="shared" si="12"/>
        <v>2198</v>
      </c>
      <c r="H448" s="16">
        <f t="shared" si="13"/>
        <v>127264.2</v>
      </c>
    </row>
    <row r="449" spans="1:8" s="1" customFormat="1" ht="24.95" customHeight="1" x14ac:dyDescent="0.25">
      <c r="A449" s="12">
        <v>102099201</v>
      </c>
      <c r="B449" s="13" t="str">
        <f>VLOOKUP(A449,'[17]BASE MED ABRIL'!$B$3:$D$1773,3,0)</f>
        <v>GOSERELINA, 10.8MG, S.C.</v>
      </c>
      <c r="C449" s="14">
        <f>VLOOKUP(A449,'[17]BASE MED ABRIL'!$B$3:$I$1773,8,0)</f>
        <v>400</v>
      </c>
      <c r="D449" s="15">
        <v>339</v>
      </c>
      <c r="E449" s="15">
        <v>23</v>
      </c>
      <c r="F449" s="15">
        <v>58</v>
      </c>
      <c r="G449" s="15">
        <f t="shared" si="12"/>
        <v>420</v>
      </c>
      <c r="H449" s="16">
        <f t="shared" si="13"/>
        <v>168000</v>
      </c>
    </row>
    <row r="450" spans="1:8" s="1" customFormat="1" ht="24.95" customHeight="1" x14ac:dyDescent="0.25">
      <c r="A450" s="12">
        <v>102099301</v>
      </c>
      <c r="B450" s="13" t="str">
        <f>VLOOKUP(A450,'[17]BASE MED ABRIL'!$B$3:$D$1773,3,0)</f>
        <v>FACTOR VII A RECOMBINANTE HUMANO 1mg a 2mg, I.V.</v>
      </c>
      <c r="C450" s="14">
        <f>VLOOKUP(A450,'[17]BASE MED ABRIL'!$B$3:$I$1773,8,0)</f>
        <v>1450</v>
      </c>
      <c r="D450" s="15">
        <v>0</v>
      </c>
      <c r="E450" s="15">
        <v>0</v>
      </c>
      <c r="F450" s="15">
        <v>0</v>
      </c>
      <c r="G450" s="15">
        <f t="shared" si="12"/>
        <v>0</v>
      </c>
      <c r="H450" s="16">
        <f t="shared" si="13"/>
        <v>0</v>
      </c>
    </row>
    <row r="451" spans="1:8" s="1" customFormat="1" ht="24.95" customHeight="1" x14ac:dyDescent="0.25">
      <c r="A451" s="12">
        <v>102099401</v>
      </c>
      <c r="B451" s="13" t="str">
        <f>VLOOKUP(A451,'[17]BASE MED ABRIL'!$B$3:$D$1773,3,0)</f>
        <v>SODIO CLORURO al 0.9%, solución, bolsa plástica con dos salidas, con equipo adaptable desechable para Infusión Intravenosa, 100ml.</v>
      </c>
      <c r="C451" s="14">
        <f>VLOOKUP(A451,'[17]BASE MED ABRIL'!$B$3:$I$1773,8,0)</f>
        <v>0.5</v>
      </c>
      <c r="D451" s="15">
        <v>712855</v>
      </c>
      <c r="E451" s="15">
        <v>70425</v>
      </c>
      <c r="F451" s="15">
        <v>214838</v>
      </c>
      <c r="G451" s="15">
        <f t="shared" ref="G451:G514" si="14">SUM(D451:F451)</f>
        <v>998118</v>
      </c>
      <c r="H451" s="16">
        <f t="shared" ref="H451:H514" si="15">G451*C451</f>
        <v>499059</v>
      </c>
    </row>
    <row r="452" spans="1:8" s="1" customFormat="1" ht="24.95" customHeight="1" x14ac:dyDescent="0.25">
      <c r="A452" s="12">
        <v>102099901</v>
      </c>
      <c r="B452" s="13" t="str">
        <f>VLOOKUP(A452,'[17]BASE MED ABRIL'!$B$3:$D$1773,3,0)</f>
        <v>VORICONAZOL 200MG, POLVO, I.V.</v>
      </c>
      <c r="C452" s="14">
        <f>VLOOKUP(A452,'[17]BASE MED ABRIL'!$B$3:$I$1773,8,0)</f>
        <v>14</v>
      </c>
      <c r="D452" s="15">
        <v>3947</v>
      </c>
      <c r="E452" s="15">
        <v>0</v>
      </c>
      <c r="F452" s="15">
        <v>0</v>
      </c>
      <c r="G452" s="15">
        <f t="shared" si="14"/>
        <v>3947</v>
      </c>
      <c r="H452" s="16">
        <f t="shared" si="15"/>
        <v>55258</v>
      </c>
    </row>
    <row r="453" spans="1:8" s="1" customFormat="1" ht="24.95" customHeight="1" x14ac:dyDescent="0.25">
      <c r="A453" s="12">
        <v>102100001</v>
      </c>
      <c r="B453" s="13" t="str">
        <f>VLOOKUP(A453,'[17]BASE MED ABRIL'!$B$3:$D$1773,3,0)</f>
        <v>DEXKETOPROFENO 25mg/ml, solución para perfusión, I.V., I.M.</v>
      </c>
      <c r="C453" s="14">
        <f>VLOOKUP(A453,'[17]BASE MED ABRIL'!$B$3:$I$1773,8,0)</f>
        <v>0.32100000000000001</v>
      </c>
      <c r="D453" s="15">
        <v>0</v>
      </c>
      <c r="E453" s="15">
        <v>38</v>
      </c>
      <c r="F453" s="15">
        <v>0</v>
      </c>
      <c r="G453" s="15">
        <f t="shared" si="14"/>
        <v>38</v>
      </c>
      <c r="H453" s="16">
        <f t="shared" si="15"/>
        <v>12.198</v>
      </c>
    </row>
    <row r="454" spans="1:8" s="1" customFormat="1" ht="24.95" customHeight="1" x14ac:dyDescent="0.25">
      <c r="A454" s="12">
        <v>102100101</v>
      </c>
      <c r="B454" s="13" t="str">
        <f>VLOOKUP(A454,'[17]BASE MED ABRIL'!$B$3:$D$1773,3,0)</f>
        <v>PARACETAMOL 10mg/ml, solución para perfusión, I.V.</v>
      </c>
      <c r="C454" s="14">
        <f>VLOOKUP(A454,'[17]BASE MED ABRIL'!$B$3:$I$1773,8,0)</f>
        <v>1.087</v>
      </c>
      <c r="D454" s="15">
        <v>0</v>
      </c>
      <c r="E454" s="15">
        <v>1546</v>
      </c>
      <c r="F454" s="15">
        <v>0</v>
      </c>
      <c r="G454" s="15">
        <f t="shared" si="14"/>
        <v>1546</v>
      </c>
      <c r="H454" s="16">
        <f t="shared" si="15"/>
        <v>1680.502</v>
      </c>
    </row>
    <row r="455" spans="1:8" s="1" customFormat="1" ht="24.95" customHeight="1" x14ac:dyDescent="0.25">
      <c r="A455" s="12">
        <v>102101601</v>
      </c>
      <c r="B455" s="13" t="str">
        <f>VLOOKUP(A455,'[17]BASE MED ABRIL'!$B$3:$D$1773,3,0)</f>
        <v>METOXIPOLIETILENGLICOL ERITROPOYETINA BETA 100mcg/0.3mL, solución,  S.C.</v>
      </c>
      <c r="C455" s="14">
        <f>VLOOKUP(A455,'[17]BASE MED ABRIL'!$B$3:$I$1773,8,0)</f>
        <v>155</v>
      </c>
      <c r="D455" s="15">
        <v>3229</v>
      </c>
      <c r="E455" s="15">
        <v>625</v>
      </c>
      <c r="F455" s="15">
        <v>3110</v>
      </c>
      <c r="G455" s="15">
        <f t="shared" si="14"/>
        <v>6964</v>
      </c>
      <c r="H455" s="16">
        <f t="shared" si="15"/>
        <v>1079420</v>
      </c>
    </row>
    <row r="456" spans="1:8" s="1" customFormat="1" ht="24.95" customHeight="1" x14ac:dyDescent="0.25">
      <c r="A456" s="12">
        <v>102101701</v>
      </c>
      <c r="B456" s="13" t="str">
        <f>VLOOKUP(A456,'[17]BASE MED ABRIL'!$B$3:$D$1773,3,0)</f>
        <v xml:space="preserve">METOXIPOLIETILENGLICOL ERITROPOYETINA BETA, 50mcg/0.3mL, solución, S.C. </v>
      </c>
      <c r="C456" s="14">
        <f>VLOOKUP(A456,'[17]BASE MED ABRIL'!$B$3:$I$1773,8,0)</f>
        <v>77.5</v>
      </c>
      <c r="D456" s="15">
        <v>3544</v>
      </c>
      <c r="E456" s="15">
        <v>339</v>
      </c>
      <c r="F456" s="15">
        <v>2600</v>
      </c>
      <c r="G456" s="15">
        <f t="shared" si="14"/>
        <v>6483</v>
      </c>
      <c r="H456" s="16">
        <f t="shared" si="15"/>
        <v>502432.5</v>
      </c>
    </row>
    <row r="457" spans="1:8" s="1" customFormat="1" ht="24.95" customHeight="1" x14ac:dyDescent="0.25">
      <c r="A457" s="12">
        <v>102102601</v>
      </c>
      <c r="B457" s="13" t="str">
        <f>VLOOKUP(A457,'[17]BASE MED ABRIL'!$B$3:$D$1773,3,0)</f>
        <v>OMALIZUMAB, 150mg, POLVO P/SOLU, S.C</v>
      </c>
      <c r="C457" s="14">
        <f>VLOOKUP(A457,'[17]BASE MED ABRIL'!$B$3:$I$1773,8,0)</f>
        <v>0</v>
      </c>
      <c r="D457" s="15">
        <v>0</v>
      </c>
      <c r="E457" s="15">
        <v>0</v>
      </c>
      <c r="F457" s="15">
        <v>0</v>
      </c>
      <c r="G457" s="15">
        <f t="shared" si="14"/>
        <v>0</v>
      </c>
      <c r="H457" s="16">
        <f t="shared" si="15"/>
        <v>0</v>
      </c>
    </row>
    <row r="458" spans="1:8" s="1" customFormat="1" ht="24.95" customHeight="1" x14ac:dyDescent="0.25">
      <c r="A458" s="12">
        <v>102105901</v>
      </c>
      <c r="B458" s="13" t="str">
        <f>VLOOKUP(A458,'[17]BASE MED ABRIL'!$B$3:$D$1773,3,0)</f>
        <v>PALIPERIDONA PALMITATO, 100mg, solución o suspensión, l.M.</v>
      </c>
      <c r="C458" s="14">
        <f>VLOOKUP(A458,'[17]BASE MED ABRIL'!$B$3:$I$1773,8,0)</f>
        <v>0</v>
      </c>
      <c r="D458" s="15">
        <v>0</v>
      </c>
      <c r="E458" s="15">
        <v>0</v>
      </c>
      <c r="F458" s="15">
        <v>0</v>
      </c>
      <c r="G458" s="15">
        <f t="shared" si="14"/>
        <v>0</v>
      </c>
      <c r="H458" s="16">
        <f t="shared" si="15"/>
        <v>0</v>
      </c>
    </row>
    <row r="459" spans="1:8" s="1" customFormat="1" ht="24.95" customHeight="1" x14ac:dyDescent="0.25">
      <c r="A459" s="12">
        <v>102106001</v>
      </c>
      <c r="B459" s="13" t="str">
        <f>VLOOKUP(A459,'[17]BASE MED ABRIL'!$B$3:$D$1773,3,0)</f>
        <v>PALIPERIDONA PALMITATO, 150mg, solución o suspensión, l.M.</v>
      </c>
      <c r="C459" s="14">
        <f>VLOOKUP(A459,'[17]BASE MED ABRIL'!$B$3:$I$1773,8,0)</f>
        <v>0</v>
      </c>
      <c r="D459" s="15">
        <v>0</v>
      </c>
      <c r="E459" s="15">
        <v>0</v>
      </c>
      <c r="F459" s="15">
        <v>0</v>
      </c>
      <c r="G459" s="15">
        <f t="shared" si="14"/>
        <v>0</v>
      </c>
      <c r="H459" s="16">
        <f t="shared" si="15"/>
        <v>0</v>
      </c>
    </row>
    <row r="460" spans="1:8" s="1" customFormat="1" ht="24.95" customHeight="1" x14ac:dyDescent="0.25">
      <c r="A460" s="12">
        <v>103000201</v>
      </c>
      <c r="B460" s="13" t="str">
        <f>VLOOKUP(A460,'[17]BASE MED ABRIL'!$B$3:$D$1773,3,0)</f>
        <v>PALIPERIDONA PALMITATO, 100mg, solución o suspensión, l.M.</v>
      </c>
      <c r="C460" s="14">
        <f>VLOOKUP(A460,'[17]BASE MED ABRIL'!$B$3:$I$1773,8,0)</f>
        <v>0</v>
      </c>
      <c r="D460" s="15">
        <v>0</v>
      </c>
      <c r="E460" s="15">
        <v>0</v>
      </c>
      <c r="F460" s="15">
        <v>0</v>
      </c>
      <c r="G460" s="15">
        <f t="shared" si="14"/>
        <v>0</v>
      </c>
      <c r="H460" s="16">
        <f t="shared" si="15"/>
        <v>0</v>
      </c>
    </row>
    <row r="461" spans="1:8" s="1" customFormat="1" ht="24.95" customHeight="1" x14ac:dyDescent="0.25">
      <c r="A461" s="12">
        <v>103000401</v>
      </c>
      <c r="B461" s="13" t="str">
        <f>VLOOKUP(A461,'[17]BASE MED ABRIL'!$B$3:$D$1773,3,0)</f>
        <v>ALUMINIO ACETATO ÁCIDO 0.050%- 0.060%, loción, pH: 3.5-4.8, frasco, 120ml, Vía Tópica</v>
      </c>
      <c r="C461" s="14">
        <f>VLOOKUP(A461,'[17]BASE MED ABRIL'!$B$3:$I$1773,8,0)</f>
        <v>0.93</v>
      </c>
      <c r="D461" s="15">
        <v>62067</v>
      </c>
      <c r="E461" s="15">
        <v>16857</v>
      </c>
      <c r="F461" s="15">
        <v>26979</v>
      </c>
      <c r="G461" s="15">
        <f t="shared" si="14"/>
        <v>105903</v>
      </c>
      <c r="H461" s="16">
        <f t="shared" si="15"/>
        <v>98489.790000000008</v>
      </c>
    </row>
    <row r="462" spans="1:8" s="1" customFormat="1" ht="24.95" customHeight="1" x14ac:dyDescent="0.25">
      <c r="A462" s="12">
        <v>103000501</v>
      </c>
      <c r="B462" s="13" t="str">
        <f>VLOOKUP(A462,'[17]BASE MED ABRIL'!$B$3:$D$1773,3,0)</f>
        <v>METOCLOPRAMIDA, 5MG/5ML, JARABE, FRASCO, 90-125ML, V.O.</v>
      </c>
      <c r="C462" s="14">
        <f>VLOOKUP(A462,'[17]BASE MED ABRIL'!$B$3:$I$1773,8,0)</f>
        <v>0.8</v>
      </c>
      <c r="D462" s="15">
        <v>1242</v>
      </c>
      <c r="E462" s="15">
        <v>4505</v>
      </c>
      <c r="F462" s="15">
        <v>414</v>
      </c>
      <c r="G462" s="15">
        <f t="shared" si="14"/>
        <v>6161</v>
      </c>
      <c r="H462" s="16">
        <f t="shared" si="15"/>
        <v>4928.8</v>
      </c>
    </row>
    <row r="463" spans="1:8" s="1" customFormat="1" ht="24.95" customHeight="1" x14ac:dyDescent="0.25">
      <c r="A463" s="12">
        <v>103000601</v>
      </c>
      <c r="B463" s="13" t="str">
        <f>VLOOKUP(A463,'[17]BASE MED ABRIL'!$B$3:$D$1773,3,0)</f>
        <v>DEXTROMETORFANO BROMHIDRATO 10mg/5ml, jarabe, frasco, 120ml, V.O.</v>
      </c>
      <c r="C463" s="14">
        <f>VLOOKUP(A463,'[17]BASE MED ABRIL'!$B$3:$I$1773,8,0)</f>
        <v>0.62</v>
      </c>
      <c r="D463" s="15">
        <v>52507</v>
      </c>
      <c r="E463" s="15">
        <v>24818</v>
      </c>
      <c r="F463" s="15">
        <v>46104</v>
      </c>
      <c r="G463" s="15">
        <f t="shared" si="14"/>
        <v>123429</v>
      </c>
      <c r="H463" s="16">
        <f t="shared" si="15"/>
        <v>76525.98</v>
      </c>
    </row>
    <row r="464" spans="1:8" s="1" customFormat="1" ht="24.95" customHeight="1" x14ac:dyDescent="0.25">
      <c r="A464" s="12">
        <v>103000701</v>
      </c>
      <c r="B464" s="13" t="str">
        <f>VLOOKUP(A464,'[17]BASE MED ABRIL'!$B$3:$D$1773,3,0)</f>
        <v>RUIBARBO 1.5% y SODIO 3.5%, mixtura, frasco, 120-240ml, V.O.</v>
      </c>
      <c r="C464" s="14">
        <f>VLOOKUP(A464,'[17]BASE MED ABRIL'!$B$3:$I$1773,8,0)</f>
        <v>1.5</v>
      </c>
      <c r="D464" s="15">
        <v>1724</v>
      </c>
      <c r="E464" s="15">
        <v>3740</v>
      </c>
      <c r="F464" s="15">
        <v>41</v>
      </c>
      <c r="G464" s="15">
        <f t="shared" si="14"/>
        <v>5505</v>
      </c>
      <c r="H464" s="16">
        <f t="shared" si="15"/>
        <v>8257.5</v>
      </c>
    </row>
    <row r="465" spans="1:8" s="1" customFormat="1" ht="24.95" customHeight="1" x14ac:dyDescent="0.25">
      <c r="A465" s="12">
        <v>103001801</v>
      </c>
      <c r="B465" s="13" t="str">
        <f>VLOOKUP(A465,'[17]BASE MED ABRIL'!$B$3:$D$1773,3,0)</f>
        <v>HALOPERIDOL 2mg/ml, gotas, solución, frasco cuentagotas o gotero calibrado, 15ml, V.O.</v>
      </c>
      <c r="C465" s="14">
        <f>VLOOKUP(A465,'[17]BASE MED ABRIL'!$B$3:$I$1773,8,0)</f>
        <v>2.33</v>
      </c>
      <c r="D465" s="15">
        <v>5272</v>
      </c>
      <c r="E465" s="15">
        <v>528</v>
      </c>
      <c r="F465" s="15">
        <v>0</v>
      </c>
      <c r="G465" s="15">
        <f t="shared" si="14"/>
        <v>5800</v>
      </c>
      <c r="H465" s="16">
        <f t="shared" si="15"/>
        <v>13514</v>
      </c>
    </row>
    <row r="466" spans="1:8" s="1" customFormat="1" ht="24.95" customHeight="1" x14ac:dyDescent="0.25">
      <c r="A466" s="12">
        <v>103002901</v>
      </c>
      <c r="B466" s="13" t="str">
        <f>VLOOKUP(A466,'[17]BASE MED ABRIL'!$B$3:$D$1773,3,0)</f>
        <v>CLORANFENICOL, 0.5%, GOTAS, SOLUCIÓN, FRASCO 5-15ML, VÍA OFTÁLMICA</v>
      </c>
      <c r="C466" s="14">
        <f>VLOOKUP(A466,'[17]BASE MED ABRIL'!$B$3:$I$1773,8,0)</f>
        <v>3.7</v>
      </c>
      <c r="D466" s="15">
        <v>0</v>
      </c>
      <c r="E466" s="15">
        <v>273</v>
      </c>
      <c r="F466" s="15">
        <v>0</v>
      </c>
      <c r="G466" s="15">
        <f t="shared" si="14"/>
        <v>273</v>
      </c>
      <c r="H466" s="16">
        <f t="shared" si="15"/>
        <v>1010.1</v>
      </c>
    </row>
    <row r="467" spans="1:8" s="1" customFormat="1" ht="24.95" customHeight="1" x14ac:dyDescent="0.25">
      <c r="A467" s="12">
        <v>103003201</v>
      </c>
      <c r="B467" s="13" t="str">
        <f>VLOOKUP(A467,'[17]BASE MED ABRIL'!$B$3:$D$1773,3,0)</f>
        <v>HIDROCORTISONA 0.25-2.5%, loción, frasco, 15-30ml, Vía Tópica. (Corticoide de baja potencia).</v>
      </c>
      <c r="C467" s="14">
        <f>VLOOKUP(A467,'[17]BASE MED ABRIL'!$B$3:$I$1773,8,0)</f>
        <v>3.9</v>
      </c>
      <c r="D467" s="15">
        <v>0</v>
      </c>
      <c r="E467" s="15">
        <v>0</v>
      </c>
      <c r="F467" s="15">
        <v>0</v>
      </c>
      <c r="G467" s="15">
        <f t="shared" si="14"/>
        <v>0</v>
      </c>
      <c r="H467" s="16">
        <f t="shared" si="15"/>
        <v>0</v>
      </c>
    </row>
    <row r="468" spans="1:8" s="1" customFormat="1" ht="24.95" customHeight="1" x14ac:dyDescent="0.25">
      <c r="A468" s="12">
        <v>103003401</v>
      </c>
      <c r="B468" s="13" t="str">
        <f>VLOOKUP(A468,'[17]BASE MED ABRIL'!$B$3:$D$1773,3,0)</f>
        <v>POLIMIXINA B, NEOMICINA, HIDROCORTISONA 1%, gotas, suspensión, frasco, 5ml, Vía Ótica.</v>
      </c>
      <c r="C468" s="14">
        <f>VLOOKUP(A468,'[17]BASE MED ABRIL'!$B$3:$I$1773,8,0)</f>
        <v>14.2</v>
      </c>
      <c r="D468" s="15">
        <v>0</v>
      </c>
      <c r="E468" s="15">
        <v>84</v>
      </c>
      <c r="F468" s="15">
        <v>0</v>
      </c>
      <c r="G468" s="15">
        <f t="shared" si="14"/>
        <v>84</v>
      </c>
      <c r="H468" s="16">
        <f t="shared" si="15"/>
        <v>1192.8</v>
      </c>
    </row>
    <row r="469" spans="1:8" s="1" customFormat="1" ht="33.75" customHeight="1" x14ac:dyDescent="0.25">
      <c r="A469" s="12">
        <v>103003901</v>
      </c>
      <c r="B469" s="13" t="str">
        <f>VLOOKUP(A469,'[17]BASE MED ABRIL'!$B$3:$D$1773,3,0)</f>
        <v>RIFAMPICINA, 100MG/5ML, JARABE O SUSPENSION,  90-120ML, V.O.</v>
      </c>
      <c r="C469" s="14">
        <f>VLOOKUP(A469,'[17]BASE MED ABRIL'!$B$3:$I$1773,8,0)</f>
        <v>8.2339699999999993</v>
      </c>
      <c r="D469" s="15">
        <v>0</v>
      </c>
      <c r="E469" s="15">
        <v>0</v>
      </c>
      <c r="F469" s="15">
        <v>0</v>
      </c>
      <c r="G469" s="15">
        <f t="shared" si="14"/>
        <v>0</v>
      </c>
      <c r="H469" s="16">
        <f t="shared" si="15"/>
        <v>0</v>
      </c>
    </row>
    <row r="470" spans="1:8" s="1" customFormat="1" ht="33.75" customHeight="1" x14ac:dyDescent="0.25">
      <c r="A470" s="12">
        <v>103004201</v>
      </c>
      <c r="B470" s="13" t="str">
        <f>VLOOKUP(A470,'[17]BASE MED ABRIL'!$B$3:$D$1773,3,0)</f>
        <v>SODIO BIFOSFATO 19G/SODIO FOSFATO 7G Ó DSS (DIOCTIL SULFOSUCCINATO SÓDICO) 0.01G/SORBITOL 13.4G, SOLUCIÓN, (ENEMA), ENVASE PLÁSTICO DESCARTABLE CON CÁNULA RECTAL, 60-135ML, VÍA RECTAL</v>
      </c>
      <c r="C470" s="14">
        <f>VLOOKUP(A470,'[17]BASE MED ABRIL'!$B$3:$I$1773,8,0)</f>
        <v>2.15</v>
      </c>
      <c r="D470" s="15">
        <v>0</v>
      </c>
      <c r="E470" s="15">
        <v>0</v>
      </c>
      <c r="F470" s="15">
        <v>0</v>
      </c>
      <c r="G470" s="15">
        <f t="shared" si="14"/>
        <v>0</v>
      </c>
      <c r="H470" s="16">
        <f t="shared" si="15"/>
        <v>0</v>
      </c>
    </row>
    <row r="471" spans="1:8" s="1" customFormat="1" ht="33.75" customHeight="1" x14ac:dyDescent="0.25">
      <c r="A471" s="12">
        <v>103005501</v>
      </c>
      <c r="B471" s="13" t="str">
        <f>VLOOKUP(A471,'[17]BASE MED ABRIL'!$B$3:$D$1773,3,0)</f>
        <v>METACRESOLSULFÓNICO ÁCIDO con FORMALDEHÍDO (POLICRESULENO) 36 - 41%, líquido, frasco, 10-25ml, Vía Tópica.</v>
      </c>
      <c r="C471" s="14">
        <f>VLOOKUP(A471,'[17]BASE MED ABRIL'!$B$3:$I$1773,8,0)</f>
        <v>8.19</v>
      </c>
      <c r="D471" s="15">
        <v>0</v>
      </c>
      <c r="E471" s="15">
        <v>0</v>
      </c>
      <c r="F471" s="15">
        <v>0</v>
      </c>
      <c r="G471" s="15">
        <f t="shared" si="14"/>
        <v>0</v>
      </c>
      <c r="H471" s="16">
        <f t="shared" si="15"/>
        <v>0</v>
      </c>
    </row>
    <row r="472" spans="1:8" s="1" customFormat="1" ht="24.95" customHeight="1" x14ac:dyDescent="0.25">
      <c r="A472" s="12">
        <v>103005802</v>
      </c>
      <c r="B472" s="13" t="str">
        <f>VLOOKUP(A472,'[17]BASE MED ABRIL'!$B$3:$D$1773,3,0)</f>
        <v>HOMATROPINA METILBROMURO 5mg/5ml, elixir, frasco, 120ml, V.O.</v>
      </c>
      <c r="C472" s="14">
        <f>VLOOKUP(A472,'[17]BASE MED ABRIL'!$B$3:$I$1773,8,0)</f>
        <v>0.87</v>
      </c>
      <c r="D472" s="15">
        <v>7350</v>
      </c>
      <c r="E472" s="15">
        <v>0</v>
      </c>
      <c r="F472" s="15">
        <v>0</v>
      </c>
      <c r="G472" s="15">
        <f t="shared" si="14"/>
        <v>7350</v>
      </c>
      <c r="H472" s="16">
        <f t="shared" si="15"/>
        <v>6394.5</v>
      </c>
    </row>
    <row r="473" spans="1:8" s="1" customFormat="1" ht="24.95" customHeight="1" x14ac:dyDescent="0.25">
      <c r="A473" s="12">
        <v>103006801</v>
      </c>
      <c r="B473" s="13" t="str">
        <f>VLOOKUP(A473,'[17]BASE MED ABRIL'!$B$3:$D$1773,3,0)</f>
        <v>POTASIO GLUCONATO, 20MEQ/15ML, ELIXIR, FRASCO, 150-200ML, V.O.</v>
      </c>
      <c r="C473" s="14">
        <f>VLOOKUP(A473,'[17]BASE MED ABRIL'!$B$3:$I$1773,8,0)</f>
        <v>5.17</v>
      </c>
      <c r="D473" s="15">
        <v>0</v>
      </c>
      <c r="E473" s="15">
        <v>0</v>
      </c>
      <c r="F473" s="15">
        <v>0</v>
      </c>
      <c r="G473" s="15">
        <f t="shared" si="14"/>
        <v>0</v>
      </c>
      <c r="H473" s="16">
        <f t="shared" si="15"/>
        <v>0</v>
      </c>
    </row>
    <row r="474" spans="1:8" s="1" customFormat="1" ht="24.95" customHeight="1" x14ac:dyDescent="0.25">
      <c r="A474" s="12">
        <v>103007501</v>
      </c>
      <c r="B474" s="13" t="str">
        <f>VLOOKUP(A474,'[17]BASE MED ABRIL'!$B$3:$D$1773,3,0)</f>
        <v>MUCILOIDES HIDROFÍLICOS DERIVADOS DE PLANTAGINACEAE (equivalente a un  mínimo de 49% de PSYLLIUM), polvo o cáscara, frasco, 200-350g, V.O.</v>
      </c>
      <c r="C474" s="14">
        <f>VLOOKUP(A474,'[17]BASE MED ABRIL'!$B$3:$I$1773,8,0)</f>
        <v>6.22</v>
      </c>
      <c r="D474" s="15">
        <v>0</v>
      </c>
      <c r="E474" s="15">
        <v>0</v>
      </c>
      <c r="F474" s="15">
        <v>0</v>
      </c>
      <c r="G474" s="15">
        <f t="shared" si="14"/>
        <v>0</v>
      </c>
      <c r="H474" s="16">
        <f t="shared" si="15"/>
        <v>0</v>
      </c>
    </row>
    <row r="475" spans="1:8" s="1" customFormat="1" ht="24.95" customHeight="1" x14ac:dyDescent="0.25">
      <c r="A475" s="12">
        <v>103007901</v>
      </c>
      <c r="B475" s="13" t="str">
        <f>VLOOKUP(A475,'[17]BASE MED ABRIL'!$B$3:$D$1773,3,0)</f>
        <v xml:space="preserve">ALUMINIO Y MAGNESIO HIDRÓXIDO, 5.9-8.3% DE HIDRÓXIDOS TOTALES, GEL O SUSPENSIÓN, FRASCO, 150-240ML, V.O.                            </v>
      </c>
      <c r="C475" s="14">
        <f>VLOOKUP(A475,'[17]BASE MED ABRIL'!$B$3:$I$1773,8,0)</f>
        <v>1.2</v>
      </c>
      <c r="D475" s="15">
        <v>49046</v>
      </c>
      <c r="E475" s="15">
        <v>53244</v>
      </c>
      <c r="F475" s="15">
        <v>6144</v>
      </c>
      <c r="G475" s="15">
        <f t="shared" si="14"/>
        <v>108434</v>
      </c>
      <c r="H475" s="16">
        <f t="shared" si="15"/>
        <v>130120.79999999999</v>
      </c>
    </row>
    <row r="476" spans="1:8" s="1" customFormat="1" ht="24.95" customHeight="1" x14ac:dyDescent="0.25">
      <c r="A476" s="12">
        <v>103009501</v>
      </c>
      <c r="B476" s="13" t="str">
        <f>VLOOKUP(A476,'[17]BASE MED ABRIL'!$B$3:$D$1773,3,0)</f>
        <v>PASIFLORA, 500MG/5ML, SOLUCIÓN, FRASCO, V.O.</v>
      </c>
      <c r="C476" s="14">
        <f>VLOOKUP(A476,'[17]BASE MED ABRIL'!$B$3:$I$1773,8,0)</f>
        <v>5.5</v>
      </c>
      <c r="D476" s="15">
        <v>19064</v>
      </c>
      <c r="E476" s="15">
        <v>0</v>
      </c>
      <c r="F476" s="15">
        <v>0</v>
      </c>
      <c r="G476" s="15">
        <f t="shared" si="14"/>
        <v>19064</v>
      </c>
      <c r="H476" s="16">
        <f t="shared" si="15"/>
        <v>104852</v>
      </c>
    </row>
    <row r="477" spans="1:8" s="1" customFormat="1" ht="24.95" customHeight="1" x14ac:dyDescent="0.25">
      <c r="A477" s="12">
        <v>103009901</v>
      </c>
      <c r="B477" s="13" t="str">
        <f>VLOOKUP(A477,'[17]BASE MED ABRIL'!$B$3:$D$1773,3,0)</f>
        <v>GUAYACOLATO DE GLICERILO, 100MG/5ML, JARABE, FRASCO, 120ML, V.O.</v>
      </c>
      <c r="C477" s="14">
        <f>VLOOKUP(A477,'[17]BASE MED ABRIL'!$B$3:$I$1773,8,0)</f>
        <v>0.53</v>
      </c>
      <c r="D477" s="15">
        <v>166</v>
      </c>
      <c r="E477" s="15">
        <v>51</v>
      </c>
      <c r="F477" s="15">
        <v>312</v>
      </c>
      <c r="G477" s="15">
        <f t="shared" si="14"/>
        <v>529</v>
      </c>
      <c r="H477" s="16">
        <f t="shared" si="15"/>
        <v>280.37</v>
      </c>
    </row>
    <row r="478" spans="1:8" s="1" customFormat="1" ht="24.95" customHeight="1" x14ac:dyDescent="0.25">
      <c r="A478" s="12">
        <v>103010301</v>
      </c>
      <c r="B478" s="13" t="str">
        <f>VLOOKUP(A478,'[17]BASE MED ABRIL'!$B$3:$D$1773,3,0)</f>
        <v>ALUMINIO ACETATO ÁCIDO, (ACETATO DE CALCIO Y SULFATO DE ALUMÍNIO), POLVO, SOBRE,  2-3G, VÍA TÓPICA.</v>
      </c>
      <c r="C478" s="14">
        <f>VLOOKUP(A478,'[17]BASE MED ABRIL'!$B$3:$I$1773,8,0)</f>
        <v>0.38</v>
      </c>
      <c r="D478" s="15">
        <v>0</v>
      </c>
      <c r="E478" s="15">
        <v>0</v>
      </c>
      <c r="F478" s="15">
        <v>0</v>
      </c>
      <c r="G478" s="15">
        <f t="shared" si="14"/>
        <v>0</v>
      </c>
      <c r="H478" s="16">
        <f t="shared" si="15"/>
        <v>0</v>
      </c>
    </row>
    <row r="479" spans="1:8" s="1" customFormat="1" ht="24.95" customHeight="1" x14ac:dyDescent="0.25">
      <c r="A479" s="12">
        <v>103012801</v>
      </c>
      <c r="B479" s="13" t="str">
        <f>VLOOKUP(A479,'[17]BASE MED ABRIL'!$B$3:$D$1773,3,0)</f>
        <v>TRIMETROPIN 40MG CON SULFAMETOXAZOL 200MG/5ML, SUSPENSIÓN  PEDIÁTRICA, FRASCO, 100-120ML, V.O.</v>
      </c>
      <c r="C479" s="14">
        <f>VLOOKUP(A479,'[17]BASE MED ABRIL'!$B$3:$I$1773,8,0)</f>
        <v>0.73499999999999999</v>
      </c>
      <c r="D479" s="15">
        <v>8020</v>
      </c>
      <c r="E479" s="15">
        <v>833</v>
      </c>
      <c r="F479" s="15">
        <v>0</v>
      </c>
      <c r="G479" s="15">
        <f t="shared" si="14"/>
        <v>8853</v>
      </c>
      <c r="H479" s="16">
        <f t="shared" si="15"/>
        <v>6506.9549999999999</v>
      </c>
    </row>
    <row r="480" spans="1:8" s="1" customFormat="1" ht="24.95" customHeight="1" x14ac:dyDescent="0.25">
      <c r="A480" s="12">
        <v>103013102</v>
      </c>
      <c r="B480" s="13" t="str">
        <f>VLOOKUP(A480,'[17]BASE MED ABRIL'!$B$3:$D$1773,3,0)</f>
        <v>ATROPINA SULFATO, 1%, GOTAS, SOLUCIÓN, FRASCO,  5-10ML, VÍA  OFTÁLMICA.</v>
      </c>
      <c r="C480" s="14">
        <f>VLOOKUP(A480,'[17]BASE MED ABRIL'!$B$3:$I$1773,8,0)</f>
        <v>3.8436300000000001</v>
      </c>
      <c r="D480" s="15">
        <v>0</v>
      </c>
      <c r="E480" s="15">
        <v>0</v>
      </c>
      <c r="F480" s="15">
        <v>0</v>
      </c>
      <c r="G480" s="15">
        <f t="shared" si="14"/>
        <v>0</v>
      </c>
      <c r="H480" s="16">
        <f t="shared" si="15"/>
        <v>0</v>
      </c>
    </row>
    <row r="481" spans="1:8" s="1" customFormat="1" ht="24.95" customHeight="1" x14ac:dyDescent="0.25">
      <c r="A481" s="12">
        <v>103015001</v>
      </c>
      <c r="B481" s="13" t="str">
        <f>VLOOKUP(A481,'[17]BASE MED ABRIL'!$B$3:$D$1773,3,0)</f>
        <v>ANTIHISTAMÍNICO CON DESCONGESTIONANTE NASAL: ANTIHISTAMÍNICO: BROMFENIRAMINA, 2MG/5ML, O CLORFENIRAMINA, 2MG/5ML, O DEXBROMFENIRAMINA, 1.5MG/5ML, O TRIPROLIDINA, 1.25MG/5ML CON DESCONGESTIONANTE NASAL: FENILEFRINA, 5MG/5ML, O PSEUDOEFEDRINA, 30MG/5ML, JARABE, FRASCO, 60-90ML, V.O.</v>
      </c>
      <c r="C481" s="14">
        <f>VLOOKUP(A481,'[17]BASE MED ABRIL'!$B$3:$I$1773,8,0)</f>
        <v>0.65</v>
      </c>
      <c r="D481" s="15">
        <v>144703</v>
      </c>
      <c r="E481" s="15">
        <v>74520</v>
      </c>
      <c r="F481" s="15">
        <v>38310</v>
      </c>
      <c r="G481" s="15">
        <f t="shared" si="14"/>
        <v>257533</v>
      </c>
      <c r="H481" s="16">
        <f t="shared" si="15"/>
        <v>167396.45000000001</v>
      </c>
    </row>
    <row r="482" spans="1:8" s="1" customFormat="1" ht="24.95" customHeight="1" x14ac:dyDescent="0.25">
      <c r="A482" s="12">
        <v>103015801</v>
      </c>
      <c r="B482" s="13" t="str">
        <f>VLOOKUP(A482,'[17]BASE MED ABRIL'!$B$3:$D$1773,3,0)</f>
        <v>HIDROXICINA, 0.2%, 10MG/5ML, JARABE, FRASCO, 180-200 ML, V.O.</v>
      </c>
      <c r="C482" s="14">
        <f>VLOOKUP(A482,'[17]BASE MED ABRIL'!$B$3:$I$1773,8,0)</f>
        <v>1.18</v>
      </c>
      <c r="D482" s="15">
        <v>171784</v>
      </c>
      <c r="E482" s="15">
        <v>2549</v>
      </c>
      <c r="F482" s="15">
        <v>1820</v>
      </c>
      <c r="G482" s="15">
        <f t="shared" si="14"/>
        <v>176153</v>
      </c>
      <c r="H482" s="16">
        <f t="shared" si="15"/>
        <v>207860.53999999998</v>
      </c>
    </row>
    <row r="483" spans="1:8" s="1" customFormat="1" ht="24.95" customHeight="1" x14ac:dyDescent="0.25">
      <c r="A483" s="12">
        <v>103016601</v>
      </c>
      <c r="B483" s="13" t="str">
        <f>VLOOKUP(A483,'[17]BASE MED ABRIL'!$B$3:$D$1773,3,0)</f>
        <v>CLORFENIRAMINA  MALEATO, 2-2.5MG/5ML, JARABE, FRASCO, 120ML,  V.O.</v>
      </c>
      <c r="C483" s="14">
        <f>VLOOKUP(A483,'[17]BASE MED ABRIL'!$B$3:$I$1773,8,0)</f>
        <v>0.499</v>
      </c>
      <c r="D483" s="15">
        <v>9002</v>
      </c>
      <c r="E483" s="15">
        <v>7324</v>
      </c>
      <c r="F483" s="15">
        <v>616</v>
      </c>
      <c r="G483" s="15">
        <f t="shared" si="14"/>
        <v>16942</v>
      </c>
      <c r="H483" s="16">
        <f t="shared" si="15"/>
        <v>8454.0579999999991</v>
      </c>
    </row>
    <row r="484" spans="1:8" s="1" customFormat="1" ht="24.95" customHeight="1" x14ac:dyDescent="0.25">
      <c r="A484" s="12">
        <v>103017501</v>
      </c>
      <c r="B484" s="13" t="str">
        <f>VLOOKUP(A484,'[17]BASE MED ABRIL'!$B$3:$D$1773,3,0)</f>
        <v>FENITOÍNA, 125MG/5ML, SUSPENSIÓN, FRASCO, 120-250ML, V.O.</v>
      </c>
      <c r="C484" s="14">
        <f>VLOOKUP(A484,'[17]BASE MED ABRIL'!$B$3:$I$1773,8,0)</f>
        <v>10.6</v>
      </c>
      <c r="D484" s="15">
        <v>0</v>
      </c>
      <c r="E484" s="15">
        <v>0</v>
      </c>
      <c r="F484" s="15">
        <v>0</v>
      </c>
      <c r="G484" s="15">
        <f t="shared" si="14"/>
        <v>0</v>
      </c>
      <c r="H484" s="16">
        <f t="shared" si="15"/>
        <v>0</v>
      </c>
    </row>
    <row r="485" spans="1:8" s="1" customFormat="1" ht="24.95" customHeight="1" x14ac:dyDescent="0.25">
      <c r="A485" s="12">
        <v>103018801</v>
      </c>
      <c r="B485" s="13" t="str">
        <f>VLOOKUP(A485,'[17]BASE MED ABRIL'!$B$3:$D$1773,3,0)</f>
        <v>HIERRO (SAL FERROSA), 25MG/ML DE HIERRO ELEMENTAL, GOTAS, FRASCO CON CUENTAGOTAS O GOTERO CALIBRADO, 15-30ML, V.O.</v>
      </c>
      <c r="C485" s="14">
        <f>VLOOKUP(A485,'[17]BASE MED ABRIL'!$B$3:$I$1773,8,0)</f>
        <v>4.8899999999999997</v>
      </c>
      <c r="D485" s="15">
        <v>2928</v>
      </c>
      <c r="E485" s="15">
        <v>26633</v>
      </c>
      <c r="F485" s="15">
        <v>975</v>
      </c>
      <c r="G485" s="15">
        <f t="shared" si="14"/>
        <v>30536</v>
      </c>
      <c r="H485" s="16">
        <f t="shared" si="15"/>
        <v>149321.03999999998</v>
      </c>
    </row>
    <row r="486" spans="1:8" s="1" customFormat="1" ht="24.95" customHeight="1" x14ac:dyDescent="0.25">
      <c r="A486" s="12">
        <v>103019701</v>
      </c>
      <c r="B486" s="13" t="str">
        <f>VLOOKUP(A486,'[17]BASE MED ABRIL'!$B$3:$D$1773,3,0)</f>
        <v>PARACETAMOL (ACETAMINOFÉN), 90-100MG/ML, GOTAS, SOLUCIÓN, FRASCO CON CUENTAGOTAS O GOTERO CALIBRADO, 15-30ML, V.O.</v>
      </c>
      <c r="C486" s="14">
        <f>VLOOKUP(A486,'[17]BASE MED ABRIL'!$B$3:$I$1773,8,0)</f>
        <v>1.25</v>
      </c>
      <c r="D486" s="15">
        <v>23472</v>
      </c>
      <c r="E486" s="15">
        <v>8669</v>
      </c>
      <c r="F486" s="15">
        <v>1968</v>
      </c>
      <c r="G486" s="15">
        <f t="shared" si="14"/>
        <v>34109</v>
      </c>
      <c r="H486" s="16">
        <f t="shared" si="15"/>
        <v>42636.25</v>
      </c>
    </row>
    <row r="487" spans="1:8" s="1" customFormat="1" ht="24.95" customHeight="1" x14ac:dyDescent="0.25">
      <c r="A487" s="12">
        <v>103019801</v>
      </c>
      <c r="B487" s="13" t="str">
        <f>VLOOKUP(A487,'[17]BASE MED ABRIL'!$B$3:$D$1773,3,0)</f>
        <v xml:space="preserve">PARACETAMOL (ACETAMINOFÉN), 120-160MG/5ML, JARABE O SOLUCIÓN, FRASCO, V.O.    </v>
      </c>
      <c r="C487" s="14">
        <f>VLOOKUP(A487,'[17]BASE MED ABRIL'!$B$3:$I$1773,8,0)</f>
        <v>0.49</v>
      </c>
      <c r="D487" s="15">
        <v>116869</v>
      </c>
      <c r="E487" s="15">
        <v>6092</v>
      </c>
      <c r="F487" s="15">
        <v>4226</v>
      </c>
      <c r="G487" s="15">
        <f t="shared" si="14"/>
        <v>127187</v>
      </c>
      <c r="H487" s="16">
        <f t="shared" si="15"/>
        <v>62321.63</v>
      </c>
    </row>
    <row r="488" spans="1:8" s="1" customFormat="1" ht="24.95" customHeight="1" x14ac:dyDescent="0.25">
      <c r="A488" s="12">
        <v>103020001</v>
      </c>
      <c r="B488" s="13" t="str">
        <f>VLOOKUP(A488,'[17]BASE MED ABRIL'!$B$3:$D$1773,3,0)</f>
        <v xml:space="preserve">NISTATINA, 100,000UI/ML, SUSPENSIÓN, FRASCO CON CUENTAGOTAS O GOTERO CALIBRADO, 24-30ML, V.O.                                                                  </v>
      </c>
      <c r="C488" s="14">
        <f>VLOOKUP(A488,'[17]BASE MED ABRIL'!$B$3:$I$1773,8,0)</f>
        <v>4.4000000000000004</v>
      </c>
      <c r="D488" s="15">
        <v>5237</v>
      </c>
      <c r="E488" s="15">
        <v>1450</v>
      </c>
      <c r="F488" s="15">
        <v>1082</v>
      </c>
      <c r="G488" s="15">
        <f t="shared" si="14"/>
        <v>7769</v>
      </c>
      <c r="H488" s="16">
        <f t="shared" si="15"/>
        <v>34183.600000000006</v>
      </c>
    </row>
    <row r="489" spans="1:8" s="1" customFormat="1" ht="24.95" customHeight="1" x14ac:dyDescent="0.25">
      <c r="A489" s="12">
        <v>103022101</v>
      </c>
      <c r="B489" s="13" t="str">
        <f>VLOOKUP(A489,'[17]BASE MED ABRIL'!$B$3:$D$1773,3,0)</f>
        <v>DICLOXACILINA, 250MG/5ML, POLVO PARA SUSPENSIÓN, FRASCO,  60–100ML, V.O.</v>
      </c>
      <c r="C489" s="14">
        <f>VLOOKUP(A489,'[17]BASE MED ABRIL'!$B$3:$I$1773,8,0)</f>
        <v>2.97</v>
      </c>
      <c r="D489" s="15">
        <v>9165</v>
      </c>
      <c r="E489" s="15">
        <v>9330</v>
      </c>
      <c r="F489" s="15">
        <v>0</v>
      </c>
      <c r="G489" s="15">
        <f t="shared" si="14"/>
        <v>18495</v>
      </c>
      <c r="H489" s="16">
        <f t="shared" si="15"/>
        <v>54930.15</v>
      </c>
    </row>
    <row r="490" spans="1:8" s="1" customFormat="1" ht="24.95" customHeight="1" x14ac:dyDescent="0.25">
      <c r="A490" s="12">
        <v>103025101</v>
      </c>
      <c r="B490" s="13" t="str">
        <f>VLOOKUP(A490,'[17]BASE MED ABRIL'!$B$3:$D$1773,3,0)</f>
        <v xml:space="preserve">FERROSO FUMARATO, 140MG/5ML,  SUSPENSIÓN, FRASCO, 150-200ML, V.O.  </v>
      </c>
      <c r="C490" s="14">
        <f>VLOOKUP(A490,'[17]BASE MED ABRIL'!$B$3:$I$1773,8,0)</f>
        <v>3.67</v>
      </c>
      <c r="D490" s="15">
        <v>9</v>
      </c>
      <c r="E490" s="15">
        <v>0</v>
      </c>
      <c r="F490" s="15">
        <v>40</v>
      </c>
      <c r="G490" s="15">
        <f t="shared" si="14"/>
        <v>49</v>
      </c>
      <c r="H490" s="16">
        <f t="shared" si="15"/>
        <v>179.82999999999998</v>
      </c>
    </row>
    <row r="491" spans="1:8" s="1" customFormat="1" ht="24.95" customHeight="1" x14ac:dyDescent="0.25">
      <c r="A491" s="12">
        <v>103025201</v>
      </c>
      <c r="B491" s="13" t="str">
        <f>VLOOKUP(A491,'[17]BASE MED ABRIL'!$B$3:$D$1773,3,0)</f>
        <v xml:space="preserve">LÁGRIMAS ARTIFICIALES QUE CONTENGAN POLÍMEROS DE ÉSTERES DE CELULOSA,  0.2%-05% Y/O ALCOHOL POLIVINÍLICO, 1%-3%, GOTAS, SOLUCIÓN, 15-20ML, VÍA OFTÁLMICA  </v>
      </c>
      <c r="C491" s="14">
        <f>VLOOKUP(A491,'[17]BASE MED ABRIL'!$B$3:$I$1773,8,0)</f>
        <v>0.52900000000000003</v>
      </c>
      <c r="D491" s="15">
        <v>32680</v>
      </c>
      <c r="E491" s="15">
        <v>345</v>
      </c>
      <c r="F491" s="15">
        <v>1025</v>
      </c>
      <c r="G491" s="15">
        <f t="shared" si="14"/>
        <v>34050</v>
      </c>
      <c r="H491" s="16">
        <f t="shared" si="15"/>
        <v>18012.45</v>
      </c>
    </row>
    <row r="492" spans="1:8" s="1" customFormat="1" ht="24.95" customHeight="1" x14ac:dyDescent="0.25">
      <c r="A492" s="12">
        <v>103027401</v>
      </c>
      <c r="B492" s="13" t="str">
        <f>VLOOKUP(A492,'[17]BASE MED ABRIL'!$B$3:$D$1773,3,0)</f>
        <v>PIPACETATO, 40MG/ML, GOTAS, FRASCO,  15ML, V.O.</v>
      </c>
      <c r="C492" s="14">
        <f>VLOOKUP(A492,'[17]BASE MED ABRIL'!$B$3:$I$1773,8,0)</f>
        <v>5</v>
      </c>
      <c r="D492" s="15">
        <v>0</v>
      </c>
      <c r="E492" s="15">
        <v>0</v>
      </c>
      <c r="F492" s="15">
        <v>0</v>
      </c>
      <c r="G492" s="15">
        <f t="shared" si="14"/>
        <v>0</v>
      </c>
      <c r="H492" s="16">
        <f t="shared" si="15"/>
        <v>0</v>
      </c>
    </row>
    <row r="493" spans="1:8" s="1" customFormat="1" ht="24.95" customHeight="1" x14ac:dyDescent="0.25">
      <c r="A493" s="12">
        <v>103029201</v>
      </c>
      <c r="B493" s="13" t="str">
        <f>VLOOKUP(A493,'[17]BASE MED ABRIL'!$B$3:$D$1773,3,0)</f>
        <v>TROPICAMIDA, 1%, GOTAS, SOLUCIÓN, FRASCO, 15ML, VÍA OFTÁLMICA</v>
      </c>
      <c r="C493" s="14">
        <f>VLOOKUP(A493,'[17]BASE MED ABRIL'!$B$3:$I$1773,8,0)</f>
        <v>8</v>
      </c>
      <c r="D493" s="15">
        <v>0</v>
      </c>
      <c r="E493" s="15">
        <v>0</v>
      </c>
      <c r="F493" s="15">
        <v>0</v>
      </c>
      <c r="G493" s="15">
        <f t="shared" si="14"/>
        <v>0</v>
      </c>
      <c r="H493" s="16">
        <f t="shared" si="15"/>
        <v>0</v>
      </c>
    </row>
    <row r="494" spans="1:8" s="1" customFormat="1" ht="24.95" customHeight="1" x14ac:dyDescent="0.25">
      <c r="A494" s="12">
        <v>103030501</v>
      </c>
      <c r="B494" s="13" t="str">
        <f>VLOOKUP(A494,'[17]BASE MED ABRIL'!$B$3:$D$1773,3,0)</f>
        <v>POLIESTIRENO SULFONATO, POLVO, POTE O FRASCO, 453.6 G,  V.O., VÍA RECTAL</v>
      </c>
      <c r="C494" s="14">
        <f>VLOOKUP(A494,'[17]BASE MED ABRIL'!$B$3:$I$1773,8,0)</f>
        <v>30.42</v>
      </c>
      <c r="D494" s="15">
        <v>519</v>
      </c>
      <c r="E494" s="15">
        <v>82</v>
      </c>
      <c r="F494" s="15">
        <v>210</v>
      </c>
      <c r="G494" s="15">
        <f t="shared" si="14"/>
        <v>811</v>
      </c>
      <c r="H494" s="16">
        <f t="shared" si="15"/>
        <v>24670.620000000003</v>
      </c>
    </row>
    <row r="495" spans="1:8" s="1" customFormat="1" ht="24.95" customHeight="1" x14ac:dyDescent="0.25">
      <c r="A495" s="12">
        <v>103032801</v>
      </c>
      <c r="B495" s="13" t="str">
        <f>VLOOKUP(A495,'[17]BASE MED ABRIL'!$B$3:$D$1773,3,0)</f>
        <v>CEFALEXINA, 250MG/5ML, GRÁNULO O POLVO PARA SUSPENSIÓN O JARABE, 60- 100ML, FRASCO, V.O.</v>
      </c>
      <c r="C495" s="14">
        <f>VLOOKUP(A495,'[17]BASE MED ABRIL'!$B$3:$I$1773,8,0)</f>
        <v>2.78</v>
      </c>
      <c r="D495" s="15">
        <v>16</v>
      </c>
      <c r="E495" s="15">
        <v>948</v>
      </c>
      <c r="F495" s="15">
        <v>12240</v>
      </c>
      <c r="G495" s="15">
        <f t="shared" si="14"/>
        <v>13204</v>
      </c>
      <c r="H495" s="16">
        <f t="shared" si="15"/>
        <v>36707.119999999995</v>
      </c>
    </row>
    <row r="496" spans="1:8" s="1" customFormat="1" ht="24.95" customHeight="1" x14ac:dyDescent="0.25">
      <c r="A496" s="12">
        <v>103033401</v>
      </c>
      <c r="B496" s="13" t="str">
        <f>VLOOKUP(A496,'[17]BASE MED ABRIL'!$B$3:$D$1773,3,0)</f>
        <v>TRIVITAMINAS ADC, GOTAS, FRASCO CONCUENTAGOTAS O GOTERO CALIBRADO, 15- 30ML. V.O.</v>
      </c>
      <c r="C496" s="14">
        <f>VLOOKUP(A496,'[17]BASE MED ABRIL'!$B$3:$I$1773,8,0)</f>
        <v>5.25</v>
      </c>
      <c r="D496" s="15">
        <v>0</v>
      </c>
      <c r="E496" s="15">
        <v>10113</v>
      </c>
      <c r="F496" s="15">
        <v>6447</v>
      </c>
      <c r="G496" s="15">
        <f t="shared" si="14"/>
        <v>16560</v>
      </c>
      <c r="H496" s="16">
        <f t="shared" si="15"/>
        <v>86940</v>
      </c>
    </row>
    <row r="497" spans="1:8" s="1" customFormat="1" ht="24.95" customHeight="1" x14ac:dyDescent="0.25">
      <c r="A497" s="12">
        <v>103035301</v>
      </c>
      <c r="B497" s="13" t="str">
        <f>VLOOKUP(A497,'[17]BASE MED ABRIL'!$B$3:$D$1773,3,0)</f>
        <v>MULTIVITAMINAS GOTAS, FRASCO CON CUENTAGOTAS O GOTERO CALIBRADO, 15-30ML V.O.</v>
      </c>
      <c r="C497" s="14">
        <f>VLOOKUP(A497,'[17]BASE MED ABRIL'!$B$3:$I$1773,8,0)</f>
        <v>5.0999999999999996</v>
      </c>
      <c r="D497" s="15">
        <v>0</v>
      </c>
      <c r="E497" s="15">
        <v>0</v>
      </c>
      <c r="F497" s="15">
        <v>0</v>
      </c>
      <c r="G497" s="15">
        <f t="shared" si="14"/>
        <v>0</v>
      </c>
      <c r="H497" s="16">
        <f t="shared" si="15"/>
        <v>0</v>
      </c>
    </row>
    <row r="498" spans="1:8" s="1" customFormat="1" ht="24.95" customHeight="1" x14ac:dyDescent="0.25">
      <c r="A498" s="12">
        <v>103035901</v>
      </c>
      <c r="B498" s="13" t="str">
        <f>VLOOKUP(A498,'[17]BASE MED ABRIL'!$B$3:$D$1773,3,0)</f>
        <v>DIAZEPAM 2mg/5ml, jarabe, frasco, 100ml, V.O.</v>
      </c>
      <c r="C498" s="14">
        <f>VLOOKUP(A498,'[17]BASE MED ABRIL'!$B$3:$I$1773,8,0)</f>
        <v>0</v>
      </c>
      <c r="D498" s="15">
        <v>0</v>
      </c>
      <c r="E498" s="15">
        <v>0</v>
      </c>
      <c r="F498" s="15">
        <v>0</v>
      </c>
      <c r="G498" s="15">
        <f t="shared" si="14"/>
        <v>0</v>
      </c>
      <c r="H498" s="16">
        <f t="shared" si="15"/>
        <v>0</v>
      </c>
    </row>
    <row r="499" spans="1:8" s="1" customFormat="1" ht="24.95" customHeight="1" x14ac:dyDescent="0.25">
      <c r="A499" s="12">
        <v>103036001</v>
      </c>
      <c r="B499" s="13" t="str">
        <f>VLOOKUP(A499,'[17]BASE MED ABRIL'!$B$3:$D$1773,3,0)</f>
        <v>DIFENHIDRAMINA, 12.5MG/5ML, JARABE, FRASCO 120ML, V.O.</v>
      </c>
      <c r="C499" s="14">
        <f>VLOOKUP(A499,'[17]BASE MED ABRIL'!$B$3:$I$1773,8,0)</f>
        <v>0.65</v>
      </c>
      <c r="D499" s="15">
        <v>470521</v>
      </c>
      <c r="E499" s="15">
        <v>17853</v>
      </c>
      <c r="F499" s="15">
        <v>9436</v>
      </c>
      <c r="G499" s="15">
        <f t="shared" si="14"/>
        <v>497810</v>
      </c>
      <c r="H499" s="16">
        <f t="shared" si="15"/>
        <v>323576.5</v>
      </c>
    </row>
    <row r="500" spans="1:8" s="1" customFormat="1" ht="24.95" customHeight="1" x14ac:dyDescent="0.25">
      <c r="A500" s="12">
        <v>103037001</v>
      </c>
      <c r="B500" s="13" t="str">
        <f>VLOOKUP(A500,'[17]BASE MED ABRIL'!$B$3:$D$1773,3,0)</f>
        <v>METRONIDAZOL, 125MG/5ML, SUSPENSIÓN, FRASCO, 120ML, V.O.</v>
      </c>
      <c r="C500" s="14">
        <f>VLOOKUP(A500,'[17]BASE MED ABRIL'!$B$3:$I$1773,8,0)</f>
        <v>1.92</v>
      </c>
      <c r="D500" s="15">
        <v>9448</v>
      </c>
      <c r="E500" s="15">
        <v>4863</v>
      </c>
      <c r="F500" s="15">
        <v>1370</v>
      </c>
      <c r="G500" s="15">
        <f t="shared" si="14"/>
        <v>15681</v>
      </c>
      <c r="H500" s="16">
        <f t="shared" si="15"/>
        <v>30107.52</v>
      </c>
    </row>
    <row r="501" spans="1:8" s="1" customFormat="1" ht="24.95" customHeight="1" x14ac:dyDescent="0.25">
      <c r="A501" s="12">
        <v>103039201</v>
      </c>
      <c r="B501" s="13" t="str">
        <f>VLOOKUP(A501,'[17]BASE MED ABRIL'!$B$3:$D$1773,3,0)</f>
        <v>PROXIMETACAÍNA (PROPARACAÍNA), 0.5% O TETRACAÍNA (AMETHOCAÍNA), 0.5%, GOTAS, SOLUCIÓN, FRASCO, 10-15ML, VÍA OFTÁLMICA.</v>
      </c>
      <c r="C501" s="14">
        <f>VLOOKUP(A501,'[17]BASE MED ABRIL'!$B$3:$I$1773,8,0)</f>
        <v>14.29</v>
      </c>
      <c r="D501" s="15">
        <v>0</v>
      </c>
      <c r="E501" s="15">
        <v>899</v>
      </c>
      <c r="F501" s="15">
        <v>661</v>
      </c>
      <c r="G501" s="15">
        <f t="shared" si="14"/>
        <v>1560</v>
      </c>
      <c r="H501" s="16">
        <f t="shared" si="15"/>
        <v>22292.399999999998</v>
      </c>
    </row>
    <row r="502" spans="1:8" s="1" customFormat="1" ht="24.95" customHeight="1" x14ac:dyDescent="0.25">
      <c r="A502" s="12">
        <v>103039801</v>
      </c>
      <c r="B502" s="13" t="str">
        <f>VLOOKUP(A502,'[17]BASE MED ABRIL'!$B$3:$D$1773,3,0)</f>
        <v xml:space="preserve">COLESTIRAMINA RESINA, 4G, POLVO, SOBRE, V.O. </v>
      </c>
      <c r="C502" s="14">
        <f>VLOOKUP(A502,'[17]BASE MED ABRIL'!$B$3:$I$1773,8,0)</f>
        <v>1.55</v>
      </c>
      <c r="D502" s="15">
        <v>0</v>
      </c>
      <c r="E502" s="15">
        <v>0</v>
      </c>
      <c r="F502" s="15">
        <v>0</v>
      </c>
      <c r="G502" s="15">
        <f t="shared" si="14"/>
        <v>0</v>
      </c>
      <c r="H502" s="16">
        <f t="shared" si="15"/>
        <v>0</v>
      </c>
    </row>
    <row r="503" spans="1:8" s="1" customFormat="1" ht="24.95" customHeight="1" x14ac:dyDescent="0.25">
      <c r="A503" s="12">
        <v>103040801</v>
      </c>
      <c r="B503" s="13" t="str">
        <f>VLOOKUP(A503,'[17]BASE MED ABRIL'!$B$3:$D$1773,3,0)</f>
        <v>SEVOFLURANO, SOLUCIÓN, FRASCO, 250ML, INHALACIÓN</v>
      </c>
      <c r="C503" s="14">
        <f>VLOOKUP(A503,'[17]BASE MED ABRIL'!$B$3:$I$1773,8,0)</f>
        <v>72</v>
      </c>
      <c r="D503" s="15">
        <v>105</v>
      </c>
      <c r="E503" s="15">
        <v>0</v>
      </c>
      <c r="F503" s="15">
        <v>0</v>
      </c>
      <c r="G503" s="15">
        <f t="shared" si="14"/>
        <v>105</v>
      </c>
      <c r="H503" s="16">
        <f t="shared" si="15"/>
        <v>7560</v>
      </c>
    </row>
    <row r="504" spans="1:8" s="1" customFormat="1" ht="24.95" customHeight="1" x14ac:dyDescent="0.25">
      <c r="A504" s="12">
        <v>103041201</v>
      </c>
      <c r="B504" s="13" t="str">
        <f>VLOOKUP(A504,'[17]BASE MED ABRIL'!$B$3:$D$1773,3,0)</f>
        <v xml:space="preserve">CLOTRIMAZOL, 1-2%, SOLUCIÓN, FRASCO, 20-30ML VÍA TÓPICA  </v>
      </c>
      <c r="C504" s="14">
        <f>VLOOKUP(A504,'[17]BASE MED ABRIL'!$B$3:$I$1773,8,0)</f>
        <v>1.1100000000000001</v>
      </c>
      <c r="D504" s="15">
        <v>3</v>
      </c>
      <c r="E504" s="15">
        <v>0</v>
      </c>
      <c r="F504" s="15">
        <v>0</v>
      </c>
      <c r="G504" s="15">
        <f t="shared" si="14"/>
        <v>3</v>
      </c>
      <c r="H504" s="16">
        <f t="shared" si="15"/>
        <v>3.33</v>
      </c>
    </row>
    <row r="505" spans="1:8" s="1" customFormat="1" ht="24.95" customHeight="1" x14ac:dyDescent="0.25">
      <c r="A505" s="12">
        <v>103041301</v>
      </c>
      <c r="B505" s="13" t="str">
        <f>VLOOKUP(A505,'[17]BASE MED ABRIL'!$B$3:$D$1773,3,0)</f>
        <v>BECLOMETASONA DIPROPIONATO 50mcg/inhalación, solución en aerosol  libre de CFC, inhalador con 100-200 dosis,  Vía Bucal.</v>
      </c>
      <c r="C505" s="14">
        <f>VLOOKUP(A505,'[17]BASE MED ABRIL'!$B$3:$I$1773,8,0)</f>
        <v>0.98</v>
      </c>
      <c r="D505" s="15">
        <v>32841</v>
      </c>
      <c r="E505" s="15">
        <v>16917</v>
      </c>
      <c r="F505" s="15">
        <v>21085</v>
      </c>
      <c r="G505" s="15">
        <f t="shared" si="14"/>
        <v>70843</v>
      </c>
      <c r="H505" s="16">
        <f t="shared" si="15"/>
        <v>69426.14</v>
      </c>
    </row>
    <row r="506" spans="1:8" s="1" customFormat="1" ht="24.95" customHeight="1" x14ac:dyDescent="0.25">
      <c r="A506" s="12">
        <v>103042901</v>
      </c>
      <c r="B506" s="13" t="str">
        <f>VLOOKUP(A506,'[17]BASE MED ABRIL'!$B$3:$D$1773,3,0)</f>
        <v>CLONAZEPAM, 2.5MG/ML, SOLUCIÓN, FRASCO, 10ML, V.O.</v>
      </c>
      <c r="C506" s="14">
        <f>VLOOKUP(A506,'[17]BASE MED ABRIL'!$B$3:$I$1773,8,0)</f>
        <v>3.03</v>
      </c>
      <c r="D506" s="15">
        <v>810</v>
      </c>
      <c r="E506" s="15">
        <v>0</v>
      </c>
      <c r="F506" s="15">
        <v>0</v>
      </c>
      <c r="G506" s="15">
        <f t="shared" si="14"/>
        <v>810</v>
      </c>
      <c r="H506" s="16">
        <f t="shared" si="15"/>
        <v>2454.2999999999997</v>
      </c>
    </row>
    <row r="507" spans="1:8" s="1" customFormat="1" ht="24.95" customHeight="1" x14ac:dyDescent="0.25">
      <c r="A507" s="12">
        <v>103043301</v>
      </c>
      <c r="B507" s="13" t="str">
        <f>VLOOKUP(A507,'[17]BASE MED ABRIL'!$B$3:$D$1773,3,0)</f>
        <v>SALBUTAMOL SULFATO, 2MG/5ML, JARABE, FRASCO, 150-180ML, V.O.</v>
      </c>
      <c r="C507" s="14">
        <f>VLOOKUP(A507,'[17]BASE MED ABRIL'!$B$3:$I$1773,8,0)</f>
        <v>1.5</v>
      </c>
      <c r="D507" s="15">
        <v>16650</v>
      </c>
      <c r="E507" s="15">
        <v>1121</v>
      </c>
      <c r="F507" s="15">
        <v>568</v>
      </c>
      <c r="G507" s="15">
        <f t="shared" si="14"/>
        <v>18339</v>
      </c>
      <c r="H507" s="16">
        <f t="shared" si="15"/>
        <v>27508.5</v>
      </c>
    </row>
    <row r="508" spans="1:8" s="1" customFormat="1" ht="24.95" customHeight="1" x14ac:dyDescent="0.25">
      <c r="A508" s="12">
        <v>103043401</v>
      </c>
      <c r="B508" s="13" t="str">
        <f>VLOOKUP(A508,'[17]BASE MED ABRIL'!$B$3:$D$1773,3,0)</f>
        <v>SALBUTAMOL BASE O SULFATO, 100MCG/INHALACIÓN, SUSPENSIÓN EN AEROSOL LIBRE DE  CFC, INHALADOR CON  200-250 DOSIS, VÍA BUCAL.</v>
      </c>
      <c r="C508" s="14">
        <f>VLOOKUP(A508,'[17]BASE MED ABRIL'!$B$3:$I$1773,8,0)</f>
        <v>0.94</v>
      </c>
      <c r="D508" s="15">
        <v>28890</v>
      </c>
      <c r="E508" s="15">
        <v>17671</v>
      </c>
      <c r="F508" s="15">
        <v>5958</v>
      </c>
      <c r="G508" s="15">
        <f t="shared" si="14"/>
        <v>52519</v>
      </c>
      <c r="H508" s="16">
        <f t="shared" si="15"/>
        <v>49367.86</v>
      </c>
    </row>
    <row r="509" spans="1:8" s="1" customFormat="1" ht="24.95" customHeight="1" x14ac:dyDescent="0.25">
      <c r="A509" s="12">
        <v>103047001</v>
      </c>
      <c r="B509" s="13" t="str">
        <f>VLOOKUP(A509,'[17]BASE MED ABRIL'!$B$3:$D$1773,3,0)</f>
        <v>PIRANTEL PAMOATO 250MG CON OXANTEL 250MG/5ML, SUSPENSIÓN, FRASCO, 15ML, V.O.</v>
      </c>
      <c r="C509" s="14">
        <f>VLOOKUP(A509,'[17]BASE MED ABRIL'!$B$3:$I$1773,8,0)</f>
        <v>2.65</v>
      </c>
      <c r="D509" s="15">
        <v>119834</v>
      </c>
      <c r="E509" s="15">
        <v>20998</v>
      </c>
      <c r="F509" s="15">
        <v>1313</v>
      </c>
      <c r="G509" s="15">
        <f t="shared" si="14"/>
        <v>142145</v>
      </c>
      <c r="H509" s="16">
        <f t="shared" si="15"/>
        <v>376684.25</v>
      </c>
    </row>
    <row r="510" spans="1:8" s="1" customFormat="1" ht="24.95" customHeight="1" x14ac:dyDescent="0.25">
      <c r="A510" s="12">
        <v>103047601</v>
      </c>
      <c r="B510" s="13" t="str">
        <f>VLOOKUP(A510,'[17]BASE MED ABRIL'!$B$3:$D$1773,3,0)</f>
        <v xml:space="preserve">TIMOLOL MALEATO O BETAXOLOL CLORHIDRATO O LEVOBUNOLOL CLORHIDRATO,  0.5%, GOTAS, SOLUCIÓN, FRASCO 5 - 15ML,  VÍA OFTÁLMICA.    </v>
      </c>
      <c r="C510" s="14">
        <f>VLOOKUP(A510,'[17]BASE MED ABRIL'!$B$3:$I$1773,8,0)</f>
        <v>0.28999999999999998</v>
      </c>
      <c r="D510" s="15">
        <v>6308</v>
      </c>
      <c r="E510" s="15">
        <v>5295</v>
      </c>
      <c r="F510" s="15">
        <v>25598</v>
      </c>
      <c r="G510" s="15">
        <f t="shared" si="14"/>
        <v>37201</v>
      </c>
      <c r="H510" s="16">
        <f t="shared" si="15"/>
        <v>10788.289999999999</v>
      </c>
    </row>
    <row r="511" spans="1:8" s="1" customFormat="1" ht="24.95" customHeight="1" x14ac:dyDescent="0.25">
      <c r="A511" s="12">
        <v>103047701</v>
      </c>
      <c r="B511" s="13" t="str">
        <f>VLOOKUP(A511,'[17]BASE MED ABRIL'!$B$3:$D$1773,3,0)</f>
        <v>BETAMETASONA VALERATO, 0.1%,  LOCIÓN CAPILAR, FRASCO, 20-60ML, VÍA TÓPICA.</v>
      </c>
      <c r="C511" s="14">
        <f>VLOOKUP(A511,'[17]BASE MED ABRIL'!$B$3:$I$1773,8,0)</f>
        <v>9.92</v>
      </c>
      <c r="D511" s="15">
        <v>0</v>
      </c>
      <c r="E511" s="15">
        <v>0</v>
      </c>
      <c r="F511" s="15">
        <v>0</v>
      </c>
      <c r="G511" s="15">
        <f t="shared" si="14"/>
        <v>0</v>
      </c>
      <c r="H511" s="16">
        <f t="shared" si="15"/>
        <v>0</v>
      </c>
    </row>
    <row r="512" spans="1:8" s="1" customFormat="1" ht="24.95" customHeight="1" x14ac:dyDescent="0.25">
      <c r="A512" s="12">
        <v>103048601</v>
      </c>
      <c r="B512" s="13" t="str">
        <f>VLOOKUP(A512,'[17]BASE MED ABRIL'!$B$3:$D$1773,3,0)</f>
        <v>SALES DE REHIDRATACIÓN ORAL,  CON UN CONTENIDO MÍNIMO DE: DEXTROSA (GLUCOSA) ANHIDRA 20G, SODIO CLORURO 3.5G,  SODIO CITRATO DIHIDRATADO 2.9G, POTASIO  CLORURO 1.5G, POLVO, SOBRE, V.O.</v>
      </c>
      <c r="C512" s="14">
        <f>VLOOKUP(A512,'[17]BASE MED ABRIL'!$B$3:$I$1773,8,0)</f>
        <v>0.38</v>
      </c>
      <c r="D512" s="15">
        <v>92936</v>
      </c>
      <c r="E512" s="15">
        <v>2808</v>
      </c>
      <c r="F512" s="15">
        <v>500</v>
      </c>
      <c r="G512" s="15">
        <f t="shared" si="14"/>
        <v>96244</v>
      </c>
      <c r="H512" s="16">
        <f t="shared" si="15"/>
        <v>36572.720000000001</v>
      </c>
    </row>
    <row r="513" spans="1:8" s="1" customFormat="1" ht="24.95" customHeight="1" x14ac:dyDescent="0.25">
      <c r="A513" s="12">
        <v>103048701</v>
      </c>
      <c r="B513" s="13" t="str">
        <f>VLOOKUP(A513,'[17]BASE MED ABRIL'!$B$3:$D$1773,3,0)</f>
        <v>VALPROICO ÁCIDO 250mg/5ml, jarabe o suspensión, frasco, 120ml, V.O.</v>
      </c>
      <c r="C513" s="14">
        <f>VLOOKUP(A513,'[17]BASE MED ABRIL'!$B$3:$I$1773,8,0)</f>
        <v>1.94</v>
      </c>
      <c r="D513" s="15">
        <v>48</v>
      </c>
      <c r="E513" s="15">
        <v>0</v>
      </c>
      <c r="F513" s="15">
        <v>0</v>
      </c>
      <c r="G513" s="15">
        <f t="shared" si="14"/>
        <v>48</v>
      </c>
      <c r="H513" s="16">
        <f t="shared" si="15"/>
        <v>93.12</v>
      </c>
    </row>
    <row r="514" spans="1:8" s="1" customFormat="1" ht="24.95" customHeight="1" x14ac:dyDescent="0.25">
      <c r="A514" s="12">
        <v>103048901</v>
      </c>
      <c r="B514" s="13" t="str">
        <f>VLOOKUP(A514,'[17]BASE MED ABRIL'!$B$3:$D$1773,3,0)</f>
        <v>SALBUTAMOL SULFATO, 0.5%, SOLUCIÓN, FRASCO, 20-30ML, NEBULIZACIÓN.</v>
      </c>
      <c r="C514" s="14">
        <f>VLOOKUP(A514,'[17]BASE MED ABRIL'!$B$3:$I$1773,8,0)</f>
        <v>1.05</v>
      </c>
      <c r="D514" s="15">
        <v>4109</v>
      </c>
      <c r="E514" s="15">
        <v>8046</v>
      </c>
      <c r="F514" s="15">
        <v>2125</v>
      </c>
      <c r="G514" s="15">
        <f t="shared" si="14"/>
        <v>14280</v>
      </c>
      <c r="H514" s="16">
        <f t="shared" si="15"/>
        <v>14994</v>
      </c>
    </row>
    <row r="515" spans="1:8" s="1" customFormat="1" ht="24.95" customHeight="1" x14ac:dyDescent="0.25">
      <c r="A515" s="12">
        <v>103049101</v>
      </c>
      <c r="B515" s="13" t="str">
        <f>VLOOKUP(A515,'[17]BASE MED ABRIL'!$B$3:$D$1773,3,0)</f>
        <v xml:space="preserve">LACTULOSA LIQUIDO, 667MG/ML, FRASCO, 450-500ML, V.O.        </v>
      </c>
      <c r="C515" s="14">
        <f>VLOOKUP(A515,'[17]BASE MED ABRIL'!$B$3:$I$1773,8,0)</f>
        <v>3.9</v>
      </c>
      <c r="D515" s="15">
        <v>508</v>
      </c>
      <c r="E515" s="15">
        <v>0</v>
      </c>
      <c r="F515" s="15">
        <v>0</v>
      </c>
      <c r="G515" s="15">
        <f t="shared" ref="G515:G578" si="16">SUM(D515:F515)</f>
        <v>508</v>
      </c>
      <c r="H515" s="16">
        <f t="shared" ref="H515:H578" si="17">G515*C515</f>
        <v>1981.2</v>
      </c>
    </row>
    <row r="516" spans="1:8" s="1" customFormat="1" ht="24.95" customHeight="1" x14ac:dyDescent="0.25">
      <c r="A516" s="12">
        <v>103049301</v>
      </c>
      <c r="B516" s="13" t="str">
        <f>VLOOKUP(A516,'[17]BASE MED ABRIL'!$B$3:$D$1773,3,0)</f>
        <v>NAFAZOLINA CLORHIDRATO, 0.1%, GOTAS, SOLUCIÓN, FRASCO, 7-15ML, VÍA OFTÁLMICA.</v>
      </c>
      <c r="C516" s="14">
        <f>VLOOKUP(A516,'[17]BASE MED ABRIL'!$B$3:$I$1773,8,0)</f>
        <v>1.8</v>
      </c>
      <c r="D516" s="15">
        <v>2324</v>
      </c>
      <c r="E516" s="15">
        <v>2754</v>
      </c>
      <c r="F516" s="15">
        <v>620</v>
      </c>
      <c r="G516" s="15">
        <f t="shared" si="16"/>
        <v>5698</v>
      </c>
      <c r="H516" s="16">
        <f t="shared" si="17"/>
        <v>10256.4</v>
      </c>
    </row>
    <row r="517" spans="1:8" s="1" customFormat="1" ht="24.95" customHeight="1" x14ac:dyDescent="0.25">
      <c r="A517" s="12">
        <v>103049901</v>
      </c>
      <c r="B517" s="13" t="str">
        <f>VLOOKUP(A517,'[17]BASE MED ABRIL'!$B$3:$D$1773,3,0)</f>
        <v>PREDNISOLONA ACETATO, 1%, GOTAS, SUSPENSION,  FRASCO 5-15ML, OFTALMICA.</v>
      </c>
      <c r="C517" s="14">
        <f>VLOOKUP(A517,'[17]BASE MED ABRIL'!$B$3:$I$1773,8,0)</f>
        <v>6.84</v>
      </c>
      <c r="D517" s="15">
        <v>19964</v>
      </c>
      <c r="E517" s="15">
        <v>4415</v>
      </c>
      <c r="F517" s="15">
        <v>2694</v>
      </c>
      <c r="G517" s="15">
        <f t="shared" si="16"/>
        <v>27073</v>
      </c>
      <c r="H517" s="16">
        <f t="shared" si="17"/>
        <v>185179.32</v>
      </c>
    </row>
    <row r="518" spans="1:8" s="1" customFormat="1" ht="24.95" customHeight="1" x14ac:dyDescent="0.25">
      <c r="A518" s="12">
        <v>103051001</v>
      </c>
      <c r="B518" s="13" t="str">
        <f>VLOOKUP(A518,'[17]BASE MED ABRIL'!$B$3:$D$1773,3,0)</f>
        <v>DESMOPRESINA ACETATO 0.1mg/ml, solución, frasco, 2.5ml, Vía Nasal.</v>
      </c>
      <c r="C518" s="14">
        <f>VLOOKUP(A518,'[17]BASE MED ABRIL'!$B$3:$I$1773,8,0)</f>
        <v>58.56</v>
      </c>
      <c r="D518" s="15">
        <v>927</v>
      </c>
      <c r="E518" s="15">
        <v>575</v>
      </c>
      <c r="F518" s="15">
        <v>507</v>
      </c>
      <c r="G518" s="15">
        <f t="shared" si="16"/>
        <v>2009</v>
      </c>
      <c r="H518" s="16">
        <f t="shared" si="17"/>
        <v>117647.04000000001</v>
      </c>
    </row>
    <row r="519" spans="1:8" s="1" customFormat="1" ht="24.95" customHeight="1" x14ac:dyDescent="0.25">
      <c r="A519" s="12">
        <v>103053701</v>
      </c>
      <c r="B519" s="13" t="str">
        <f>VLOOKUP(A519,'[17]BASE MED ABRIL'!$B$3:$D$1773,3,0)</f>
        <v xml:space="preserve">CARBAMAZEPINA 100mg/5ml, suspensión, frasco, 100ml, V.O. </v>
      </c>
      <c r="C519" s="14">
        <f>VLOOKUP(A519,'[17]BASE MED ABRIL'!$B$3:$I$1773,8,0)</f>
        <v>6.42</v>
      </c>
      <c r="D519" s="15">
        <v>0</v>
      </c>
      <c r="E519" s="15">
        <v>0</v>
      </c>
      <c r="F519" s="15">
        <v>0</v>
      </c>
      <c r="G519" s="15">
        <f t="shared" si="16"/>
        <v>0</v>
      </c>
      <c r="H519" s="16">
        <f t="shared" si="17"/>
        <v>0</v>
      </c>
    </row>
    <row r="520" spans="1:8" s="1" customFormat="1" ht="24.95" customHeight="1" x14ac:dyDescent="0.25">
      <c r="A520" s="12">
        <v>103053901</v>
      </c>
      <c r="B520" s="13" t="str">
        <f>VLOOKUP(A520,'[17]BASE MED ABRIL'!$B$3:$D$1773,3,0)</f>
        <v xml:space="preserve">CLINDAMICINA PALMITATO, 75MG/5ML, GRÁNULOS, POLVO, SUSPENSIÓN O SOLUCIÓN, FRASCO, 60-100 ML, V.O.    </v>
      </c>
      <c r="C520" s="14">
        <f>VLOOKUP(A520,'[17]BASE MED ABRIL'!$B$3:$I$1773,8,0)</f>
        <v>12.8</v>
      </c>
      <c r="D520" s="15">
        <v>0</v>
      </c>
      <c r="E520" s="15">
        <v>0</v>
      </c>
      <c r="F520" s="15">
        <v>0</v>
      </c>
      <c r="G520" s="15">
        <f t="shared" si="16"/>
        <v>0</v>
      </c>
      <c r="H520" s="16">
        <f t="shared" si="17"/>
        <v>0</v>
      </c>
    </row>
    <row r="521" spans="1:8" s="1" customFormat="1" ht="24.95" customHeight="1" x14ac:dyDescent="0.25">
      <c r="A521" s="12">
        <v>103054201</v>
      </c>
      <c r="B521" s="13" t="str">
        <f>VLOOKUP(A521,'[17]BASE MED ABRIL'!$B$3:$D$1773,3,0)</f>
        <v>NITROFURANTOÍNA 50mg/5ml, suspensión, frasco, 60 - 100ml, V.O.</v>
      </c>
      <c r="C521" s="14">
        <f>VLOOKUP(A521,'[17]BASE MED ABRIL'!$B$3:$I$1773,8,0)</f>
        <v>4.8535399999999997</v>
      </c>
      <c r="D521" s="15">
        <v>0</v>
      </c>
      <c r="E521" s="15">
        <v>0</v>
      </c>
      <c r="F521" s="15">
        <v>0</v>
      </c>
      <c r="G521" s="15">
        <f t="shared" si="16"/>
        <v>0</v>
      </c>
      <c r="H521" s="16">
        <f t="shared" si="17"/>
        <v>0</v>
      </c>
    </row>
    <row r="522" spans="1:8" s="1" customFormat="1" ht="24.95" customHeight="1" x14ac:dyDescent="0.25">
      <c r="A522" s="12">
        <v>103054701</v>
      </c>
      <c r="B522" s="13" t="str">
        <f>VLOOKUP(A522,'[17]BASE MED ABRIL'!$B$3:$D$1773,3,0)</f>
        <v>Ipratropio bromuro, 15-20mcg/inhalación, solución en aerosol, inhalador con 200-250 dosis, vía bucal</v>
      </c>
      <c r="C522" s="14">
        <f>VLOOKUP(A522,'[17]BASE MED ABRIL'!$B$3:$I$1773,8,0)</f>
        <v>1.974</v>
      </c>
      <c r="D522" s="15">
        <v>0</v>
      </c>
      <c r="E522" s="15">
        <v>6685</v>
      </c>
      <c r="F522" s="15">
        <v>3290</v>
      </c>
      <c r="G522" s="15">
        <f t="shared" si="16"/>
        <v>9975</v>
      </c>
      <c r="H522" s="16">
        <f t="shared" si="17"/>
        <v>19690.650000000001</v>
      </c>
    </row>
    <row r="523" spans="1:8" s="1" customFormat="1" ht="24.95" customHeight="1" x14ac:dyDescent="0.25">
      <c r="A523" s="12">
        <v>103054801</v>
      </c>
      <c r="B523" s="13" t="str">
        <f>VLOOKUP(A523,'[17]BASE MED ABRIL'!$B$3:$D$1773,3,0)</f>
        <v>DICLOFÉNACO 0.1%, O FLURBIPROFEN 0.03%, O SUPROFEN 1%, GOTAS, SOLUCIÓN, FRASCO, 2.5-10 ML, VÍA OFTÁLMICA.  5ml</v>
      </c>
      <c r="C523" s="14">
        <f>VLOOKUP(A523,'[17]BASE MED ABRIL'!$B$3:$I$1773,8,0)</f>
        <v>0.78</v>
      </c>
      <c r="D523" s="15">
        <v>14211</v>
      </c>
      <c r="E523" s="15">
        <v>3373</v>
      </c>
      <c r="F523" s="15">
        <v>682</v>
      </c>
      <c r="G523" s="15">
        <f t="shared" si="16"/>
        <v>18266</v>
      </c>
      <c r="H523" s="16">
        <f t="shared" si="17"/>
        <v>14247.480000000001</v>
      </c>
    </row>
    <row r="524" spans="1:8" s="1" customFormat="1" ht="24.95" customHeight="1" x14ac:dyDescent="0.25">
      <c r="A524" s="12">
        <v>103055001</v>
      </c>
      <c r="B524" s="13" t="str">
        <f>VLOOKUP(A524,'[17]BASE MED ABRIL'!$B$3:$D$1773,3,0)</f>
        <v>CROMOGLICATO SÓDICO, 4% PESO/VOLUMEN, SOLUCIÓN, FRASCO ATOMIZADOR CON DISPOSITIVO, VÍA NASAL.</v>
      </c>
      <c r="C524" s="14">
        <f>VLOOKUP(A524,'[17]BASE MED ABRIL'!$B$3:$I$1773,8,0)</f>
        <v>1.22</v>
      </c>
      <c r="D524" s="15">
        <v>3770</v>
      </c>
      <c r="E524" s="15">
        <v>996</v>
      </c>
      <c r="F524" s="15">
        <v>4836</v>
      </c>
      <c r="G524" s="15">
        <f t="shared" si="16"/>
        <v>9602</v>
      </c>
      <c r="H524" s="16">
        <f t="shared" si="17"/>
        <v>11714.44</v>
      </c>
    </row>
    <row r="525" spans="1:8" s="1" customFormat="1" ht="24.95" customHeight="1" x14ac:dyDescent="0.25">
      <c r="A525" s="12">
        <v>103055201</v>
      </c>
      <c r="B525" s="13" t="str">
        <f>VLOOKUP(A525,'[17]BASE MED ABRIL'!$B$3:$D$1773,3,0)</f>
        <v xml:space="preserve">AMOXICILINA BASE O TRIHIDRATADA, 250MG/5ML, POLVO PARA SUSPENSIÓN O JARABE, FRASCO,  60-100ML. V.O.     </v>
      </c>
      <c r="C525" s="14">
        <f>VLOOKUP(A525,'[17]BASE MED ABRIL'!$B$3:$I$1773,8,0)</f>
        <v>1.99</v>
      </c>
      <c r="D525" s="15">
        <v>864</v>
      </c>
      <c r="E525" s="15">
        <v>0</v>
      </c>
      <c r="F525" s="15">
        <v>35</v>
      </c>
      <c r="G525" s="15">
        <f t="shared" si="16"/>
        <v>899</v>
      </c>
      <c r="H525" s="16">
        <f t="shared" si="17"/>
        <v>1789.01</v>
      </c>
    </row>
    <row r="526" spans="1:8" s="1" customFormat="1" ht="24.95" customHeight="1" x14ac:dyDescent="0.25">
      <c r="A526" s="12">
        <v>103056801</v>
      </c>
      <c r="B526" s="13" t="str">
        <f>VLOOKUP(A526,'[17]BASE MED ABRIL'!$B$3:$D$1773,3,0)</f>
        <v xml:space="preserve">PREDNISONA O PREDNISOLONA, 1-3MG/ML, JARABE O SOLUCIÓN, 60- 120ML, V.O. </v>
      </c>
      <c r="C526" s="14">
        <f>VLOOKUP(A526,'[17]BASE MED ABRIL'!$B$3:$I$1773,8,0)</f>
        <v>1.48</v>
      </c>
      <c r="D526" s="15">
        <v>73799</v>
      </c>
      <c r="E526" s="15">
        <v>2031</v>
      </c>
      <c r="F526" s="15">
        <v>0</v>
      </c>
      <c r="G526" s="15">
        <f t="shared" si="16"/>
        <v>75830</v>
      </c>
      <c r="H526" s="16">
        <f t="shared" si="17"/>
        <v>112228.4</v>
      </c>
    </row>
    <row r="527" spans="1:8" s="1" customFormat="1" ht="24.95" customHeight="1" x14ac:dyDescent="0.25">
      <c r="A527" s="12">
        <v>103056901</v>
      </c>
      <c r="B527" s="13" t="str">
        <f>VLOOKUP(A527,'[17]BASE MED ABRIL'!$B$3:$D$1773,3,0)</f>
        <v>ALBENDAZOL, 40MG/ML, SUSPENSIÓN, FRASCO, V.O.</v>
      </c>
      <c r="C527" s="14">
        <f>VLOOKUP(A527,'[17]BASE MED ABRIL'!$B$3:$I$1773,8,0)</f>
        <v>3</v>
      </c>
      <c r="D527" s="15">
        <v>0</v>
      </c>
      <c r="E527" s="15">
        <v>0</v>
      </c>
      <c r="F527" s="15">
        <v>0</v>
      </c>
      <c r="G527" s="15">
        <f t="shared" si="16"/>
        <v>0</v>
      </c>
      <c r="H527" s="16">
        <f t="shared" si="17"/>
        <v>0</v>
      </c>
    </row>
    <row r="528" spans="1:8" s="1" customFormat="1" ht="24.95" customHeight="1" x14ac:dyDescent="0.25">
      <c r="A528" s="12">
        <v>103057101</v>
      </c>
      <c r="B528" s="13" t="str">
        <f>VLOOKUP(A528,'[17]BASE MED ABRIL'!$B$3:$D$1773,3,0)</f>
        <v>IPRATROPIO BROMURO, 250MCG/ML, SOLUCIÓN, FRASCO, 20ML, NEBULIZACIÓN</v>
      </c>
      <c r="C528" s="14">
        <f>VLOOKUP(A528,'[17]BASE MED ABRIL'!$B$3:$I$1773,8,0)</f>
        <v>1.62</v>
      </c>
      <c r="D528" s="15">
        <v>0</v>
      </c>
      <c r="E528" s="15">
        <v>0</v>
      </c>
      <c r="F528" s="15">
        <v>0</v>
      </c>
      <c r="G528" s="15">
        <f t="shared" si="16"/>
        <v>0</v>
      </c>
      <c r="H528" s="16">
        <f t="shared" si="17"/>
        <v>0</v>
      </c>
    </row>
    <row r="529" spans="1:8" s="1" customFormat="1" ht="24.95" customHeight="1" x14ac:dyDescent="0.25">
      <c r="A529" s="12">
        <v>103057301</v>
      </c>
      <c r="B529" s="13" t="str">
        <f>VLOOKUP(A529,'[17]BASE MED ABRIL'!$B$3:$D$1773,3,0)</f>
        <v>LATANOPROST, 50 MCG/ML, GOTAS, SOLUCIÓN, FRASCO, 2.5ML, VÍA OFTÁLMICA.</v>
      </c>
      <c r="C529" s="14">
        <f>VLOOKUP(A529,'[17]BASE MED ABRIL'!$B$3:$I$1773,8,0)</f>
        <v>1.68</v>
      </c>
      <c r="D529" s="15">
        <v>1658</v>
      </c>
      <c r="E529" s="15">
        <v>1430</v>
      </c>
      <c r="F529" s="15">
        <v>4127</v>
      </c>
      <c r="G529" s="15">
        <f t="shared" si="16"/>
        <v>7215</v>
      </c>
      <c r="H529" s="16">
        <f t="shared" si="17"/>
        <v>12121.199999999999</v>
      </c>
    </row>
    <row r="530" spans="1:8" s="1" customFormat="1" ht="24.95" customHeight="1" x14ac:dyDescent="0.25">
      <c r="A530" s="12">
        <v>103057401</v>
      </c>
      <c r="B530" s="13" t="str">
        <f>VLOOKUP(A530,'[17]BASE MED ABRIL'!$B$3:$D$1773,3,0)</f>
        <v>DORZOLAMIDA CLORHIDRATO, 2%, GOTAS, SOLUCIÓN, FRASCO, 5-10ML,  VÍA  OFTÁLMICA.</v>
      </c>
      <c r="C530" s="14">
        <f>VLOOKUP(A530,'[17]BASE MED ABRIL'!$B$3:$I$1773,8,0)</f>
        <v>1.65</v>
      </c>
      <c r="D530" s="15">
        <v>0</v>
      </c>
      <c r="E530" s="15">
        <v>235</v>
      </c>
      <c r="F530" s="15">
        <v>1603</v>
      </c>
      <c r="G530" s="15">
        <f t="shared" si="16"/>
        <v>1838</v>
      </c>
      <c r="H530" s="16">
        <f t="shared" si="17"/>
        <v>3032.7</v>
      </c>
    </row>
    <row r="531" spans="1:8" s="1" customFormat="1" ht="24.95" customHeight="1" x14ac:dyDescent="0.25">
      <c r="A531" s="12">
        <v>103057501</v>
      </c>
      <c r="B531" s="13" t="str">
        <f>VLOOKUP(A531,'[17]BASE MED ABRIL'!$B$3:$D$1773,3,0)</f>
        <v>LOPINAVIR 80MG CON RITONAVIR 20MG/ML, SOLUCIÓN, FRASCO, V.O.</v>
      </c>
      <c r="C531" s="14">
        <f>VLOOKUP(A531,'[17]BASE MED ABRIL'!$B$3:$I$1773,8,0)</f>
        <v>43.2</v>
      </c>
      <c r="D531" s="15">
        <v>0</v>
      </c>
      <c r="E531" s="15">
        <v>0</v>
      </c>
      <c r="F531" s="15">
        <v>0</v>
      </c>
      <c r="G531" s="15">
        <f t="shared" si="16"/>
        <v>0</v>
      </c>
      <c r="H531" s="16">
        <f t="shared" si="17"/>
        <v>0</v>
      </c>
    </row>
    <row r="532" spans="1:8" s="1" customFormat="1" ht="24.95" customHeight="1" x14ac:dyDescent="0.25">
      <c r="A532" s="12">
        <v>103057801</v>
      </c>
      <c r="B532" s="13" t="str">
        <f>VLOOKUP(A532,'[17]BASE MED ABRIL'!$B$3:$D$1773,3,0)</f>
        <v>AMOXICILINA 400MG CON ACIDO CLAVULÁNICO 57MG (CLAVULONATO POTÁSICO), SUSPENSIÓN, FRASCO, V.O.</v>
      </c>
      <c r="C532" s="14">
        <f>VLOOKUP(A532,'[17]BASE MED ABRIL'!$B$3:$I$1773,8,0)</f>
        <v>3.08</v>
      </c>
      <c r="D532" s="15">
        <v>14580</v>
      </c>
      <c r="E532" s="15">
        <v>3979</v>
      </c>
      <c r="F532" s="15">
        <v>5848</v>
      </c>
      <c r="G532" s="15">
        <f t="shared" si="16"/>
        <v>24407</v>
      </c>
      <c r="H532" s="16">
        <f t="shared" si="17"/>
        <v>75173.56</v>
      </c>
    </row>
    <row r="533" spans="1:8" s="1" customFormat="1" ht="24.95" customHeight="1" x14ac:dyDescent="0.25">
      <c r="A533" s="12">
        <v>103057901</v>
      </c>
      <c r="B533" s="13" t="str">
        <f>VLOOKUP(A533,'[17]BASE MED ABRIL'!$B$3:$D$1773,3,0)</f>
        <v>BENCILO BENZOATO, 25%, loción, frasco, 120ml, Vía Tópica</v>
      </c>
      <c r="C533" s="14">
        <f>VLOOKUP(A533,'[17]BASE MED ABRIL'!$B$3:$I$1773,8,0)</f>
        <v>9.6</v>
      </c>
      <c r="D533" s="15">
        <v>1053</v>
      </c>
      <c r="E533" s="15">
        <v>1161</v>
      </c>
      <c r="F533" s="15">
        <v>85</v>
      </c>
      <c r="G533" s="15">
        <f t="shared" si="16"/>
        <v>2299</v>
      </c>
      <c r="H533" s="16">
        <f t="shared" si="17"/>
        <v>22070.399999999998</v>
      </c>
    </row>
    <row r="534" spans="1:8" s="1" customFormat="1" ht="24.95" customHeight="1" x14ac:dyDescent="0.25">
      <c r="A534" s="12">
        <v>103058001</v>
      </c>
      <c r="B534" s="13" t="str">
        <f>VLOOKUP(A534,'[17]BASE MED ABRIL'!$B$3:$D$1773,3,0)</f>
        <v>CALAMINA, 8%, LOCIÓN, FRASCO, 120ML, VÍA TÓPICA.</v>
      </c>
      <c r="C534" s="14">
        <f>VLOOKUP(A534,'[17]BASE MED ABRIL'!$B$3:$I$1773,8,0)</f>
        <v>3.58</v>
      </c>
      <c r="D534" s="15">
        <v>231</v>
      </c>
      <c r="E534" s="15">
        <v>543</v>
      </c>
      <c r="F534" s="15">
        <v>1048</v>
      </c>
      <c r="G534" s="15">
        <f t="shared" si="16"/>
        <v>1822</v>
      </c>
      <c r="H534" s="16">
        <f t="shared" si="17"/>
        <v>6522.76</v>
      </c>
    </row>
    <row r="535" spans="1:8" s="1" customFormat="1" ht="24.95" customHeight="1" x14ac:dyDescent="0.25">
      <c r="A535" s="12">
        <v>103058101</v>
      </c>
      <c r="B535" s="13" t="str">
        <f>VLOOKUP(A535,'[17]BASE MED ABRIL'!$B$3:$D$1773,3,0)</f>
        <v>COMPLEJO B, elixir o jarabe, V.O.</v>
      </c>
      <c r="C535" s="14">
        <f>VLOOKUP(A535,'[17]BASE MED ABRIL'!$B$3:$I$1773,8,0)</f>
        <v>3.7</v>
      </c>
      <c r="D535" s="15">
        <v>0</v>
      </c>
      <c r="E535" s="15">
        <v>0</v>
      </c>
      <c r="F535" s="15">
        <v>0</v>
      </c>
      <c r="G535" s="15">
        <f t="shared" si="16"/>
        <v>0</v>
      </c>
      <c r="H535" s="16">
        <f t="shared" si="17"/>
        <v>0</v>
      </c>
    </row>
    <row r="536" spans="1:8" s="1" customFormat="1" ht="24.95" customHeight="1" x14ac:dyDescent="0.25">
      <c r="A536" s="12">
        <v>103058201</v>
      </c>
      <c r="B536" s="13" t="str">
        <f>VLOOKUP(A536,'[17]BASE MED ABRIL'!$B$3:$D$1773,3,0)</f>
        <v>AZELASTINA HIDROCLORURO, 0.05%,  GOTAS, SOLUCIÓN, FRASCO, VÍA  OFTÁLMICA.</v>
      </c>
      <c r="C536" s="14">
        <f>VLOOKUP(A536,'[17]BASE MED ABRIL'!$B$3:$I$1773,8,0)</f>
        <v>3.74</v>
      </c>
      <c r="D536" s="15">
        <v>3489</v>
      </c>
      <c r="E536" s="15">
        <v>1023</v>
      </c>
      <c r="F536" s="15">
        <v>60</v>
      </c>
      <c r="G536" s="15">
        <f t="shared" si="16"/>
        <v>4572</v>
      </c>
      <c r="H536" s="16">
        <f t="shared" si="17"/>
        <v>17099.280000000002</v>
      </c>
    </row>
    <row r="537" spans="1:8" s="1" customFormat="1" ht="24.95" customHeight="1" x14ac:dyDescent="0.25">
      <c r="A537" s="12">
        <v>103058301</v>
      </c>
      <c r="B537" s="13" t="str">
        <f>VLOOKUP(A537,'[17]BASE MED ABRIL'!$B$3:$D$1773,3,0)</f>
        <v>AZITROMICINA, 200MG/5ML,  POLVO PARA SUSPENSIÓN, 15-30ML, FRASCO, V.O.</v>
      </c>
      <c r="C537" s="14">
        <f>VLOOKUP(A537,'[17]BASE MED ABRIL'!$B$3:$I$1773,8,0)</f>
        <v>2.94</v>
      </c>
      <c r="D537" s="15">
        <v>105004</v>
      </c>
      <c r="E537" s="15">
        <v>25893</v>
      </c>
      <c r="F537" s="15">
        <v>931</v>
      </c>
      <c r="G537" s="15">
        <f t="shared" si="16"/>
        <v>131828</v>
      </c>
      <c r="H537" s="16">
        <f t="shared" si="17"/>
        <v>387574.32</v>
      </c>
    </row>
    <row r="538" spans="1:8" s="1" customFormat="1" ht="24.95" customHeight="1" x14ac:dyDescent="0.25">
      <c r="A538" s="12">
        <v>103058801</v>
      </c>
      <c r="B538" s="13" t="str">
        <f>VLOOKUP(A538,'[17]BASE MED ABRIL'!$B$3:$D$1773,3,0)</f>
        <v>ZINC ÓXIDO 1% y UREA 1%, loción,  frasco, Vía Tópica.</v>
      </c>
      <c r="C538" s="14">
        <f>VLOOKUP(A538,'[17]BASE MED ABRIL'!$B$3:$I$1773,8,0)</f>
        <v>4.5621700000000001</v>
      </c>
      <c r="D538" s="15">
        <v>0</v>
      </c>
      <c r="E538" s="15">
        <v>0</v>
      </c>
      <c r="F538" s="15">
        <v>0</v>
      </c>
      <c r="G538" s="15">
        <f t="shared" si="16"/>
        <v>0</v>
      </c>
      <c r="H538" s="16">
        <f t="shared" si="17"/>
        <v>0</v>
      </c>
    </row>
    <row r="539" spans="1:8" s="1" customFormat="1" ht="24.95" customHeight="1" x14ac:dyDescent="0.25">
      <c r="A539" s="12">
        <v>103059001</v>
      </c>
      <c r="B539" s="13" t="str">
        <f>VLOOKUP(A539,'[17]BASE MED ABRIL'!$B$3:$D$1773,3,0)</f>
        <v>TEOFILINA, 50MG/5ML, JARABE, FRASCO, 120ML, V.O.</v>
      </c>
      <c r="C539" s="14">
        <f>VLOOKUP(A539,'[17]BASE MED ABRIL'!$B$3:$I$1773,8,0)</f>
        <v>5.51</v>
      </c>
      <c r="D539" s="15">
        <v>0</v>
      </c>
      <c r="E539" s="15">
        <v>0</v>
      </c>
      <c r="F539" s="15">
        <v>0</v>
      </c>
      <c r="G539" s="15">
        <f t="shared" si="16"/>
        <v>0</v>
      </c>
      <c r="H539" s="16">
        <f t="shared" si="17"/>
        <v>0</v>
      </c>
    </row>
    <row r="540" spans="1:8" s="1" customFormat="1" ht="24.95" customHeight="1" x14ac:dyDescent="0.25">
      <c r="A540" s="12">
        <v>103059301</v>
      </c>
      <c r="B540" s="13" t="str">
        <f>VLOOKUP(A540,'[17]BASE MED ABRIL'!$B$3:$D$1773,3,0)</f>
        <v>BRIMONIDINA TARTRATO, 0.2%,  GOTAS,  SOLUCIÓN, FRASCO, VÍA  OFTÁLMICA</v>
      </c>
      <c r="C540" s="14">
        <f>VLOOKUP(A540,'[17]BASE MED ABRIL'!$B$3:$I$1773,8,0)</f>
        <v>2.94</v>
      </c>
      <c r="D540" s="15">
        <v>22464</v>
      </c>
      <c r="E540" s="15">
        <v>3985</v>
      </c>
      <c r="F540" s="15">
        <v>1125</v>
      </c>
      <c r="G540" s="15">
        <f t="shared" si="16"/>
        <v>27574</v>
      </c>
      <c r="H540" s="16">
        <f t="shared" si="17"/>
        <v>81067.56</v>
      </c>
    </row>
    <row r="541" spans="1:8" s="1" customFormat="1" ht="24.95" customHeight="1" x14ac:dyDescent="0.25">
      <c r="A541" s="12">
        <v>103059401</v>
      </c>
      <c r="B541" s="13" t="str">
        <f>VLOOKUP(A541,'[17]BASE MED ABRIL'!$B$3:$D$1773,3,0)</f>
        <v>CICLOSPORINA 100mg/ml, solución con microemulsión, frasco, V.O.</v>
      </c>
      <c r="C541" s="14">
        <f>VLOOKUP(A541,'[17]BASE MED ABRIL'!$B$3:$I$1773,8,0)</f>
        <v>184</v>
      </c>
      <c r="D541" s="15">
        <v>99</v>
      </c>
      <c r="E541" s="15">
        <v>0</v>
      </c>
      <c r="F541" s="15">
        <v>0</v>
      </c>
      <c r="G541" s="15">
        <f t="shared" si="16"/>
        <v>99</v>
      </c>
      <c r="H541" s="16">
        <f t="shared" si="17"/>
        <v>18216</v>
      </c>
    </row>
    <row r="542" spans="1:8" s="1" customFormat="1" ht="24.95" customHeight="1" x14ac:dyDescent="0.25">
      <c r="A542" s="12">
        <v>103059601</v>
      </c>
      <c r="B542" s="13" t="str">
        <f>VLOOKUP(A542,'[17]BASE MED ABRIL'!$B$3:$D$1773,3,0)</f>
        <v>FLUOXETINA HIDROCLORURO 20mg/5ml, solución, frasco, V.O.</v>
      </c>
      <c r="C542" s="14">
        <f>VLOOKUP(A542,'[17]BASE MED ABRIL'!$B$3:$I$1773,8,0)</f>
        <v>2.29</v>
      </c>
      <c r="D542" s="15">
        <v>0</v>
      </c>
      <c r="E542" s="15">
        <v>0</v>
      </c>
      <c r="F542" s="15">
        <v>0</v>
      </c>
      <c r="G542" s="15">
        <f t="shared" si="16"/>
        <v>0</v>
      </c>
      <c r="H542" s="16">
        <f t="shared" si="17"/>
        <v>0</v>
      </c>
    </row>
    <row r="543" spans="1:8" s="1" customFormat="1" ht="24.95" customHeight="1" x14ac:dyDescent="0.25">
      <c r="A543" s="12">
        <v>103059701</v>
      </c>
      <c r="B543" s="13" t="str">
        <f>VLOOKUP(A543,'[17]BASE MED ABRIL'!$B$3:$D$1773,3,0)</f>
        <v>IBUPROFENO,  100MG/5ML,  SUSPENSIÓN, FRASCO, V.O.</v>
      </c>
      <c r="C543" s="14">
        <f>VLOOKUP(A543,'[17]BASE MED ABRIL'!$B$3:$I$1773,8,0)</f>
        <v>3.75</v>
      </c>
      <c r="D543" s="15">
        <v>0</v>
      </c>
      <c r="E543" s="15">
        <v>0</v>
      </c>
      <c r="F543" s="15">
        <v>0</v>
      </c>
      <c r="G543" s="15">
        <f t="shared" si="16"/>
        <v>0</v>
      </c>
      <c r="H543" s="16">
        <f t="shared" si="17"/>
        <v>0</v>
      </c>
    </row>
    <row r="544" spans="1:8" s="1" customFormat="1" ht="24.95" customHeight="1" x14ac:dyDescent="0.25">
      <c r="A544" s="12">
        <v>103060201</v>
      </c>
      <c r="B544" s="13" t="str">
        <f>VLOOKUP(A544,'[17]BASE MED ABRIL'!$B$3:$D$1773,3,0)</f>
        <v>MOMETASONA FUROATO 200mcg/ inhalación, polvo seco, inhalador, Vía Bucal.</v>
      </c>
      <c r="C544" s="14">
        <f>VLOOKUP(A544,'[17]BASE MED ABRIL'!$B$3:$I$1773,8,0)</f>
        <v>15</v>
      </c>
      <c r="D544" s="15">
        <v>0</v>
      </c>
      <c r="E544" s="15">
        <v>0</v>
      </c>
      <c r="F544" s="15">
        <v>0</v>
      </c>
      <c r="G544" s="15">
        <f t="shared" si="16"/>
        <v>0</v>
      </c>
      <c r="H544" s="16">
        <f t="shared" si="17"/>
        <v>0</v>
      </c>
    </row>
    <row r="545" spans="1:8" s="1" customFormat="1" ht="24.95" customHeight="1" x14ac:dyDescent="0.25">
      <c r="A545" s="12">
        <v>103060301</v>
      </c>
      <c r="B545" s="13" t="str">
        <f>VLOOKUP(A545,'[17]BASE MED ABRIL'!$B$3:$D$1773,3,0)</f>
        <v>ABACAVIR SULFATO, 20MG/ML, SOLUCIÓN,FRASCO, V.O.</v>
      </c>
      <c r="C545" s="14">
        <f>VLOOKUP(A545,'[17]BASE MED ABRIL'!$B$3:$I$1773,8,0)</f>
        <v>100</v>
      </c>
      <c r="D545" s="15">
        <v>0</v>
      </c>
      <c r="E545" s="15">
        <v>0</v>
      </c>
      <c r="F545" s="15">
        <v>0</v>
      </c>
      <c r="G545" s="15">
        <f t="shared" si="16"/>
        <v>0</v>
      </c>
      <c r="H545" s="16">
        <f t="shared" si="17"/>
        <v>0</v>
      </c>
    </row>
    <row r="546" spans="1:8" s="1" customFormat="1" ht="24.95" customHeight="1" x14ac:dyDescent="0.25">
      <c r="A546" s="12">
        <v>103060401</v>
      </c>
      <c r="B546" s="13" t="str">
        <f>VLOOKUP(A546,'[17]BASE MED ABRIL'!$B$3:$D$1773,3,0)</f>
        <v>LAMIVUDINA 10mg/ml, solución, frasco, 240-300ml, V.O.</v>
      </c>
      <c r="C546" s="14">
        <f>VLOOKUP(A546,'[17]BASE MED ABRIL'!$B$3:$I$1773,8,0)</f>
        <v>12.2</v>
      </c>
      <c r="D546" s="15">
        <v>0</v>
      </c>
      <c r="E546" s="15">
        <v>0</v>
      </c>
      <c r="F546" s="15">
        <v>0</v>
      </c>
      <c r="G546" s="15">
        <f t="shared" si="16"/>
        <v>0</v>
      </c>
      <c r="H546" s="16">
        <f t="shared" si="17"/>
        <v>0</v>
      </c>
    </row>
    <row r="547" spans="1:8" s="1" customFormat="1" ht="24.95" customHeight="1" x14ac:dyDescent="0.25">
      <c r="A547" s="12">
        <v>103060501</v>
      </c>
      <c r="B547" s="13" t="str">
        <f>VLOOKUP(A547,'[17]BASE MED ABRIL'!$B$3:$D$1773,3,0)</f>
        <v>ZIDOVUDINA 10mg/ml, solución, frasco, 240- 300ml, V.O.   (x240)</v>
      </c>
      <c r="C547" s="14">
        <f>VLOOKUP(A547,'[17]BASE MED ABRIL'!$B$3:$I$1773,8,0)</f>
        <v>20.89</v>
      </c>
      <c r="D547" s="15">
        <v>465</v>
      </c>
      <c r="E547" s="15">
        <v>84</v>
      </c>
      <c r="F547" s="15">
        <v>0</v>
      </c>
      <c r="G547" s="15">
        <f t="shared" si="16"/>
        <v>549</v>
      </c>
      <c r="H547" s="16">
        <f t="shared" si="17"/>
        <v>11468.61</v>
      </c>
    </row>
    <row r="548" spans="1:8" s="1" customFormat="1" ht="24.95" customHeight="1" x14ac:dyDescent="0.25">
      <c r="A548" s="12">
        <v>103060601</v>
      </c>
      <c r="B548" s="13" t="str">
        <f>VLOOKUP(A548,'[17]BASE MED ABRIL'!$B$3:$D$1773,3,0)</f>
        <v>FENTANILO, 25MCG, PARCHE TRANSDÉRMICO, VÍA TÓPICA.     (NARCOTICO)</v>
      </c>
      <c r="C548" s="14">
        <f>VLOOKUP(A548,'[17]BASE MED ABRIL'!$B$3:$I$1773,8,0)</f>
        <v>3.88</v>
      </c>
      <c r="D548" s="15">
        <v>0</v>
      </c>
      <c r="E548" s="15">
        <v>0</v>
      </c>
      <c r="F548" s="15">
        <v>0</v>
      </c>
      <c r="G548" s="15">
        <f t="shared" si="16"/>
        <v>0</v>
      </c>
      <c r="H548" s="16">
        <f t="shared" si="17"/>
        <v>0</v>
      </c>
    </row>
    <row r="549" spans="1:8" s="1" customFormat="1" ht="24.95" customHeight="1" x14ac:dyDescent="0.25">
      <c r="A549" s="12">
        <v>103060801</v>
      </c>
      <c r="B549" s="13" t="str">
        <f>VLOOKUP(A549,'[17]BASE MED ABRIL'!$B$3:$D$1773,3,0)</f>
        <v>TIOTROPIO BROMURO, 18MCG/INHALACIÓN, POLVO SECO, INHALADOR CON DISPOSITIVO, VÍA BUCAL</v>
      </c>
      <c r="C549" s="14">
        <f>VLOOKUP(A549,'[17]BASE MED ABRIL'!$B$3:$I$1773,8,0)</f>
        <v>2.3199999999999998</v>
      </c>
      <c r="D549" s="15">
        <v>0</v>
      </c>
      <c r="E549" s="15">
        <v>0</v>
      </c>
      <c r="F549" s="15">
        <v>16920</v>
      </c>
      <c r="G549" s="15">
        <f t="shared" si="16"/>
        <v>16920</v>
      </c>
      <c r="H549" s="16">
        <f t="shared" si="17"/>
        <v>39254.399999999994</v>
      </c>
    </row>
    <row r="550" spans="1:8" s="1" customFormat="1" ht="24.95" customHeight="1" x14ac:dyDescent="0.25">
      <c r="A550" s="12">
        <v>103061001</v>
      </c>
      <c r="B550" s="13" t="str">
        <f>VLOOKUP(A550,'[17]BASE MED ABRIL'!$B$3:$D$1773,3,0)</f>
        <v xml:space="preserve">SODIO CLORURO, 0.85%-0.9%, GOTAS NASALES EN SOLUCIÓN, FRASCO 50ML, VÍA NASAL.   </v>
      </c>
      <c r="C550" s="14">
        <f>VLOOKUP(A550,'[17]BASE MED ABRIL'!$B$3:$I$1773,8,0)</f>
        <v>1.6</v>
      </c>
      <c r="D550" s="15">
        <v>0</v>
      </c>
      <c r="E550" s="15">
        <v>0</v>
      </c>
      <c r="F550" s="15">
        <v>0</v>
      </c>
      <c r="G550" s="15">
        <f t="shared" si="16"/>
        <v>0</v>
      </c>
      <c r="H550" s="16">
        <f t="shared" si="17"/>
        <v>0</v>
      </c>
    </row>
    <row r="551" spans="1:8" s="1" customFormat="1" ht="24.95" customHeight="1" x14ac:dyDescent="0.25">
      <c r="A551" s="12">
        <v>103061101</v>
      </c>
      <c r="B551" s="13" t="str">
        <f>VLOOKUP(A551,'[17]BASE MED ABRIL'!$B$3:$D$1773,3,0)</f>
        <v>CALCIPOTRIOL (HIDRATO), 50MCG/G CON BETAMETASONA (DIPROPIONATO), 05MG/G, GEL FRASCO, 30G, VIA TÓPICA.</v>
      </c>
      <c r="C551" s="14">
        <f>VLOOKUP(A551,'[17]BASE MED ABRIL'!$B$3:$I$1773,8,0)</f>
        <v>25</v>
      </c>
      <c r="D551" s="15">
        <v>2785</v>
      </c>
      <c r="E551" s="15">
        <v>3783</v>
      </c>
      <c r="F551" s="15">
        <v>2367</v>
      </c>
      <c r="G551" s="15">
        <f t="shared" si="16"/>
        <v>8935</v>
      </c>
      <c r="H551" s="16">
        <f t="shared" si="17"/>
        <v>223375</v>
      </c>
    </row>
    <row r="552" spans="1:8" s="1" customFormat="1" ht="24.95" customHeight="1" x14ac:dyDescent="0.25">
      <c r="A552" s="12">
        <v>103061201</v>
      </c>
      <c r="B552" s="13" t="str">
        <f>VLOOKUP(A552,'[17]BASE MED ABRIL'!$B$3:$D$1773,3,0)</f>
        <v>RIVASTIGMINA, 9MG PARCHE TRANSDÉRMICO, VÍA TÓPICA</v>
      </c>
      <c r="C552" s="14">
        <f>VLOOKUP(A552,'[17]BASE MED ABRIL'!$B$3:$I$1773,8,0)</f>
        <v>1.05</v>
      </c>
      <c r="D552" s="15">
        <v>89460</v>
      </c>
      <c r="E552" s="15">
        <v>49680</v>
      </c>
      <c r="F552" s="15">
        <v>207180</v>
      </c>
      <c r="G552" s="15">
        <f t="shared" si="16"/>
        <v>346320</v>
      </c>
      <c r="H552" s="16">
        <f t="shared" si="17"/>
        <v>363636</v>
      </c>
    </row>
    <row r="553" spans="1:8" s="1" customFormat="1" ht="24.95" customHeight="1" x14ac:dyDescent="0.25">
      <c r="A553" s="12">
        <v>103061301</v>
      </c>
      <c r="B553" s="13" t="str">
        <f>VLOOKUP(A553,'[17]BASE MED ABRIL'!$B$3:$D$1773,3,0)</f>
        <v>RIVASTIGMINA, 18 MG PARCHE TRANSDÉRMICO, VÍA TÓPICA</v>
      </c>
      <c r="C553" s="14">
        <f>VLOOKUP(A553,'[17]BASE MED ABRIL'!$B$3:$I$1773,8,0)</f>
        <v>1.28</v>
      </c>
      <c r="D553" s="15">
        <v>386370</v>
      </c>
      <c r="E553" s="15">
        <v>33120</v>
      </c>
      <c r="F553" s="15">
        <v>19080</v>
      </c>
      <c r="G553" s="15">
        <f t="shared" si="16"/>
        <v>438570</v>
      </c>
      <c r="H553" s="16">
        <f t="shared" si="17"/>
        <v>561369.59999999998</v>
      </c>
    </row>
    <row r="554" spans="1:8" s="1" customFormat="1" ht="24.95" customHeight="1" x14ac:dyDescent="0.25">
      <c r="A554" s="12">
        <v>103061401</v>
      </c>
      <c r="B554" s="13" t="str">
        <f>VLOOKUP(A554,'[17]BASE MED ABRIL'!$B$3:$D$1773,3,0)</f>
        <v>TOBRAMICINA 300mg/5ml, solución para Inhalación y Nebulizar, ampolla.</v>
      </c>
      <c r="C554" s="14">
        <f>VLOOKUP(A554,'[17]BASE MED ABRIL'!$B$3:$I$1773,8,0)</f>
        <v>20.8</v>
      </c>
      <c r="D554" s="15">
        <v>0</v>
      </c>
      <c r="E554" s="15">
        <v>0</v>
      </c>
      <c r="F554" s="15">
        <v>0</v>
      </c>
      <c r="G554" s="15">
        <f t="shared" si="16"/>
        <v>0</v>
      </c>
      <c r="H554" s="16">
        <f t="shared" si="17"/>
        <v>0</v>
      </c>
    </row>
    <row r="555" spans="1:8" s="1" customFormat="1" ht="24.95" customHeight="1" x14ac:dyDescent="0.25">
      <c r="A555" s="12">
        <v>103061701</v>
      </c>
      <c r="B555" s="13" t="str">
        <f>VLOOKUP(A555,'[17]BASE MED ABRIL'!$B$3:$D$1773,3,0)</f>
        <v>MOMETASONA, 50MCG/INHALACIÓN, SUSPENSIÓN ACUOSA EN AEROSOL, INHALADOR CON 140 DOSIS, VIA NASAL.</v>
      </c>
      <c r="C555" s="14">
        <f>VLOOKUP(A555,'[17]BASE MED ABRIL'!$B$3:$I$1773,8,0)</f>
        <v>4.1340000000000003</v>
      </c>
      <c r="D555" s="15">
        <v>0</v>
      </c>
      <c r="E555" s="15">
        <v>0</v>
      </c>
      <c r="F555" s="15">
        <v>0</v>
      </c>
      <c r="G555" s="15">
        <f t="shared" si="16"/>
        <v>0</v>
      </c>
      <c r="H555" s="16">
        <f t="shared" si="17"/>
        <v>0</v>
      </c>
    </row>
    <row r="556" spans="1:8" s="1" customFormat="1" ht="24.95" customHeight="1" x14ac:dyDescent="0.25">
      <c r="A556" s="12">
        <v>103061801</v>
      </c>
      <c r="B556" s="13" t="str">
        <f>VLOOKUP(A556,'[17]BASE MED ABRIL'!$B$3:$D$1773,3,0)</f>
        <v>TOBRAMICINA, 3MG/ML (0.3%), SOLUCION,GOTAS,VIA OFTALMICA</v>
      </c>
      <c r="C556" s="14">
        <f>VLOOKUP(A556,'[17]BASE MED ABRIL'!$B$3:$I$1773,8,0)</f>
        <v>7.13</v>
      </c>
      <c r="D556" s="15">
        <v>12441</v>
      </c>
      <c r="E556" s="15">
        <v>1690</v>
      </c>
      <c r="F556" s="15">
        <v>598</v>
      </c>
      <c r="G556" s="15">
        <f t="shared" si="16"/>
        <v>14729</v>
      </c>
      <c r="H556" s="16">
        <f t="shared" si="17"/>
        <v>105017.77</v>
      </c>
    </row>
    <row r="557" spans="1:8" s="1" customFormat="1" ht="24.95" customHeight="1" x14ac:dyDescent="0.25">
      <c r="A557" s="12">
        <v>103061901</v>
      </c>
      <c r="B557" s="13" t="str">
        <f>VLOOKUP(A557,'[17]BASE MED ABRIL'!$B$3:$D$1773,3,0)</f>
        <v xml:space="preserve">TOBRAMICINA,0.3% C/DEXAMETASONA 0.1% SUSPENSIÓN, GOTAS, VIA OFTALMICA </v>
      </c>
      <c r="C557" s="14">
        <f>VLOOKUP(A557,'[17]BASE MED ABRIL'!$B$3:$I$1773,8,0)</f>
        <v>1.7989999999999999</v>
      </c>
      <c r="D557" s="15">
        <v>283796</v>
      </c>
      <c r="E557" s="15">
        <v>920</v>
      </c>
      <c r="F557" s="15">
        <v>166</v>
      </c>
      <c r="G557" s="15">
        <f t="shared" si="16"/>
        <v>284882</v>
      </c>
      <c r="H557" s="16">
        <f t="shared" si="17"/>
        <v>512502.71799999999</v>
      </c>
    </row>
    <row r="558" spans="1:8" s="1" customFormat="1" ht="24.95" customHeight="1" x14ac:dyDescent="0.25">
      <c r="A558" s="12">
        <v>103062001</v>
      </c>
      <c r="B558" s="13" t="str">
        <f>VLOOKUP(A558,'[17]BASE MED ABRIL'!$B$3:$D$1773,3,0)</f>
        <v xml:space="preserve">DEXTROSA 37.5g cada 100ml, solución oral, 200ml. </v>
      </c>
      <c r="C558" s="14">
        <f>VLOOKUP(A558,'[17]BASE MED ABRIL'!$B$3:$I$1773,8,0)</f>
        <v>5.92</v>
      </c>
      <c r="D558" s="15">
        <v>0</v>
      </c>
      <c r="E558" s="15">
        <v>0</v>
      </c>
      <c r="F558" s="15">
        <v>0</v>
      </c>
      <c r="G558" s="15">
        <f t="shared" si="16"/>
        <v>0</v>
      </c>
      <c r="H558" s="16">
        <f t="shared" si="17"/>
        <v>0</v>
      </c>
    </row>
    <row r="559" spans="1:8" s="1" customFormat="1" ht="31.5" customHeight="1" x14ac:dyDescent="0.25">
      <c r="A559" s="12">
        <v>103062101</v>
      </c>
      <c r="B559" s="13" t="str">
        <f>VLOOKUP(A559,'[17]BASE MED ABRIL'!$B$3:$D$1773,3,0)</f>
        <v>POLIETILENGLICOL 3350, CON ELECTROLITOS (SULFATO DE SODIO ANHIDRO, BICARBONATO DE SODIO, CLORURO DE SODIO, CLORURO DE POTASIO), POLVO PARA SOLUCION, V.O.</v>
      </c>
      <c r="C559" s="14">
        <f>VLOOKUP(A559,'[17]BASE MED ABRIL'!$B$3:$I$1773,8,0)</f>
        <v>5.9</v>
      </c>
      <c r="D559" s="15">
        <v>0</v>
      </c>
      <c r="E559" s="15">
        <v>528</v>
      </c>
      <c r="F559" s="15">
        <v>0</v>
      </c>
      <c r="G559" s="15">
        <f t="shared" si="16"/>
        <v>528</v>
      </c>
      <c r="H559" s="16">
        <f t="shared" si="17"/>
        <v>3115.2000000000003</v>
      </c>
    </row>
    <row r="560" spans="1:8" s="1" customFormat="1" ht="31.5" customHeight="1" x14ac:dyDescent="0.25">
      <c r="A560" s="12">
        <v>104006501</v>
      </c>
      <c r="B560" s="13" t="str">
        <f>VLOOKUP(A560,'[17]BASE MED ABRIL'!$B$3:$D$1773,3,0)</f>
        <v>CORTICOIDE DE BAJA POTENCIA NO FLUORINADO: DESONIDE, 0.05% o HIDROCORTISONA  0.25 -2.5%,  crema, tubo, 15-30g, Vía Tópica.  /  CORTICOIDE B/POT NO FLUOR HIDROCORT 2.5%</v>
      </c>
      <c r="C560" s="14">
        <f>VLOOKUP(A560,'[17]BASE MED ABRIL'!$B$3:$I$1773,8,0)</f>
        <v>0.59499999999999997</v>
      </c>
      <c r="D560" s="15">
        <v>63945</v>
      </c>
      <c r="E560" s="15">
        <v>10695</v>
      </c>
      <c r="F560" s="15">
        <v>13210</v>
      </c>
      <c r="G560" s="15">
        <f t="shared" si="16"/>
        <v>87850</v>
      </c>
      <c r="H560" s="16">
        <f t="shared" si="17"/>
        <v>52270.75</v>
      </c>
    </row>
    <row r="561" spans="1:8" s="1" customFormat="1" ht="24.95" customHeight="1" x14ac:dyDescent="0.25">
      <c r="A561" s="12">
        <v>104009001</v>
      </c>
      <c r="B561" s="13" t="str">
        <f>VLOOKUP(A561,'[17]BASE MED ABRIL'!$B$3:$D$1773,3,0)</f>
        <v>ALUMINIO ACETATO ÁCIDO, 0.050% A 0.060%, CREMA, PH: 4.0 - 4.8, TUBO, 30G VÍA TÓPICA.</v>
      </c>
      <c r="C561" s="14">
        <f>VLOOKUP(A561,'[17]BASE MED ABRIL'!$B$3:$I$1773,8,0)</f>
        <v>1.73</v>
      </c>
      <c r="D561" s="15">
        <v>266110</v>
      </c>
      <c r="E561" s="15">
        <v>51063</v>
      </c>
      <c r="F561" s="15">
        <v>16038</v>
      </c>
      <c r="G561" s="15">
        <f t="shared" si="16"/>
        <v>333211</v>
      </c>
      <c r="H561" s="16">
        <f t="shared" si="17"/>
        <v>576455.03</v>
      </c>
    </row>
    <row r="562" spans="1:8" s="1" customFormat="1" ht="24.95" customHeight="1" x14ac:dyDescent="0.25">
      <c r="A562" s="12">
        <v>104009801</v>
      </c>
      <c r="B562" s="13" t="str">
        <f>VLOOKUP(A562,'[17]BASE MED ABRIL'!$B$3:$D$1773,3,0)</f>
        <v>FUSIDATO SÓDICO 2%, ungüento, tubo, 15-20g, Vía Tópica.</v>
      </c>
      <c r="C562" s="14">
        <f>VLOOKUP(A562,'[17]BASE MED ABRIL'!$B$3:$I$1773,8,0)</f>
        <v>2</v>
      </c>
      <c r="D562" s="15">
        <v>0</v>
      </c>
      <c r="E562" s="15">
        <v>0</v>
      </c>
      <c r="F562" s="15">
        <v>0</v>
      </c>
      <c r="G562" s="15">
        <f t="shared" si="16"/>
        <v>0</v>
      </c>
      <c r="H562" s="16">
        <f t="shared" si="17"/>
        <v>0</v>
      </c>
    </row>
    <row r="563" spans="1:8" s="1" customFormat="1" ht="24.95" customHeight="1" x14ac:dyDescent="0.25">
      <c r="A563" s="12">
        <v>104009901</v>
      </c>
      <c r="B563" s="13" t="str">
        <f>VLOOKUP(A563,'[17]BASE MED ABRIL'!$B$3:$D$1773,3,0)</f>
        <v>FUSIDATO SÓDICO 2%,  gasa impregnada, sobre, gasa 10x10cm, Vía Tópica.  / FUSIDATO SODICO 2% SOBRE GASA 10X10CM VT</v>
      </c>
      <c r="C563" s="14">
        <f>VLOOKUP(A563,'[17]BASE MED ABRIL'!$B$3:$I$1773,8,0)</f>
        <v>0.67</v>
      </c>
      <c r="D563" s="15">
        <v>0</v>
      </c>
      <c r="E563" s="15">
        <v>0</v>
      </c>
      <c r="F563" s="15">
        <v>0</v>
      </c>
      <c r="G563" s="15">
        <f t="shared" si="16"/>
        <v>0</v>
      </c>
      <c r="H563" s="16">
        <f t="shared" si="17"/>
        <v>0</v>
      </c>
    </row>
    <row r="564" spans="1:8" s="1" customFormat="1" ht="24.95" customHeight="1" x14ac:dyDescent="0.25">
      <c r="A564" s="12">
        <v>104011901</v>
      </c>
      <c r="B564" s="13" t="str">
        <f>VLOOKUP(A564,'[17]BASE MED ABRIL'!$B$3:$D$1773,3,0)</f>
        <v>BETAMETASONA VALERATO 0.1%, crema, tubo, 15g, Vía Tópica.</v>
      </c>
      <c r="C564" s="14">
        <f>VLOOKUP(A564,'[17]BASE MED ABRIL'!$B$3:$I$1773,8,0)</f>
        <v>0.5</v>
      </c>
      <c r="D564" s="15">
        <v>0</v>
      </c>
      <c r="E564" s="15">
        <v>0</v>
      </c>
      <c r="F564" s="15">
        <v>0</v>
      </c>
      <c r="G564" s="15">
        <f t="shared" si="16"/>
        <v>0</v>
      </c>
      <c r="H564" s="16">
        <f t="shared" si="17"/>
        <v>0</v>
      </c>
    </row>
    <row r="565" spans="1:8" s="1" customFormat="1" ht="24.95" customHeight="1" x14ac:dyDescent="0.25">
      <c r="A565" s="12">
        <v>104013601</v>
      </c>
      <c r="B565" s="13" t="str">
        <f>VLOOKUP(A565,'[17]BASE MED ABRIL'!$B$3:$D$1773,3,0)</f>
        <v xml:space="preserve">KETOCONAZOL, 1-2%, CREMA, TUBO, 15- 20G, VÍA TÓPICA.                 </v>
      </c>
      <c r="C565" s="14">
        <f>VLOOKUP(A565,'[17]BASE MED ABRIL'!$B$3:$I$1773,8,0)</f>
        <v>0.45</v>
      </c>
      <c r="D565" s="15">
        <v>10140</v>
      </c>
      <c r="E565" s="15">
        <v>18686</v>
      </c>
      <c r="F565" s="15">
        <v>24234</v>
      </c>
      <c r="G565" s="15">
        <f t="shared" si="16"/>
        <v>53060</v>
      </c>
      <c r="H565" s="16">
        <f t="shared" si="17"/>
        <v>23877</v>
      </c>
    </row>
    <row r="566" spans="1:8" s="1" customFormat="1" ht="24.95" customHeight="1" x14ac:dyDescent="0.25">
      <c r="A566" s="12">
        <v>104014101</v>
      </c>
      <c r="B566" s="13" t="str">
        <f>VLOOKUP(A566,'[17]BASE MED ABRIL'!$B$3:$D$1773,3,0)</f>
        <v>GENTAMICINA SULFATO, 0.3%, UNGÜENTO, TUBO, 3-5G, VÍA OFTÁLMICA</v>
      </c>
      <c r="C566" s="14">
        <f>VLOOKUP(A566,'[17]BASE MED ABRIL'!$B$3:$I$1773,8,0)</f>
        <v>1.58</v>
      </c>
      <c r="D566" s="15">
        <v>10294</v>
      </c>
      <c r="E566" s="15">
        <v>2410</v>
      </c>
      <c r="F566" s="15">
        <v>55</v>
      </c>
      <c r="G566" s="15">
        <f t="shared" si="16"/>
        <v>12759</v>
      </c>
      <c r="H566" s="16">
        <f t="shared" si="17"/>
        <v>20159.22</v>
      </c>
    </row>
    <row r="567" spans="1:8" s="1" customFormat="1" ht="24.95" customHeight="1" x14ac:dyDescent="0.25">
      <c r="A567" s="12">
        <v>104014701</v>
      </c>
      <c r="B567" s="13" t="str">
        <f>VLOOKUP(A567,'[17]BASE MED ABRIL'!$B$3:$D$1773,3,0)</f>
        <v>SULFADIAZINA DE PLATA 1%, crema, pote, 100-400g, Vía Tópica.</v>
      </c>
      <c r="C567" s="14">
        <f>VLOOKUP(A567,'[17]BASE MED ABRIL'!$B$3:$I$1773,8,0)</f>
        <v>3.08</v>
      </c>
      <c r="D567" s="15">
        <v>0</v>
      </c>
      <c r="E567" s="15">
        <v>0</v>
      </c>
      <c r="F567" s="15">
        <v>0</v>
      </c>
      <c r="G567" s="15">
        <f t="shared" si="16"/>
        <v>0</v>
      </c>
      <c r="H567" s="16">
        <f t="shared" si="17"/>
        <v>0</v>
      </c>
    </row>
    <row r="568" spans="1:8" s="1" customFormat="1" ht="24.95" customHeight="1" x14ac:dyDescent="0.25">
      <c r="A568" s="12">
        <v>104014801</v>
      </c>
      <c r="B568" s="13" t="str">
        <f>VLOOKUP(A568,'[17]BASE MED ABRIL'!$B$3:$D$1773,3,0)</f>
        <v>CORTICOIDE POTENCIA ALTA: AMCINONIDE 0.1% o BETAMETASONA DIPROPIONATO 0.05%  o FLUOCINOLONA ACETÓNIDA 0.2%  o HALCINONIDA 1%  o MOMETASONA FUROATO 0.1%,  crema, tubo, 15g, Vía Tópica.</v>
      </c>
      <c r="C568" s="14">
        <f>VLOOKUP(A568,'[17]BASE MED ABRIL'!$B$3:$I$1773,8,0)</f>
        <v>0.95</v>
      </c>
      <c r="D568" s="15">
        <v>0</v>
      </c>
      <c r="E568" s="15">
        <v>19657</v>
      </c>
      <c r="F568" s="15">
        <v>5715</v>
      </c>
      <c r="G568" s="15">
        <f t="shared" si="16"/>
        <v>25372</v>
      </c>
      <c r="H568" s="16">
        <f t="shared" si="17"/>
        <v>24103.399999999998</v>
      </c>
    </row>
    <row r="569" spans="1:8" s="1" customFormat="1" ht="24.95" customHeight="1" x14ac:dyDescent="0.25">
      <c r="A569" s="12">
        <v>104014901</v>
      </c>
      <c r="B569" s="13" t="str">
        <f>VLOOKUP(A569,'[17]BASE MED ABRIL'!$B$3:$D$1773,3,0)</f>
        <v>CLORANFENICOL 1%, ungüento, tubo 3-5g, Vía Oftálmica.</v>
      </c>
      <c r="C569" s="14">
        <f>VLOOKUP(A569,'[17]BASE MED ABRIL'!$B$3:$I$1773,8,0)</f>
        <v>4.1100000000000003</v>
      </c>
      <c r="D569" s="15">
        <v>2133</v>
      </c>
      <c r="E569" s="15">
        <v>315</v>
      </c>
      <c r="F569" s="15">
        <v>705</v>
      </c>
      <c r="G569" s="15">
        <f t="shared" si="16"/>
        <v>3153</v>
      </c>
      <c r="H569" s="16">
        <f t="shared" si="17"/>
        <v>12958.830000000002</v>
      </c>
    </row>
    <row r="570" spans="1:8" s="1" customFormat="1" ht="24.95" customHeight="1" x14ac:dyDescent="0.25">
      <c r="A570" s="12">
        <v>104015301</v>
      </c>
      <c r="B570" s="13" t="str">
        <f>VLOOKUP(A570,'[17]BASE MED ABRIL'!$B$3:$D$1773,3,0)</f>
        <v>BENZOILO PERÓXIDO 5%, gel, tubo, 40-60g, Vía Tópica.</v>
      </c>
      <c r="C570" s="14">
        <f>VLOOKUP(A570,'[17]BASE MED ABRIL'!$B$3:$I$1773,8,0)</f>
        <v>6.63</v>
      </c>
      <c r="D570" s="15">
        <v>0</v>
      </c>
      <c r="E570" s="15">
        <v>0</v>
      </c>
      <c r="F570" s="15">
        <v>0</v>
      </c>
      <c r="G570" s="15">
        <f t="shared" si="16"/>
        <v>0</v>
      </c>
      <c r="H570" s="16">
        <f t="shared" si="17"/>
        <v>0</v>
      </c>
    </row>
    <row r="571" spans="1:8" s="1" customFormat="1" ht="24.95" customHeight="1" x14ac:dyDescent="0.25">
      <c r="A571" s="12">
        <v>104016801</v>
      </c>
      <c r="B571" s="13" t="str">
        <f>VLOOKUP(A571,'[17]BASE MED ABRIL'!$B$3:$D$1773,3,0)</f>
        <v>ACICLOVIR 3%, ungüento, tubo, 3-7g, Vía Oftálmica.</v>
      </c>
      <c r="C571" s="14">
        <f>VLOOKUP(A571,'[17]BASE MED ABRIL'!$B$3:$I$1773,8,0)</f>
        <v>10</v>
      </c>
      <c r="D571" s="15">
        <v>0</v>
      </c>
      <c r="E571" s="15">
        <v>720</v>
      </c>
      <c r="F571" s="15">
        <v>0</v>
      </c>
      <c r="G571" s="15">
        <f t="shared" si="16"/>
        <v>720</v>
      </c>
      <c r="H571" s="16">
        <f t="shared" si="17"/>
        <v>7200</v>
      </c>
    </row>
    <row r="572" spans="1:8" s="1" customFormat="1" ht="24.95" customHeight="1" x14ac:dyDescent="0.25">
      <c r="A572" s="12">
        <v>104017001</v>
      </c>
      <c r="B572" s="13" t="str">
        <f>VLOOKUP(A572,'[17]BASE MED ABRIL'!$B$3:$D$1773,3,0)</f>
        <v>CLOBETASOL PROPIONATO 0.05%, crema, tubo, 25g, Vía Tópica. (Corticoide súper potente).</v>
      </c>
      <c r="C572" s="14">
        <f>VLOOKUP(A572,'[17]BASE MED ABRIL'!$B$3:$I$1773,8,0)</f>
        <v>1.54</v>
      </c>
      <c r="D572" s="15">
        <v>0</v>
      </c>
      <c r="E572" s="15">
        <v>0</v>
      </c>
      <c r="F572" s="15">
        <v>0</v>
      </c>
      <c r="G572" s="15">
        <f t="shared" si="16"/>
        <v>0</v>
      </c>
      <c r="H572" s="16">
        <f t="shared" si="17"/>
        <v>0</v>
      </c>
    </row>
    <row r="573" spans="1:8" s="1" customFormat="1" ht="24.95" customHeight="1" x14ac:dyDescent="0.25">
      <c r="A573" s="12">
        <v>104017301</v>
      </c>
      <c r="B573" s="13" t="str">
        <f>VLOOKUP(A573,'[17]BASE MED ABRIL'!$B$3:$D$1773,3,0)</f>
        <v>MENTOL COMPUESTO 10-20%, ungüento, tubo, Vía  Tópica.</v>
      </c>
      <c r="C573" s="14">
        <f>VLOOKUP(A573,'[17]BASE MED ABRIL'!$B$3:$I$1773,8,0)</f>
        <v>1.25</v>
      </c>
      <c r="D573" s="15">
        <v>0</v>
      </c>
      <c r="E573" s="15">
        <v>4278</v>
      </c>
      <c r="F573" s="15">
        <v>0</v>
      </c>
      <c r="G573" s="15">
        <f t="shared" si="16"/>
        <v>4278</v>
      </c>
      <c r="H573" s="16">
        <f t="shared" si="17"/>
        <v>5347.5</v>
      </c>
    </row>
    <row r="574" spans="1:8" s="1" customFormat="1" ht="24.95" customHeight="1" x14ac:dyDescent="0.25">
      <c r="A574" s="12">
        <v>104017601</v>
      </c>
      <c r="B574" s="13" t="str">
        <f>VLOOKUP(A574,'[17]BASE MED ABRIL'!$B$3:$D$1773,3,0)</f>
        <v>UREA 20%, crema, tubo,  50-100g, Vía Tópica.</v>
      </c>
      <c r="C574" s="14">
        <f>VLOOKUP(A574,'[17]BASE MED ABRIL'!$B$3:$I$1773,8,0)</f>
        <v>10.17</v>
      </c>
      <c r="D574" s="15">
        <v>0</v>
      </c>
      <c r="E574" s="15">
        <v>0</v>
      </c>
      <c r="F574" s="15">
        <v>0</v>
      </c>
      <c r="G574" s="15">
        <f t="shared" si="16"/>
        <v>0</v>
      </c>
      <c r="H574" s="16">
        <f t="shared" si="17"/>
        <v>0</v>
      </c>
    </row>
    <row r="575" spans="1:8" s="1" customFormat="1" ht="24.95" customHeight="1" x14ac:dyDescent="0.25">
      <c r="A575" s="12">
        <v>104017701</v>
      </c>
      <c r="B575" s="13" t="str">
        <f>VLOOKUP(A575,'[17]BASE MED ABRIL'!$B$3:$D$1773,3,0)</f>
        <v>FLUORACILO 5%, crema, tubo, 15-30g, Vía Tópica.</v>
      </c>
      <c r="C575" s="14">
        <f>VLOOKUP(A575,'[17]BASE MED ABRIL'!$B$3:$I$1773,8,0)</f>
        <v>12.17873</v>
      </c>
      <c r="D575" s="15">
        <v>0</v>
      </c>
      <c r="E575" s="15">
        <v>0</v>
      </c>
      <c r="F575" s="15">
        <v>0</v>
      </c>
      <c r="G575" s="15">
        <f t="shared" si="16"/>
        <v>0</v>
      </c>
      <c r="H575" s="16">
        <f t="shared" si="17"/>
        <v>0</v>
      </c>
    </row>
    <row r="576" spans="1:8" s="1" customFormat="1" ht="24.95" customHeight="1" x14ac:dyDescent="0.25">
      <c r="A576" s="12">
        <v>104018001</v>
      </c>
      <c r="B576" s="13" t="str">
        <f>VLOOKUP(A576,'[17]BASE MED ABRIL'!$B$3:$D$1773,3,0)</f>
        <v>BENZOCAINA 20%, gel, pote, 12g, Vía Tópica.</v>
      </c>
      <c r="C576" s="14">
        <f>VLOOKUP(A576,'[17]BASE MED ABRIL'!$B$3:$I$1773,8,0)</f>
        <v>0.5</v>
      </c>
      <c r="D576" s="15">
        <v>0</v>
      </c>
      <c r="E576" s="15">
        <v>0</v>
      </c>
      <c r="F576" s="15">
        <v>0</v>
      </c>
      <c r="G576" s="15">
        <f t="shared" si="16"/>
        <v>0</v>
      </c>
      <c r="H576" s="16">
        <f t="shared" si="17"/>
        <v>0</v>
      </c>
    </row>
    <row r="577" spans="1:8" s="1" customFormat="1" ht="24.95" customHeight="1" x14ac:dyDescent="0.25">
      <c r="A577" s="12">
        <v>104018501</v>
      </c>
      <c r="B577" s="13" t="str">
        <f>VLOOKUP(A577,'[17]BASE MED ABRIL'!$B$3:$D$1773,3,0)</f>
        <v>SULFADIAZINA DE PLATA 1%, CREMA, TUBO O POTE, 30-60G VÍA TÓPICA.</v>
      </c>
      <c r="C577" s="14">
        <f>VLOOKUP(A577,'[17]BASE MED ABRIL'!$B$3:$I$1773,8,0)</f>
        <v>2.8149999999999999</v>
      </c>
      <c r="D577" s="15">
        <v>0</v>
      </c>
      <c r="E577" s="15">
        <v>0</v>
      </c>
      <c r="F577" s="15">
        <v>0</v>
      </c>
      <c r="G577" s="15">
        <f t="shared" si="16"/>
        <v>0</v>
      </c>
      <c r="H577" s="16">
        <f t="shared" si="17"/>
        <v>0</v>
      </c>
    </row>
    <row r="578" spans="1:8" s="1" customFormat="1" ht="24.95" customHeight="1" x14ac:dyDescent="0.25">
      <c r="A578" s="12">
        <v>105001401</v>
      </c>
      <c r="B578" s="13" t="str">
        <f>VLOOKUP(A578,'[17]BASE MED ABRIL'!$B$3:$D$1773,3,0)</f>
        <v>ESTRÓGENO CONJUGADOS NATURALES DE ORIGEN EQUINO, 0.625MG/G, CREMA TUBO CON APLICADOR, 40-45 G  V. VAGINAL,                X42.5</v>
      </c>
      <c r="C578" s="14">
        <f>VLOOKUP(A578,'[17]BASE MED ABRIL'!$B$3:$I$1773,8,0)</f>
        <v>4.6900000000000004</v>
      </c>
      <c r="D578" s="15">
        <v>0</v>
      </c>
      <c r="E578" s="15">
        <v>645</v>
      </c>
      <c r="F578" s="15">
        <v>5</v>
      </c>
      <c r="G578" s="15">
        <f t="shared" si="16"/>
        <v>650</v>
      </c>
      <c r="H578" s="16">
        <f t="shared" si="17"/>
        <v>3048.5000000000005</v>
      </c>
    </row>
    <row r="579" spans="1:8" s="1" customFormat="1" ht="24.95" customHeight="1" x14ac:dyDescent="0.25">
      <c r="A579" s="12">
        <v>105001801</v>
      </c>
      <c r="B579" s="13" t="str">
        <f>VLOOKUP(A579,'[17]BASE MED ABRIL'!$B$3:$D$1773,3,0)</f>
        <v>METRONIDAZOL 500mg, óvulo, Vía Vaginal.</v>
      </c>
      <c r="C579" s="14">
        <f>VLOOKUP(A579,'[17]BASE MED ABRIL'!$B$3:$I$1773,8,0)</f>
        <v>0.28000000000000003</v>
      </c>
      <c r="D579" s="15">
        <v>117940</v>
      </c>
      <c r="E579" s="15">
        <v>17220</v>
      </c>
      <c r="F579" s="15">
        <v>0</v>
      </c>
      <c r="G579" s="15">
        <f t="shared" ref="G579:G592" si="18">SUM(D579:F579)</f>
        <v>135160</v>
      </c>
      <c r="H579" s="16">
        <f t="shared" ref="H579:H592" si="19">G579*C579</f>
        <v>37844.800000000003</v>
      </c>
    </row>
    <row r="580" spans="1:8" s="1" customFormat="1" ht="24.95" customHeight="1" x14ac:dyDescent="0.25">
      <c r="A580" s="12">
        <v>105002501</v>
      </c>
      <c r="B580" s="17" t="str">
        <f>VLOOKUP(A580,'[17]BASE MED ABRIL'!$B$3:$D$1773,3,0)</f>
        <v>ANTIHEMORROIDAL CON CORTICOIDE Y ANESTÉSICO LOCAL: HIDROCORTISONA o BETAMETASONA o PREDNISOLONA con LIDOCAÍNA o BENZOCAÍNA; O DOBESILATO CALCIO MONOHIDRATO 4G /LIDOCAINA 2G / DEXAMETASONA ACETATO 0.025G, crema, jalea, pomada o ungüento rectal, con tubo aplicador, Vía Rectal.</v>
      </c>
      <c r="C580" s="14">
        <f>VLOOKUP(A580,'[17]BASE MED ABRIL'!$B$3:$I$1773,8,0)</f>
        <v>5.2</v>
      </c>
      <c r="D580" s="15">
        <v>0</v>
      </c>
      <c r="E580" s="15">
        <v>0</v>
      </c>
      <c r="F580" s="15">
        <v>0</v>
      </c>
      <c r="G580" s="15">
        <f t="shared" si="18"/>
        <v>0</v>
      </c>
      <c r="H580" s="16">
        <f t="shared" si="19"/>
        <v>0</v>
      </c>
    </row>
    <row r="581" spans="1:8" s="1" customFormat="1" ht="24.95" customHeight="1" x14ac:dyDescent="0.25">
      <c r="A581" s="12">
        <v>105002901</v>
      </c>
      <c r="B581" s="13" t="str">
        <f>VLOOKUP(A581,'[17]BASE MED ABRIL'!$B$3:$D$1773,3,0)</f>
        <v>LIGNOCAÍNA (LIDOCAÍNA) 2%, jalea, tubo,  20-30g, Vía Tópica.</v>
      </c>
      <c r="C581" s="14">
        <f>VLOOKUP(A581,'[17]BASE MED ABRIL'!$B$3:$I$1773,8,0)</f>
        <v>14.95</v>
      </c>
      <c r="D581" s="15">
        <v>6630</v>
      </c>
      <c r="E581" s="15">
        <v>0</v>
      </c>
      <c r="F581" s="15">
        <v>0</v>
      </c>
      <c r="G581" s="15">
        <f t="shared" si="18"/>
        <v>6630</v>
      </c>
      <c r="H581" s="16">
        <f t="shared" si="19"/>
        <v>99118.5</v>
      </c>
    </row>
    <row r="582" spans="1:8" s="1" customFormat="1" ht="24.95" customHeight="1" x14ac:dyDescent="0.25">
      <c r="A582" s="12">
        <v>105004901</v>
      </c>
      <c r="B582" s="13" t="str">
        <f>VLOOKUP(A582,'[17]BASE MED ABRIL'!$B$3:$D$1773,3,0)</f>
        <v>PARACETAMOL (ACETAMINOFEN), 250-300MG. SUPOSITORIOS PEDIÁTRICOS, VIA RECTAL.</v>
      </c>
      <c r="C582" s="14">
        <f>VLOOKUP(A582,'[17]BASE MED ABRIL'!$B$3:$I$1773,8,0)</f>
        <v>0.15</v>
      </c>
      <c r="D582" s="15">
        <v>0</v>
      </c>
      <c r="E582" s="15">
        <v>100</v>
      </c>
      <c r="F582" s="15">
        <v>0</v>
      </c>
      <c r="G582" s="15">
        <f t="shared" si="18"/>
        <v>100</v>
      </c>
      <c r="H582" s="16">
        <f t="shared" si="19"/>
        <v>15</v>
      </c>
    </row>
    <row r="583" spans="1:8" s="1" customFormat="1" ht="24.95" customHeight="1" x14ac:dyDescent="0.25">
      <c r="A583" s="12">
        <v>105006201</v>
      </c>
      <c r="B583" s="13" t="str">
        <f>VLOOKUP(A583,'[17]BASE MED ABRIL'!$B$3:$D$1773,3,0)</f>
        <v>METACRESOLSULFÓNICO ÁCIDO con FORMALDEHÍDO (POLICRESULENO) 18mg/g, gel,  tubo con aplicador, 50g, Vía Vaginal.</v>
      </c>
      <c r="C583" s="14">
        <f>VLOOKUP(A583,'[17]BASE MED ABRIL'!$B$3:$I$1773,8,0)</f>
        <v>3.07</v>
      </c>
      <c r="D583" s="15">
        <v>0</v>
      </c>
      <c r="E583" s="15">
        <v>0</v>
      </c>
      <c r="F583" s="15">
        <v>0</v>
      </c>
      <c r="G583" s="15">
        <f t="shared" si="18"/>
        <v>0</v>
      </c>
      <c r="H583" s="16">
        <f t="shared" si="19"/>
        <v>0</v>
      </c>
    </row>
    <row r="584" spans="1:8" s="1" customFormat="1" ht="24.95" customHeight="1" x14ac:dyDescent="0.25">
      <c r="A584" s="12">
        <v>105007201</v>
      </c>
      <c r="B584" s="13" t="str">
        <f>VLOOKUP(A584,'[17]BASE MED ABRIL'!$B$3:$D$1773,3,0)</f>
        <v>DICLOFENACO SÓDICO 50mg,  supositorio,  Vía Rectal.</v>
      </c>
      <c r="C584" s="14">
        <f>VLOOKUP(A584,'[17]BASE MED ABRIL'!$B$3:$I$1773,8,0)</f>
        <v>0.49</v>
      </c>
      <c r="D584" s="15">
        <v>797118</v>
      </c>
      <c r="E584" s="15">
        <v>1106780</v>
      </c>
      <c r="F584" s="15">
        <v>14400</v>
      </c>
      <c r="G584" s="15">
        <f t="shared" si="18"/>
        <v>1918298</v>
      </c>
      <c r="H584" s="16">
        <f t="shared" si="19"/>
        <v>939966.02</v>
      </c>
    </row>
    <row r="585" spans="1:8" s="1" customFormat="1" ht="24.95" customHeight="1" x14ac:dyDescent="0.25">
      <c r="A585" s="12">
        <v>105007701</v>
      </c>
      <c r="B585" s="13" t="str">
        <f>VLOOKUP(A585,'[17]BASE MED ABRIL'!$B$3:$D$1773,3,0)</f>
        <v>IMIDAZOLES: CLOTRIMAZOL, ISOCONAZOL, MICONAZOL, 1-2%, CREMA O JALEA, TUBO CON APLICADOR, 35-40G, VÍA VAGINAL                 X40G</v>
      </c>
      <c r="C585" s="14">
        <f>VLOOKUP(A585,'[17]BASE MED ABRIL'!$B$3:$I$1773,8,0)</f>
        <v>0.66</v>
      </c>
      <c r="D585" s="15">
        <v>34047</v>
      </c>
      <c r="E585" s="15">
        <v>26609</v>
      </c>
      <c r="F585" s="15">
        <v>18081</v>
      </c>
      <c r="G585" s="15">
        <f t="shared" si="18"/>
        <v>78737</v>
      </c>
      <c r="H585" s="16">
        <f t="shared" si="19"/>
        <v>51966.420000000006</v>
      </c>
    </row>
    <row r="586" spans="1:8" s="1" customFormat="1" ht="24.95" customHeight="1" x14ac:dyDescent="0.25">
      <c r="A586" s="12">
        <v>105007801</v>
      </c>
      <c r="B586" s="13" t="str">
        <f>VLOOKUP(A586,'[17]BASE MED ABRIL'!$B$3:$D$1773,3,0)</f>
        <v xml:space="preserve">DINOPROSTONE, 2MG/3G, GEL, TUBO CON APLICADOR PRECARGADO O JERINGA, VÍA VAGINAL. </v>
      </c>
      <c r="C586" s="14">
        <f>VLOOKUP(A586,'[17]BASE MED ABRIL'!$B$3:$I$1773,8,0)</f>
        <v>37.799999999999997</v>
      </c>
      <c r="D586" s="15">
        <v>3274</v>
      </c>
      <c r="E586" s="15">
        <v>2532</v>
      </c>
      <c r="F586" s="15">
        <v>690</v>
      </c>
      <c r="G586" s="15">
        <f t="shared" si="18"/>
        <v>6496</v>
      </c>
      <c r="H586" s="16">
        <f t="shared" si="19"/>
        <v>245548.79999999999</v>
      </c>
    </row>
    <row r="587" spans="1:8" s="1" customFormat="1" ht="24.95" customHeight="1" x14ac:dyDescent="0.25">
      <c r="A587" s="12">
        <v>105008101</v>
      </c>
      <c r="B587" s="13" t="str">
        <f>VLOOKUP(A587,'[17]BASE MED ABRIL'!$B$3:$D$1773,3,0)</f>
        <v>LEVONORGESTREL 52mg (20mcg/24horas), sistema Intrauterino.</v>
      </c>
      <c r="C587" s="14">
        <f>VLOOKUP(A587,'[17]BASE MED ABRIL'!$B$3:$I$1773,8,0)</f>
        <v>155</v>
      </c>
      <c r="D587" s="15">
        <v>1153</v>
      </c>
      <c r="E587" s="15">
        <v>0</v>
      </c>
      <c r="F587" s="15">
        <v>0</v>
      </c>
      <c r="G587" s="15">
        <f t="shared" si="18"/>
        <v>1153</v>
      </c>
      <c r="H587" s="16">
        <f t="shared" si="19"/>
        <v>178715</v>
      </c>
    </row>
    <row r="588" spans="1:8" s="1" customFormat="1" ht="24.95" customHeight="1" x14ac:dyDescent="0.25">
      <c r="A588" s="12">
        <v>105008201</v>
      </c>
      <c r="B588" s="13" t="str">
        <f>VLOOKUP(A588,'[17]BASE MED ABRIL'!$B$3:$D$1773,3,0)</f>
        <v xml:space="preserve">LIDOCAINA 700MG, PARCHE, VIA TOPICA; </v>
      </c>
      <c r="C588" s="14">
        <f>VLOOKUP(A588,'[17]BASE MED ABRIL'!$B$3:$I$1773,8,0)</f>
        <v>5.75</v>
      </c>
      <c r="D588" s="15">
        <v>0</v>
      </c>
      <c r="E588" s="15">
        <v>90</v>
      </c>
      <c r="F588" s="15">
        <v>495</v>
      </c>
      <c r="G588" s="15">
        <f t="shared" si="18"/>
        <v>585</v>
      </c>
      <c r="H588" s="16">
        <f t="shared" si="19"/>
        <v>3363.75</v>
      </c>
    </row>
    <row r="589" spans="1:8" s="1" customFormat="1" ht="24.95" customHeight="1" x14ac:dyDescent="0.25">
      <c r="A589" s="12">
        <v>110013001</v>
      </c>
      <c r="B589" s="13" t="str">
        <f>VLOOKUP(A589,'[17]BASE MED ABRIL'!$B$3:$D$1773,3,0)</f>
        <v>MATERIA PRIMA ALCOHOL PURO CALIDAD USP MINIMO DE 95%</v>
      </c>
      <c r="C589" s="14">
        <f>VLOOKUP(A589,'[17]BASE MED ABRIL'!$B$3:$I$1773,8,0)</f>
        <v>2.5</v>
      </c>
      <c r="D589" s="15">
        <v>39000</v>
      </c>
      <c r="E589" s="15">
        <v>6000</v>
      </c>
      <c r="F589" s="15">
        <v>0</v>
      </c>
      <c r="G589" s="15">
        <v>0</v>
      </c>
      <c r="H589" s="16">
        <f t="shared" si="19"/>
        <v>0</v>
      </c>
    </row>
    <row r="590" spans="1:8" s="1" customFormat="1" ht="24.95" customHeight="1" x14ac:dyDescent="0.25">
      <c r="A590" s="12" t="s">
        <v>5</v>
      </c>
      <c r="B590" s="13" t="str">
        <f>VLOOKUP(A590,'[17]BASE MED ABRIL'!$B$3:$D$1773,3,0)</f>
        <v>RITUXIMAB 100mg, solución, I.V.</v>
      </c>
      <c r="C590" s="14">
        <f>VLOOKUP(A590,'[17]BASE MED ABRIL'!$B$3:$I$1773,8,0)</f>
        <v>69</v>
      </c>
      <c r="D590" s="15">
        <v>0</v>
      </c>
      <c r="E590" s="15">
        <v>0</v>
      </c>
      <c r="F590" s="15">
        <v>0</v>
      </c>
      <c r="G590" s="15">
        <v>0</v>
      </c>
      <c r="H590" s="16">
        <f t="shared" si="19"/>
        <v>0</v>
      </c>
    </row>
    <row r="591" spans="1:8" ht="25.15" customHeight="1" x14ac:dyDescent="0.25">
      <c r="A591" s="12" t="s">
        <v>6</v>
      </c>
      <c r="B591" s="13" t="str">
        <f>VLOOKUP(A591,'[17]BASE MED ABRIL'!$B$3:$D$1773,3,0)</f>
        <v>RITUXIMAB 500mg, solución, I.V.</v>
      </c>
      <c r="C591" s="14">
        <f>VLOOKUP(A591,'[17]BASE MED ABRIL'!$B$3:$I$1773,8,0)</f>
        <v>221</v>
      </c>
      <c r="D591" s="18">
        <v>0</v>
      </c>
      <c r="E591" s="18">
        <v>0</v>
      </c>
      <c r="F591" s="18">
        <v>0</v>
      </c>
      <c r="G591" s="15">
        <f t="shared" si="18"/>
        <v>0</v>
      </c>
      <c r="H591" s="16">
        <f t="shared" si="19"/>
        <v>0</v>
      </c>
    </row>
    <row r="592" spans="1:8" x14ac:dyDescent="0.25">
      <c r="A592" s="12" t="s">
        <v>7</v>
      </c>
      <c r="B592" s="13" t="str">
        <f>VLOOKUP(A592,'[17]BASE MED ABRIL'!$B$3:$D$1773,3,0)</f>
        <v>INFLIXIMAB 100mg, polvo liofilizado, I.V.</v>
      </c>
      <c r="C592" s="14">
        <f>VLOOKUP(A592,'[17]BASE MED ABRIL'!$B$3:$I$1773,8,0)</f>
        <v>144.30000000000001</v>
      </c>
      <c r="D592" s="15">
        <v>0</v>
      </c>
      <c r="E592" s="15">
        <v>0</v>
      </c>
      <c r="F592" s="15">
        <v>0</v>
      </c>
      <c r="G592" s="15">
        <f t="shared" si="18"/>
        <v>0</v>
      </c>
      <c r="H592" s="16">
        <f t="shared" si="19"/>
        <v>0</v>
      </c>
    </row>
    <row r="593" spans="1:8" ht="17.45" customHeight="1" x14ac:dyDescent="0.25">
      <c r="A593" s="2"/>
      <c r="B593" s="3" t="s">
        <v>8</v>
      </c>
      <c r="C593" s="4"/>
      <c r="D593" s="5">
        <f>SUM(D2:D592)</f>
        <v>202381710</v>
      </c>
      <c r="E593" s="5">
        <f>SUM(E2:E592)</f>
        <v>41685521</v>
      </c>
      <c r="F593" s="5">
        <f>SUM(F2:F592)</f>
        <v>35771753</v>
      </c>
      <c r="G593" s="5">
        <f>SUM(G2:G592)</f>
        <v>279793984</v>
      </c>
      <c r="H593" s="6">
        <f>SUM(H2:H592)</f>
        <v>80926860.352000058</v>
      </c>
    </row>
    <row r="596" spans="1:8" x14ac:dyDescent="0.25">
      <c r="G596" s="7"/>
    </row>
  </sheetData>
  <pageMargins left="0.70866141732283472" right="0.70866141732283472" top="0.74803149606299213" bottom="0.74803149606299213" header="0.31496062992125984" footer="0.31496062992125984"/>
  <pageSetup scale="50" orientation="portrait" r:id="rId1"/>
  <headerFooter>
    <oddFooter>&amp;RFuente: Consolidados de las secciones de 
Medicamentos y Médico Quirúrgico
Existencia  Sistema Sisconi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INVENTARIOS DE MEDIC ABRIL</vt:lpstr>
      <vt:lpstr>'INVENTARIOS DE MEDIC ABRIL'!Área_de_impresión</vt:lpstr>
      <vt:lpstr>'INVENTARIOS DE MEDIC ABRIL'!Títulos_a_imprimir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Meneses, Edith</dc:creator>
  <cp:lastModifiedBy>Gómez, Julio</cp:lastModifiedBy>
  <dcterms:created xsi:type="dcterms:W3CDTF">2023-05-03T20:29:01Z</dcterms:created>
  <dcterms:modified xsi:type="dcterms:W3CDTF">2023-05-12T15:41:09Z</dcterms:modified>
</cp:coreProperties>
</file>