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Emisores/Año 2026/"/>
    </mc:Choice>
  </mc:AlternateContent>
  <xr:revisionPtr revIDLastSave="1" documentId="8_{F32CB3BE-ACAE-4B79-AD59-EA44352E8077}" xr6:coauthVersionLast="47" xr6:coauthVersionMax="47" xr10:uidLastSave="{D9175E34-0E1E-449B-8895-88BB3154ECD9}"/>
  <bookViews>
    <workbookView xWindow="-108" yWindow="-108" windowWidth="23256" windowHeight="12456" xr2:uid="{00000000-000D-0000-FFFF-FFFF00000000}"/>
  </bookViews>
  <sheets>
    <sheet name="Emisores" sheetId="1" r:id="rId1"/>
  </sheets>
  <definedNames>
    <definedName name="_xlnm._FilterDatabase" localSheetId="0" hidden="1">Emisores!$A$5:$C$5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1" i="1" l="1"/>
  <c r="B36" i="1"/>
  <c r="B33" i="1"/>
</calcChain>
</file>

<file path=xl/sharedStrings.xml><?xml version="1.0" encoding="utf-8"?>
<sst xmlns="http://schemas.openxmlformats.org/spreadsheetml/2006/main" count="93" uniqueCount="93">
  <si>
    <t>Superintendencia del Mercado de Valores</t>
  </si>
  <si>
    <t>Periodo</t>
  </si>
  <si>
    <t>ene.2019</t>
  </si>
  <si>
    <t>feb.2019</t>
  </si>
  <si>
    <t>mar.2019</t>
  </si>
  <si>
    <t>abr.2019</t>
  </si>
  <si>
    <t>may.2019</t>
  </si>
  <si>
    <t>jun.2019</t>
  </si>
  <si>
    <t>jul.2019</t>
  </si>
  <si>
    <t>ago.2019</t>
  </si>
  <si>
    <t>sep.2019</t>
  </si>
  <si>
    <t>oct.2019</t>
  </si>
  <si>
    <t>nov.2019</t>
  </si>
  <si>
    <t>dic.2019</t>
  </si>
  <si>
    <t>ene.2020</t>
  </si>
  <si>
    <t>feb.2020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</si>
  <si>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</si>
  <si>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</si>
  <si>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</si>
  <si>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</si>
  <si>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</si>
  <si>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</si>
  <si>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</si>
  <si>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</si>
  <si>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</si>
  <si>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</si>
  <si>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ene.2021</t>
  </si>
  <si>
    <t>Emisiones Registradas</t>
  </si>
  <si>
    <t>Suplementos Autorizados</t>
  </si>
  <si>
    <t>en dólares</t>
  </si>
  <si>
    <t>Emisiones Registradas y Suplementos Autorizados</t>
  </si>
  <si>
    <t>feb.2021</t>
  </si>
  <si>
    <t>mar.2021</t>
  </si>
  <si>
    <t>abr.2021</t>
  </si>
  <si>
    <t>may.2021</t>
  </si>
  <si>
    <t>jun.2021</t>
  </si>
  <si>
    <t>jul.2021</t>
  </si>
  <si>
    <t>ago.2021</t>
  </si>
  <si>
    <t>sep.2021</t>
  </si>
  <si>
    <t>oct.2021</t>
  </si>
  <si>
    <t>nov.2021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</si>
  <si>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</si>
  <si>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</si>
  <si>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</si>
  <si>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</si>
  <si>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</si>
  <si>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</si>
  <si>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</si>
  <si>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</si>
  <si>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</si>
  <si>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</si>
  <si>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</si>
  <si>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</si>
  <si>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</si>
  <si>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</si>
  <si>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</si>
  <si>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</si>
  <si>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</si>
  <si>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</si>
  <si>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may.2024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</si>
  <si>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</si>
  <si>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</si>
  <si>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</si>
  <si>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</si>
  <si>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</si>
  <si>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</si>
  <si>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</si>
  <si>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</si>
  <si>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</si>
  <si>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</si>
  <si>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</si>
  <si>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</si>
  <si>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</si>
  <si>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</si>
  <si>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</si>
  <si>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</si>
  <si>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</si>
  <si>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</si>
  <si>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</si>
  <si>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feb.2025</t>
  </si>
  <si>
    <t>mar.2025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</si>
  <si>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</si>
  <si>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</si>
  <si>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</si>
  <si>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</si>
  <si>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</si>
  <si>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</si>
  <si>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</si>
  <si>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</si>
  <si>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</si>
  <si>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</si>
  <si>
    <t>feb.2026</t>
  </si>
  <si>
    <t>mar.2026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</si>
</sst>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0"/>
      <name val="Calibri"/>
      <family val="2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/>
    <xf numFmtId="164" fontId="8" fillId="0" borderId="1" xfId="1" applyNumberFormat="1" applyFont="1" applyBorder="1"/>
    <xf numFmtId="164" fontId="8" fillId="2" borderId="1" xfId="1" applyNumberFormat="1" applyFont="1" applyFill="1" applyBorder="1"/>
    <xf numFmtId="164" fontId="8" fillId="0" borderId="1" xfId="1" applyNumberFormat="1" applyFont="1" applyBorder="1" applyAlignment="1"/>
    <xf numFmtId="164" fontId="8" fillId="4" borderId="1" xfId="1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43" fontId="8" fillId="2" borderId="1" xfId="1" applyFont="1" applyFill="1" applyBorder="1"/>
    <xf numFmtId="164" fontId="2" fillId="2" borderId="0" xfId="0" applyNumberFormat="1" applyFont="1" applyFill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"/>
  <sheetViews>
    <sheetView tabSelected="1" topLeftCell="A77" workbookViewId="0">
      <selection activeCell="A93" sqref="A93:XFD93"/>
    </sheetView>
  </sheetViews>
  <sheetFormatPr baseColWidth="10" defaultColWidth="35.109375" defaultRowHeight="18" x14ac:dyDescent="0.35"/>
  <cols>
    <col min="1" max="1" width="9.33203125" style="1" bestFit="1" customWidth="1"/>
    <col min="2" max="2" width="26.6640625" style="1" bestFit="1" customWidth="1"/>
    <col min="3" max="3" width="25.5546875" style="1" bestFit="1" customWidth="1"/>
    <col min="4" max="16384" width="35.109375" style="1"/>
  </cols>
  <sheetData>
    <row r="1" spans="1:3" x14ac:dyDescent="0.35">
      <c r="A1" s="13" t="s">
        <v>0</v>
      </c>
      <c r="B1" s="13"/>
      <c r="C1" s="13"/>
    </row>
    <row r="2" spans="1:3" x14ac:dyDescent="0.35">
      <c r="A2" s="13" t="s">
        <v>30</v>
      </c>
      <c r="B2" s="13"/>
      <c r="C2" s="13"/>
    </row>
    <row r="3" spans="1:3" x14ac:dyDescent="0.35">
      <c r="A3" s="14" t="s">
        <v>29</v>
      </c>
      <c r="B3" s="14"/>
      <c r="C3" s="14"/>
    </row>
    <row r="4" spans="1:3" x14ac:dyDescent="0.35">
      <c r="A4" s="2"/>
      <c r="B4" s="2"/>
      <c r="C4" s="2"/>
    </row>
    <row r="5" spans="1:3" s="3" customFormat="1" ht="15.6" x14ac:dyDescent="0.3">
      <c r="A5" s="8" t="s">
        <v>1</v>
      </c>
      <c r="B5" s="9" t="s">
        <v>27</v>
      </c>
      <c r="C5" s="9" t="s">
        <v>28</v>
      </c>
    </row>
    <row r="6" spans="1:3" x14ac:dyDescent="0.35">
      <c r="A6" s="10" t="s">
        <v>2</v>
      </c>
      <c r="B6" s="5">
        <v>100000000</v>
      </c>
      <c r="C6" s="6">
        <v>79827002</v>
      </c>
    </row>
    <row r="7" spans="1:3" x14ac:dyDescent="0.35">
      <c r="A7" s="10" t="s">
        <v>3</v>
      </c>
      <c r="B7" s="5">
        <v>75000000</v>
      </c>
      <c r="C7" s="6">
        <v>226511000</v>
      </c>
    </row>
    <row r="8" spans="1:3" x14ac:dyDescent="0.35">
      <c r="A8" s="10" t="s">
        <v>4</v>
      </c>
      <c r="B8" s="5">
        <v>302500000</v>
      </c>
      <c r="C8" s="6">
        <v>207636000</v>
      </c>
    </row>
    <row r="9" spans="1:3" x14ac:dyDescent="0.35">
      <c r="A9" s="10" t="s">
        <v>5</v>
      </c>
      <c r="B9" s="5">
        <v>530000000</v>
      </c>
      <c r="C9" s="6">
        <v>229603636.52000001</v>
      </c>
    </row>
    <row r="10" spans="1:3" x14ac:dyDescent="0.35">
      <c r="A10" s="10" t="s">
        <v>6</v>
      </c>
      <c r="B10" s="5">
        <v>320000000</v>
      </c>
      <c r="C10" s="6">
        <v>89843000</v>
      </c>
    </row>
    <row r="11" spans="1:3" x14ac:dyDescent="0.35">
      <c r="A11" s="10" t="s">
        <v>7</v>
      </c>
      <c r="B11" s="5">
        <v>87350000</v>
      </c>
      <c r="C11" s="6">
        <v>379330069.38999999</v>
      </c>
    </row>
    <row r="12" spans="1:3" x14ac:dyDescent="0.35">
      <c r="A12" s="10" t="s">
        <v>8</v>
      </c>
      <c r="B12" s="5">
        <v>31047610</v>
      </c>
      <c r="C12" s="6">
        <v>155013359.22999999</v>
      </c>
    </row>
    <row r="13" spans="1:3" x14ac:dyDescent="0.35">
      <c r="A13" s="10" t="s">
        <v>9</v>
      </c>
      <c r="B13" s="5">
        <v>366500000</v>
      </c>
      <c r="C13" s="6">
        <v>405843685</v>
      </c>
    </row>
    <row r="14" spans="1:3" x14ac:dyDescent="0.35">
      <c r="A14" s="10" t="s">
        <v>10</v>
      </c>
      <c r="B14" s="5">
        <v>100000000</v>
      </c>
      <c r="C14" s="6">
        <v>190110995</v>
      </c>
    </row>
    <row r="15" spans="1:3" x14ac:dyDescent="0.35">
      <c r="A15" s="10" t="s">
        <v>11</v>
      </c>
      <c r="B15" s="5">
        <v>887000000</v>
      </c>
      <c r="C15" s="6">
        <v>1252208990</v>
      </c>
    </row>
    <row r="16" spans="1:3" x14ac:dyDescent="0.35">
      <c r="A16" s="10" t="s">
        <v>12</v>
      </c>
      <c r="B16" s="5">
        <v>100000000</v>
      </c>
      <c r="C16" s="6">
        <v>174900000</v>
      </c>
    </row>
    <row r="17" spans="1:3" x14ac:dyDescent="0.35">
      <c r="A17" s="10" t="s">
        <v>13</v>
      </c>
      <c r="B17" s="5">
        <v>426000000</v>
      </c>
      <c r="C17" s="6">
        <v>134999878.84</v>
      </c>
    </row>
    <row r="18" spans="1:3" x14ac:dyDescent="0.35">
      <c r="A18" s="10" t="s">
        <v>14</v>
      </c>
      <c r="B18" s="5">
        <v>0</v>
      </c>
      <c r="C18" s="7">
        <v>215038947</v>
      </c>
    </row>
    <row r="19" spans="1:3" x14ac:dyDescent="0.35">
      <c r="A19" s="10" t="s">
        <v>15</v>
      </c>
      <c r="B19" s="5">
        <v>2000000000</v>
      </c>
      <c r="C19" s="7">
        <v>136173972</v>
      </c>
    </row>
    <row r="20" spans="1:3" x14ac:dyDescent="0.35">
      <c r="A20" s="10" t="s">
        <v>16</v>
      </c>
      <c r="B20" s="5">
        <v>11000000</v>
      </c>
      <c r="C20" s="7">
        <v>224677983</v>
      </c>
    </row>
    <row r="21" spans="1:3" x14ac:dyDescent="0.35">
      <c r="A21" s="10" t="s">
        <v>17</v>
      </c>
      <c r="B21" s="5">
        <v>35000000</v>
      </c>
      <c r="C21" s="7">
        <v>95769662</v>
      </c>
    </row>
    <row r="22" spans="1:3" x14ac:dyDescent="0.35">
      <c r="A22" s="10" t="s">
        <v>18</v>
      </c>
      <c r="B22" s="5">
        <v>760650000</v>
      </c>
      <c r="C22" s="7">
        <v>573760000</v>
      </c>
    </row>
    <row r="23" spans="1:3" x14ac:dyDescent="0.35">
      <c r="A23" s="10" t="s">
        <v>19</v>
      </c>
      <c r="B23" s="5">
        <v>40000000</v>
      </c>
      <c r="C23" s="7">
        <v>82940000</v>
      </c>
    </row>
    <row r="24" spans="1:3" x14ac:dyDescent="0.35">
      <c r="A24" s="10" t="s">
        <v>20</v>
      </c>
      <c r="B24" s="5">
        <v>265000000</v>
      </c>
      <c r="C24" s="7">
        <v>298532998</v>
      </c>
    </row>
    <row r="25" spans="1:3" x14ac:dyDescent="0.35">
      <c r="A25" s="10" t="s">
        <v>21</v>
      </c>
      <c r="B25" s="5">
        <v>1744500000</v>
      </c>
      <c r="C25" s="7">
        <v>1688618731</v>
      </c>
    </row>
    <row r="26" spans="1:3" x14ac:dyDescent="0.35">
      <c r="A26" s="10" t="s">
        <v>22</v>
      </c>
      <c r="B26" s="5">
        <v>255000000</v>
      </c>
      <c r="C26" s="7">
        <v>410187173</v>
      </c>
    </row>
    <row r="27" spans="1:3" x14ac:dyDescent="0.35">
      <c r="A27" s="10" t="s">
        <v>23</v>
      </c>
      <c r="B27" s="5">
        <v>251210000</v>
      </c>
      <c r="C27" s="7">
        <v>227223985</v>
      </c>
    </row>
    <row r="28" spans="1:3" x14ac:dyDescent="0.35">
      <c r="A28" s="10" t="s">
        <v>24</v>
      </c>
      <c r="B28" s="5">
        <v>720000000</v>
      </c>
      <c r="C28" s="7">
        <v>724371884</v>
      </c>
    </row>
    <row r="29" spans="1:3" x14ac:dyDescent="0.35">
      <c r="A29" s="10" t="s">
        <v>25</v>
      </c>
      <c r="B29" s="5">
        <v>721373020</v>
      </c>
      <c r="C29" s="7">
        <v>411843745</v>
      </c>
    </row>
    <row r="30" spans="1:3" x14ac:dyDescent="0.35">
      <c r="A30" s="10" t="s">
        <v>26</v>
      </c>
      <c r="B30" s="5">
        <v>1000000</v>
      </c>
      <c r="C30" s="4">
        <v>185850000</v>
      </c>
    </row>
    <row r="31" spans="1:3" x14ac:dyDescent="0.35">
      <c r="A31" s="10" t="s">
        <v>31</v>
      </c>
      <c r="B31" s="5">
        <v>50000000</v>
      </c>
      <c r="C31" s="4">
        <v>376451000</v>
      </c>
    </row>
    <row r="32" spans="1:3" x14ac:dyDescent="0.35">
      <c r="A32" s="10" t="s">
        <v>32</v>
      </c>
      <c r="B32" s="5">
        <v>130000000</v>
      </c>
      <c r="C32" s="4">
        <v>193472000</v>
      </c>
    </row>
    <row r="33" spans="1:3" x14ac:dyDescent="0.35">
      <c r="A33" s="10" t="s">
        <v>33</v>
      </c>
      <c r="B33" s="5">
        <f>6958000+40000000+5000000+500000000+6237000+35000000</f>
        <v>593195000</v>
      </c>
      <c r="C33" s="4">
        <v>169773000</v>
      </c>
    </row>
    <row r="34" spans="1:3" x14ac:dyDescent="0.35">
      <c r="A34" s="10" t="s">
        <v>34</v>
      </c>
      <c r="B34" s="5">
        <v>804195000</v>
      </c>
      <c r="C34" s="4">
        <v>172485000</v>
      </c>
    </row>
    <row r="35" spans="1:3" x14ac:dyDescent="0.35">
      <c r="A35" s="10" t="s">
        <v>35</v>
      </c>
      <c r="B35" s="5">
        <v>146000000</v>
      </c>
      <c r="C35" s="4">
        <v>293298360</v>
      </c>
    </row>
    <row r="36" spans="1:3" x14ac:dyDescent="0.35">
      <c r="A36" s="10" t="s">
        <v>36</v>
      </c>
      <c r="B36" s="5">
        <f>25000000+150000000+155000000</f>
        <v>330000000</v>
      </c>
      <c r="C36" s="4">
        <v>272602000</v>
      </c>
    </row>
    <row r="37" spans="1:3" x14ac:dyDescent="0.35">
      <c r="A37" s="10" t="s">
        <v>37</v>
      </c>
      <c r="B37" s="5">
        <v>2350000000</v>
      </c>
      <c r="C37" s="4">
        <v>2100677000</v>
      </c>
    </row>
    <row r="38" spans="1:3" x14ac:dyDescent="0.35">
      <c r="A38" s="10" t="s">
        <v>38</v>
      </c>
      <c r="B38" s="5">
        <v>70000000</v>
      </c>
      <c r="C38" s="4">
        <v>381467000</v>
      </c>
    </row>
    <row r="39" spans="1:3" x14ac:dyDescent="0.35">
      <c r="A39" s="10" t="s">
        <v>39</v>
      </c>
      <c r="B39" s="5">
        <v>345520000</v>
      </c>
      <c r="C39" s="4">
        <v>395550000</v>
      </c>
    </row>
    <row r="40" spans="1:3" x14ac:dyDescent="0.35">
      <c r="A40" s="10" t="s">
        <v>40</v>
      </c>
      <c r="B40" s="5">
        <v>0</v>
      </c>
      <c r="C40" s="4">
        <v>230412600</v>
      </c>
    </row>
    <row r="41" spans="1:3" x14ac:dyDescent="0.35">
      <c r="A41" s="10" t="s">
        <v>41</v>
      </c>
      <c r="B41" s="5">
        <v>3053894737</v>
      </c>
      <c r="C41" s="4">
        <v>459290500</v>
      </c>
    </row>
    <row r="42" spans="1:3" x14ac:dyDescent="0.35">
      <c r="A42" s="10" t="s">
        <v>42</v>
      </c>
      <c r="B42" s="5">
        <v>1110500000</v>
      </c>
      <c r="C42" s="4">
        <v>343998000</v>
      </c>
    </row>
    <row r="43" spans="1:3" x14ac:dyDescent="0.35">
      <c r="A43" s="10" t="s">
        <v>43</v>
      </c>
      <c r="B43" s="5">
        <v>680000000</v>
      </c>
      <c r="C43" s="4">
        <v>260614000</v>
      </c>
    </row>
    <row r="44" spans="1:3" x14ac:dyDescent="0.35">
      <c r="A44" s="10" t="s">
        <v>44</v>
      </c>
      <c r="B44" s="5">
        <v>85000000</v>
      </c>
      <c r="C44" s="4">
        <v>413482000</v>
      </c>
    </row>
    <row r="45" spans="1:3" x14ac:dyDescent="0.35">
      <c r="A45" s="10" t="s">
        <v>45</v>
      </c>
      <c r="B45" s="5">
        <v>31726000</v>
      </c>
      <c r="C45" s="4">
        <v>879443000</v>
      </c>
    </row>
    <row r="46" spans="1:3" x14ac:dyDescent="0.35">
      <c r="A46" s="10" t="s">
        <v>46</v>
      </c>
      <c r="B46" s="5">
        <v>167000000</v>
      </c>
      <c r="C46" s="4">
        <v>331281300</v>
      </c>
    </row>
    <row r="47" spans="1:3" x14ac:dyDescent="0.35">
      <c r="A47" s="10" t="s">
        <v>47</v>
      </c>
      <c r="B47" s="5">
        <v>102000000</v>
      </c>
      <c r="C47" s="4">
        <v>489984000</v>
      </c>
    </row>
    <row r="48" spans="1:3" x14ac:dyDescent="0.35">
      <c r="A48" s="10" t="s">
        <v>48</v>
      </c>
      <c r="B48" s="5">
        <v>396082000</v>
      </c>
      <c r="C48" s="4">
        <v>109125000</v>
      </c>
    </row>
    <row r="49" spans="1:3" x14ac:dyDescent="0.35">
      <c r="A49" s="10" t="s">
        <v>49</v>
      </c>
      <c r="B49" s="5">
        <v>209667000</v>
      </c>
      <c r="C49" s="4">
        <v>105000000</v>
      </c>
    </row>
    <row r="50" spans="1:3" x14ac:dyDescent="0.35">
      <c r="A50" s="10" t="s">
        <v>50</v>
      </c>
      <c r="B50" s="5">
        <v>0</v>
      </c>
      <c r="C50" s="4">
        <v>225766700</v>
      </c>
    </row>
    <row r="51" spans="1:3" x14ac:dyDescent="0.35">
      <c r="A51" s="10" t="s">
        <v>51</v>
      </c>
      <c r="B51" s="5">
        <v>330000000</v>
      </c>
      <c r="C51" s="4">
        <v>171752000</v>
      </c>
    </row>
    <row r="52" spans="1:3" x14ac:dyDescent="0.35">
      <c r="A52" s="10" t="s">
        <v>52</v>
      </c>
      <c r="B52" s="5">
        <v>1000000</v>
      </c>
      <c r="C52" s="4">
        <v>137051000</v>
      </c>
    </row>
    <row r="53" spans="1:3" x14ac:dyDescent="0.35">
      <c r="A53" s="10" t="s">
        <v>53</v>
      </c>
      <c r="B53" s="5">
        <v>70000000</v>
      </c>
      <c r="C53" s="4">
        <v>473073000</v>
      </c>
    </row>
    <row r="54" spans="1:3" x14ac:dyDescent="0.35">
      <c r="A54" s="10" t="s">
        <v>54</v>
      </c>
      <c r="B54" s="5">
        <v>133000000</v>
      </c>
      <c r="C54" s="4">
        <v>138729000</v>
      </c>
    </row>
    <row r="55" spans="1:3" x14ac:dyDescent="0.35">
      <c r="A55" s="10" t="s">
        <v>55</v>
      </c>
      <c r="B55" s="5">
        <v>134000000</v>
      </c>
      <c r="C55" s="4">
        <v>277287000</v>
      </c>
    </row>
    <row r="56" spans="1:3" x14ac:dyDescent="0.35">
      <c r="A56" s="10" t="s">
        <v>56</v>
      </c>
      <c r="B56" s="5">
        <v>510000000</v>
      </c>
      <c r="C56" s="4">
        <v>265813000</v>
      </c>
    </row>
    <row r="57" spans="1:3" x14ac:dyDescent="0.35">
      <c r="A57" s="10" t="s">
        <v>57</v>
      </c>
      <c r="B57" s="11">
        <v>0</v>
      </c>
      <c r="C57" s="4">
        <v>188351000</v>
      </c>
    </row>
    <row r="58" spans="1:3" x14ac:dyDescent="0.35">
      <c r="A58" s="10" t="s">
        <v>58</v>
      </c>
      <c r="B58" s="5">
        <v>413500000</v>
      </c>
      <c r="C58" s="4">
        <v>199611000</v>
      </c>
    </row>
    <row r="59" spans="1:3" x14ac:dyDescent="0.35">
      <c r="A59" s="10" t="s">
        <v>60</v>
      </c>
      <c r="B59" s="5">
        <v>353500000</v>
      </c>
      <c r="C59" s="4">
        <v>327992000</v>
      </c>
    </row>
    <row r="60" spans="1:3" x14ac:dyDescent="0.35">
      <c r="A60" s="10" t="s">
        <v>61</v>
      </c>
      <c r="B60" s="5">
        <v>201000000</v>
      </c>
      <c r="C60" s="4">
        <v>114897600</v>
      </c>
    </row>
    <row r="61" spans="1:3" x14ac:dyDescent="0.35">
      <c r="A61" s="10" t="s">
        <v>62</v>
      </c>
      <c r="B61" s="5">
        <v>340000000</v>
      </c>
      <c r="C61" s="4">
        <v>494253000</v>
      </c>
    </row>
    <row r="62" spans="1:3" x14ac:dyDescent="0.35">
      <c r="A62" s="10" t="s">
        <v>63</v>
      </c>
      <c r="B62" s="5">
        <v>190000000</v>
      </c>
      <c r="C62" s="4">
        <v>495075000</v>
      </c>
    </row>
    <row r="63" spans="1:3" x14ac:dyDescent="0.35">
      <c r="A63" s="10" t="s">
        <v>64</v>
      </c>
      <c r="B63" s="5">
        <v>330000000</v>
      </c>
      <c r="C63" s="4">
        <v>1340339000</v>
      </c>
    </row>
    <row r="64" spans="1:3" x14ac:dyDescent="0.35">
      <c r="A64" s="10" t="s">
        <v>65</v>
      </c>
      <c r="B64" s="5">
        <v>100000000</v>
      </c>
      <c r="C64" s="4">
        <v>345088800</v>
      </c>
    </row>
    <row r="65" spans="1:3" x14ac:dyDescent="0.35">
      <c r="A65" s="10" t="s">
        <v>66</v>
      </c>
      <c r="B65" s="5">
        <v>118200000</v>
      </c>
      <c r="C65" s="4">
        <v>1340812000</v>
      </c>
    </row>
    <row r="66" spans="1:3" x14ac:dyDescent="0.35">
      <c r="A66" s="10" t="s">
        <v>67</v>
      </c>
      <c r="B66" s="5">
        <v>135000000</v>
      </c>
      <c r="C66" s="4">
        <v>126882000</v>
      </c>
    </row>
    <row r="67" spans="1:3" x14ac:dyDescent="0.35">
      <c r="A67" s="10" t="s">
        <v>68</v>
      </c>
      <c r="B67" s="5">
        <v>625000000</v>
      </c>
      <c r="C67" s="4">
        <v>471918000</v>
      </c>
    </row>
    <row r="68" spans="1:3" x14ac:dyDescent="0.35">
      <c r="A68" s="10" t="s">
        <v>69</v>
      </c>
      <c r="B68" s="5">
        <v>100000000</v>
      </c>
      <c r="C68" s="4">
        <v>337641500</v>
      </c>
    </row>
    <row r="69" spans="1:3" x14ac:dyDescent="0.35">
      <c r="A69" s="10" t="s">
        <v>70</v>
      </c>
      <c r="B69" s="5">
        <v>200000000</v>
      </c>
      <c r="C69" s="4">
        <v>411669196</v>
      </c>
    </row>
    <row r="70" spans="1:3" x14ac:dyDescent="0.35">
      <c r="A70" s="10" t="s">
        <v>59</v>
      </c>
      <c r="B70" s="5">
        <v>100000000</v>
      </c>
      <c r="C70" s="4">
        <v>449639000</v>
      </c>
    </row>
    <row r="71" spans="1:3" x14ac:dyDescent="0.35">
      <c r="A71" s="10" t="s">
        <v>71</v>
      </c>
      <c r="B71" s="5">
        <v>0</v>
      </c>
      <c r="C71" s="4">
        <v>318825000</v>
      </c>
    </row>
    <row r="72" spans="1:3" x14ac:dyDescent="0.35">
      <c r="A72" s="10" t="s">
        <v>72</v>
      </c>
      <c r="B72" s="5">
        <v>150795000</v>
      </c>
      <c r="C72" s="4">
        <v>357664200</v>
      </c>
    </row>
    <row r="73" spans="1:3" x14ac:dyDescent="0.35">
      <c r="A73" s="10" t="s">
        <v>73</v>
      </c>
      <c r="B73" s="5">
        <v>130000000</v>
      </c>
      <c r="C73" s="4">
        <v>409614200</v>
      </c>
    </row>
    <row r="74" spans="1:3" x14ac:dyDescent="0.35">
      <c r="A74" s="10" t="s">
        <v>74</v>
      </c>
      <c r="B74" s="5">
        <v>50000000</v>
      </c>
      <c r="C74" s="4">
        <v>312522200</v>
      </c>
    </row>
    <row r="75" spans="1:3" x14ac:dyDescent="0.35">
      <c r="A75" s="10" t="s">
        <v>75</v>
      </c>
      <c r="B75" s="5">
        <v>442000000</v>
      </c>
      <c r="C75" s="4">
        <v>436952400</v>
      </c>
    </row>
    <row r="76" spans="1:3" x14ac:dyDescent="0.35">
      <c r="A76" s="10" t="s">
        <v>76</v>
      </c>
      <c r="B76" s="5">
        <v>0</v>
      </c>
      <c r="C76" s="4">
        <v>187357200</v>
      </c>
    </row>
    <row r="77" spans="1:3" x14ac:dyDescent="0.35">
      <c r="A77" s="10" t="s">
        <v>77</v>
      </c>
      <c r="B77" s="5">
        <v>736050000</v>
      </c>
      <c r="C77" s="4">
        <v>758452600</v>
      </c>
    </row>
    <row r="78" spans="1:3" x14ac:dyDescent="0.35">
      <c r="A78" s="10" t="s">
        <v>78</v>
      </c>
      <c r="B78" s="5">
        <v>70000000</v>
      </c>
      <c r="C78" s="4">
        <v>252681700</v>
      </c>
    </row>
    <row r="79" spans="1:3" x14ac:dyDescent="0.35">
      <c r="A79" s="10" t="s">
        <v>79</v>
      </c>
      <c r="B79" s="5">
        <v>50000000</v>
      </c>
      <c r="C79" s="4">
        <v>291173800</v>
      </c>
    </row>
    <row r="80" spans="1:3" x14ac:dyDescent="0.35">
      <c r="A80" s="10" t="s">
        <v>80</v>
      </c>
      <c r="B80" s="5">
        <v>201000000</v>
      </c>
      <c r="C80" s="4">
        <v>632979000</v>
      </c>
    </row>
    <row r="81" spans="1:3" x14ac:dyDescent="0.35">
      <c r="A81" s="10" t="s">
        <v>81</v>
      </c>
      <c r="B81" s="5">
        <v>0</v>
      </c>
      <c r="C81" s="4">
        <v>667835700</v>
      </c>
    </row>
    <row r="82" spans="1:3" x14ac:dyDescent="0.35">
      <c r="A82" s="10" t="s">
        <v>82</v>
      </c>
      <c r="B82" s="5">
        <v>108800000</v>
      </c>
      <c r="C82" s="4">
        <v>251502300</v>
      </c>
    </row>
    <row r="83" spans="1:3" x14ac:dyDescent="0.35">
      <c r="A83" s="10" t="s">
        <v>83</v>
      </c>
      <c r="B83" s="5">
        <v>660000000</v>
      </c>
      <c r="C83" s="4">
        <v>530251239</v>
      </c>
    </row>
    <row r="84" spans="1:3" x14ac:dyDescent="0.35">
      <c r="A84" s="10" t="s">
        <v>84</v>
      </c>
      <c r="B84" s="5">
        <v>285400000</v>
      </c>
      <c r="C84" s="4">
        <v>176391442</v>
      </c>
    </row>
    <row r="85" spans="1:3" x14ac:dyDescent="0.35">
      <c r="A85" s="10" t="s">
        <v>85</v>
      </c>
      <c r="B85" s="5">
        <v>0</v>
      </c>
      <c r="C85" s="4">
        <v>162583448</v>
      </c>
    </row>
    <row r="86" spans="1:3" x14ac:dyDescent="0.35">
      <c r="A86" s="10" t="s">
        <v>86</v>
      </c>
      <c r="B86" s="5">
        <v>20000000</v>
      </c>
      <c r="C86" s="4">
        <v>558975727</v>
      </c>
    </row>
    <row r="87" spans="1:3" x14ac:dyDescent="0.35">
      <c r="A87" s="10" t="s">
        <v>87</v>
      </c>
      <c r="B87" s="5">
        <v>260000000</v>
      </c>
      <c r="C87" s="4">
        <v>313366777</v>
      </c>
    </row>
    <row r="88" spans="1:3" x14ac:dyDescent="0.35">
      <c r="A88" s="10" t="s">
        <v>88</v>
      </c>
      <c r="B88" s="5">
        <v>532000000</v>
      </c>
      <c r="C88" s="4">
        <v>163999187</v>
      </c>
    </row>
    <row r="89" spans="1:3" x14ac:dyDescent="0.35">
      <c r="A89" s="10" t="s">
        <v>89</v>
      </c>
      <c r="B89" s="5">
        <v>230000000</v>
      </c>
      <c r="C89" s="4">
        <v>631392644</v>
      </c>
    </row>
    <row r="90" spans="1:3" x14ac:dyDescent="0.35">
      <c r="A90" s="10" t="s">
        <v>90</v>
      </c>
      <c r="B90" s="5">
        <v>180000000</v>
      </c>
      <c r="C90" s="4">
        <v>442640000</v>
      </c>
    </row>
    <row r="91" spans="1:3" x14ac:dyDescent="0.35">
      <c r="A91" s="10" t="s">
        <v>91</v>
      </c>
      <c r="B91" s="5">
        <f>565000000-180000000</f>
        <v>385000000</v>
      </c>
      <c r="C91" s="4">
        <v>566973000</v>
      </c>
    </row>
    <row r="92" spans="1:3" x14ac:dyDescent="0.35">
      <c r="A92" s="10" t="s">
        <v>92</v>
      </c>
      <c r="B92" s="5">
        <v>204000000</v>
      </c>
      <c r="C92" s="4">
        <v>589668000</v>
      </c>
    </row>
    <row r="93" spans="1:3" x14ac:dyDescent="0.35">
      <c r="B93" s="12"/>
    </row>
  </sheetData>
  <mergeCells count="3">
    <mergeCell ref="A1:C1"/>
    <mergeCell ref="A2:C2"/>
    <mergeCell ref="A3:C3"/>
  </mergeCells>
  <phoneticPr fontId="9" type="noConversion"/>
  <pageMargins left="0.11811023622047245" right="0.11811023622047245" top="0.74803149606299213" bottom="0.74803149606299213" header="0.31496062992125984" footer="0.31496062992125984"/>
  <pageSetup paperSize="5" scale="70" orientation="landscape" r:id="rId1"/>
  <ignoredErrors>
    <ignoredError sqref="A1:C1 B2:C2 D1:XFD2 D5:XFD78 E79:XFD79 A94:XFD1048576 D80:XFD92 C93:XFD93 A9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Emisores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Janeth Vega</cp:lastModifiedBy>
  <cp:lastPrinted>2026-06-01T15:24:13Z</cp:lastPrinted>
  <dcterms:created xsi:type="dcterms:W3CDTF">2012-06-20T20:13:06Z</dcterms:created>
  <dcterms:modified xsi:type="dcterms:W3CDTF">2026-06-01T15:30:55Z</dcterms:modified>
</cp:coreProperties>
</file>