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smv-fs\COMPARTIDO\UEF\AIOS\INFORMACIÓN DE PENSIONES\Año 2026\"/>
    </mc:Choice>
  </mc:AlternateContent>
  <xr:revisionPtr revIDLastSave="0" documentId="8_{8890568E-DB48-44CD-A55D-99B48497F4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ñ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B10" i="1"/>
  <c r="B9" i="1"/>
  <c r="B8" i="1"/>
  <c r="B7" i="1"/>
  <c r="I7" i="1"/>
</calcChain>
</file>

<file path=xl/sharedStrings.xml><?xml version="1.0" encoding="utf-8"?>
<sst xmlns="http://schemas.openxmlformats.org/spreadsheetml/2006/main" count="25" uniqueCount="25">
  <si>
    <t>Superintendencia del Mercado de Valores</t>
  </si>
  <si>
    <t>Mes</t>
  </si>
  <si>
    <t>Enero</t>
  </si>
  <si>
    <t>Inversión Total</t>
  </si>
  <si>
    <t>Inversión en Deuda Gubernamental</t>
  </si>
  <si>
    <t>Inversión en Acciones</t>
  </si>
  <si>
    <t>Inversión en Fondos Mutuos y de Inversión</t>
  </si>
  <si>
    <t>Inversión en Instrumentos de emisores extranjeros</t>
  </si>
  <si>
    <t>Inversión en otros instrumentos</t>
  </si>
  <si>
    <t>Inversión en Instrumentos de Instituciones no Financieras</t>
  </si>
  <si>
    <t>Inversión en Instrumentos de Instituciones  Financieras</t>
  </si>
  <si>
    <t>(en millones de dólares)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</si>
  <si>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</si>
  <si>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</si>
  <si>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</si>
  <si>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</si>
  <si>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</si>
  <si>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</si>
  <si>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</si>
  <si>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</si>
  <si>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</si>
  <si>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</si>
  <si>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</si>
  <si>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Cartera Administrada y Composición de Fondos de Pensiones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</si>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</sst>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4"/>
      <color theme="3"/>
      <name val="Arial"/>
      <family val="2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1"/>
    <xf numFmtId="0" fontId="3" fillId="0" borderId="0"/>
  </cellStyleXfs>
  <cellXfs count="19">
    <xf numFmtId="0" fontId="0" fillId="0" borderId="0" xfId="0"/>
    <xf numFmtId="0" fontId="5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/>
    <xf numFmtId="43" fontId="7" fillId="2" borderId="2" xfId="1" applyFont="1" applyFill="1" applyBorder="1"/>
    <xf numFmtId="2" fontId="7" fillId="2" borderId="2" xfId="0" applyNumberFormat="1" applyFont="1" applyFill="1" applyBorder="1"/>
    <xf numFmtId="43" fontId="7" fillId="2" borderId="2" xfId="0" applyNumberFormat="1" applyFont="1" applyFill="1" applyBorder="1"/>
    <xf numFmtId="43" fontId="5" fillId="2" borderId="0" xfId="0" applyNumberFormat="1" applyFont="1" applyFill="1"/>
    <xf numFmtId="4" fontId="5" fillId="2" borderId="0" xfId="0" applyNumberFormat="1" applyFont="1" applyFill="1"/>
    <xf numFmtId="10" fontId="5" fillId="2" borderId="0" xfId="0" applyNumberFormat="1" applyFont="1" applyFill="1"/>
    <xf numFmtId="43" fontId="7" fillId="2" borderId="2" xfId="0" applyNumberFormat="1" applyFont="1" applyFill="1" applyBorder="1" applyAlignment="1">
      <alignment horizontal="right"/>
    </xf>
    <xf numFmtId="2" fontId="5" fillId="2" borderId="0" xfId="0" applyNumberFormat="1" applyFont="1" applyFill="1"/>
    <xf numFmtId="43" fontId="7" fillId="2" borderId="2" xfId="1" applyFont="1" applyFill="1" applyBorder="1" applyAlignment="1">
      <alignment horizontal="right"/>
    </xf>
    <xf numFmtId="2" fontId="7" fillId="2" borderId="2" xfId="0" applyNumberFormat="1" applyFont="1" applyFill="1" applyBorder="1" applyAlignment="1">
      <alignment horizontal="right"/>
    </xf>
    <xf numFmtId="0" fontId="8" fillId="3" borderId="2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center"/>
    </xf>
    <xf numFmtId="17" fontId="4" fillId="2" borderId="0" xfId="0" applyNumberFormat="1" applyFont="1" applyFill="1" applyAlignment="1">
      <alignment horizontal="center" vertical="center"/>
    </xf>
  </cellXfs>
  <cellStyles count="4">
    <cellStyle name="Diseño" xfId="2" xr:uid="{00000000-0005-0000-0000-000000000000}"/>
    <cellStyle name="Millares" xfId="1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I15" sqref="I15"/>
    </sheetView>
  </sheetViews>
  <sheetFormatPr baseColWidth="10" defaultColWidth="11.44140625" defaultRowHeight="18" x14ac:dyDescent="0.35"/>
  <cols>
    <col min="1" max="1" width="15.109375" style="1" customWidth="1"/>
    <col min="2" max="2" width="13.44140625" style="1" customWidth="1"/>
    <col min="3" max="3" width="18.44140625" style="1" customWidth="1"/>
    <col min="4" max="4" width="19" style="1" customWidth="1"/>
    <col min="5" max="5" width="17.44140625" style="1" customWidth="1"/>
    <col min="6" max="6" width="12" style="1" bestFit="1" customWidth="1"/>
    <col min="7" max="7" width="16.88671875" style="1" customWidth="1"/>
    <col min="8" max="8" width="17" style="1" customWidth="1"/>
    <col min="9" max="9" width="16.109375" style="1" customWidth="1"/>
    <col min="10" max="10" width="15.109375" style="1" bestFit="1" customWidth="1"/>
    <col min="11" max="11" width="14" style="1" bestFit="1" customWidth="1"/>
    <col min="12" max="16384" width="11.44140625" style="1"/>
  </cols>
  <sheetData>
    <row r="1" spans="1:12" x14ac:dyDescent="0.35">
      <c r="A1" s="17" t="s">
        <v>0</v>
      </c>
      <c r="B1" s="17"/>
      <c r="C1" s="17"/>
      <c r="D1" s="17"/>
      <c r="E1" s="17"/>
      <c r="F1" s="17"/>
      <c r="G1" s="17"/>
      <c r="H1" s="17"/>
    </row>
    <row r="2" spans="1:12" x14ac:dyDescent="0.35">
      <c r="A2" s="17" t="s">
        <v>23</v>
      </c>
      <c r="B2" s="17"/>
      <c r="C2" s="17"/>
      <c r="D2" s="17"/>
      <c r="E2" s="17"/>
      <c r="F2" s="17"/>
      <c r="G2" s="17"/>
      <c r="H2" s="17"/>
    </row>
    <row r="3" spans="1:12" x14ac:dyDescent="0.35">
      <c r="A3" s="18" t="s">
        <v>24</v>
      </c>
      <c r="B3" s="17"/>
      <c r="C3" s="17"/>
      <c r="D3" s="17"/>
      <c r="E3" s="17"/>
      <c r="F3" s="17"/>
      <c r="G3" s="17"/>
      <c r="H3" s="17"/>
    </row>
    <row r="4" spans="1:12" x14ac:dyDescent="0.35">
      <c r="A4" s="17" t="s">
        <v>11</v>
      </c>
      <c r="B4" s="17"/>
      <c r="C4" s="17"/>
      <c r="D4" s="17"/>
      <c r="E4" s="17"/>
      <c r="F4" s="17"/>
      <c r="G4" s="17"/>
      <c r="H4" s="17"/>
    </row>
    <row r="6" spans="1:12" ht="78" customHeight="1" x14ac:dyDescent="0.35">
      <c r="A6" s="14" t="s">
        <v>1</v>
      </c>
      <c r="B6" s="15" t="s">
        <v>3</v>
      </c>
      <c r="C6" s="15" t="s">
        <v>4</v>
      </c>
      <c r="D6" s="15" t="s">
        <v>10</v>
      </c>
      <c r="E6" s="15" t="s">
        <v>9</v>
      </c>
      <c r="F6" s="15" t="s">
        <v>5</v>
      </c>
      <c r="G6" s="16" t="s">
        <v>6</v>
      </c>
      <c r="H6" s="15" t="s">
        <v>7</v>
      </c>
      <c r="I6" s="15" t="s">
        <v>8</v>
      </c>
    </row>
    <row r="7" spans="1:12" x14ac:dyDescent="0.35">
      <c r="A7" s="2" t="s">
        <v>2</v>
      </c>
      <c r="B7" s="6">
        <f t="shared" ref="B7:B14" si="0">C7+D7+E7+F7+G7+H7+I7</f>
        <v>930.56</v>
      </c>
      <c r="C7" s="3">
        <v>73.34</v>
      </c>
      <c r="D7" s="3">
        <v>494.66</v>
      </c>
      <c r="E7" s="3">
        <v>87.57</v>
      </c>
      <c r="F7" s="3">
        <v>65.489999999999995</v>
      </c>
      <c r="G7" s="5">
        <v>32.4</v>
      </c>
      <c r="H7" s="5">
        <v>157.38</v>
      </c>
      <c r="I7" s="12">
        <f>15.05+4.67</f>
        <v>19.72</v>
      </c>
    </row>
    <row r="8" spans="1:12" x14ac:dyDescent="0.35">
      <c r="A8" s="2" t="s">
        <v>12</v>
      </c>
      <c r="B8" s="6">
        <f t="shared" si="0"/>
        <v>945.42000000000007</v>
      </c>
      <c r="C8" s="5">
        <v>70.55</v>
      </c>
      <c r="D8" s="3">
        <v>497.72</v>
      </c>
      <c r="E8" s="3">
        <v>89.59</v>
      </c>
      <c r="F8" s="3">
        <v>69.97</v>
      </c>
      <c r="G8" s="3">
        <v>32.49</v>
      </c>
      <c r="H8" s="3">
        <v>160.32</v>
      </c>
      <c r="I8" s="12">
        <v>24.78</v>
      </c>
      <c r="J8" s="11"/>
      <c r="L8" s="8"/>
    </row>
    <row r="9" spans="1:12" x14ac:dyDescent="0.35">
      <c r="A9" s="2" t="s">
        <v>13</v>
      </c>
      <c r="B9" s="6">
        <f t="shared" si="0"/>
        <v>955.23000000000013</v>
      </c>
      <c r="C9" s="3">
        <v>70.680000000000007</v>
      </c>
      <c r="D9" s="3">
        <v>512.49</v>
      </c>
      <c r="E9" s="5">
        <v>93.5</v>
      </c>
      <c r="F9" s="3">
        <v>69.569999999999993</v>
      </c>
      <c r="G9" s="3">
        <v>32.229999999999997</v>
      </c>
      <c r="H9" s="5">
        <v>152.69</v>
      </c>
      <c r="I9" s="12">
        <v>24.07</v>
      </c>
      <c r="J9" s="11"/>
    </row>
    <row r="10" spans="1:12" x14ac:dyDescent="0.35">
      <c r="A10" s="2" t="s">
        <v>14</v>
      </c>
      <c r="B10" s="6">
        <f t="shared" si="0"/>
        <v>968.65000000000009</v>
      </c>
      <c r="C10" s="5">
        <v>70.680000000000007</v>
      </c>
      <c r="D10" s="5">
        <v>529</v>
      </c>
      <c r="E10" s="5">
        <v>96.1</v>
      </c>
      <c r="F10" s="5">
        <v>70.73</v>
      </c>
      <c r="G10" s="3">
        <v>32.46</v>
      </c>
      <c r="H10" s="5">
        <v>151.38999999999999</v>
      </c>
      <c r="I10" s="12">
        <v>18.29</v>
      </c>
      <c r="J10" s="11"/>
    </row>
    <row r="11" spans="1:12" x14ac:dyDescent="0.35">
      <c r="A11" s="2" t="s">
        <v>15</v>
      </c>
      <c r="B11" s="6">
        <f t="shared" si="0"/>
        <v>979.5999999999998</v>
      </c>
      <c r="C11" s="5">
        <v>68.92</v>
      </c>
      <c r="D11" s="3">
        <v>527.91</v>
      </c>
      <c r="E11" s="5">
        <v>96.76</v>
      </c>
      <c r="F11" s="3">
        <v>73.81</v>
      </c>
      <c r="G11" s="5">
        <v>32.5</v>
      </c>
      <c r="H11" s="5">
        <v>159.15</v>
      </c>
      <c r="I11" s="12">
        <v>20.55</v>
      </c>
      <c r="K11" s="9"/>
    </row>
    <row r="12" spans="1:12" x14ac:dyDescent="0.35">
      <c r="A12" s="2" t="s">
        <v>16</v>
      </c>
      <c r="B12" s="6">
        <f t="shared" si="0"/>
        <v>988.73999999999978</v>
      </c>
      <c r="C12" s="5">
        <v>69.55</v>
      </c>
      <c r="D12" s="10">
        <v>533.01</v>
      </c>
      <c r="E12" s="3">
        <v>95.81</v>
      </c>
      <c r="F12" s="3">
        <v>75.16</v>
      </c>
      <c r="G12" s="5">
        <v>31.43</v>
      </c>
      <c r="H12" s="5">
        <v>162.81</v>
      </c>
      <c r="I12" s="13">
        <v>20.97</v>
      </c>
    </row>
    <row r="13" spans="1:12" x14ac:dyDescent="0.35">
      <c r="A13" s="2" t="s">
        <v>17</v>
      </c>
      <c r="B13" s="6">
        <f t="shared" si="0"/>
        <v>991.91</v>
      </c>
      <c r="C13" s="3">
        <v>61.66</v>
      </c>
      <c r="D13" s="3">
        <v>531.01</v>
      </c>
      <c r="E13" s="3">
        <v>98.78</v>
      </c>
      <c r="F13" s="3">
        <v>76.38</v>
      </c>
      <c r="G13" s="5">
        <v>30.44</v>
      </c>
      <c r="H13" s="5">
        <v>170.42</v>
      </c>
      <c r="I13" s="13">
        <v>23.22</v>
      </c>
      <c r="J13" s="11"/>
    </row>
    <row r="14" spans="1:12" x14ac:dyDescent="0.35">
      <c r="A14" s="2" t="s">
        <v>18</v>
      </c>
      <c r="B14" s="6">
        <f t="shared" si="0"/>
        <v>1000.8900000000001</v>
      </c>
      <c r="C14" s="4">
        <v>61.52</v>
      </c>
      <c r="D14" s="6">
        <v>530.51</v>
      </c>
      <c r="E14" s="3">
        <v>98.23</v>
      </c>
      <c r="F14" s="3">
        <v>76.33</v>
      </c>
      <c r="G14" s="4">
        <v>33.229999999999997</v>
      </c>
      <c r="H14" s="3">
        <v>177.61</v>
      </c>
      <c r="I14" s="5">
        <v>23.46</v>
      </c>
      <c r="J14" s="7"/>
    </row>
    <row r="15" spans="1:12" x14ac:dyDescent="0.35">
      <c r="A15" s="2" t="s">
        <v>19</v>
      </c>
      <c r="B15" s="6"/>
      <c r="C15" s="3"/>
      <c r="D15" s="3"/>
      <c r="E15" s="5"/>
      <c r="F15" s="5"/>
      <c r="G15" s="4"/>
      <c r="H15" s="3"/>
      <c r="I15" s="5"/>
      <c r="K15" s="7"/>
    </row>
    <row r="16" spans="1:12" x14ac:dyDescent="0.35">
      <c r="A16" s="2" t="s">
        <v>20</v>
      </c>
      <c r="B16" s="6"/>
      <c r="C16" s="3"/>
      <c r="D16" s="3"/>
      <c r="E16" s="6"/>
      <c r="F16" s="5"/>
      <c r="G16" s="3"/>
      <c r="H16" s="3"/>
      <c r="I16" s="5"/>
      <c r="K16" s="7"/>
    </row>
    <row r="17" spans="1:11" x14ac:dyDescent="0.35">
      <c r="A17" s="2" t="s">
        <v>21</v>
      </c>
      <c r="B17" s="6"/>
      <c r="C17" s="5"/>
      <c r="D17" s="3"/>
      <c r="E17" s="3"/>
      <c r="F17" s="3"/>
      <c r="G17" s="3"/>
      <c r="H17" s="3"/>
      <c r="I17" s="3"/>
      <c r="J17" s="11"/>
      <c r="K17" s="11"/>
    </row>
    <row r="18" spans="1:11" x14ac:dyDescent="0.35">
      <c r="A18" s="2" t="s">
        <v>22</v>
      </c>
      <c r="B18" s="6"/>
      <c r="C18" s="3"/>
      <c r="D18" s="3"/>
      <c r="E18" s="5"/>
      <c r="F18" s="5"/>
      <c r="G18" s="3"/>
      <c r="H18" s="5"/>
      <c r="I18" s="3"/>
      <c r="J18" s="7"/>
    </row>
    <row r="19" spans="1:11" x14ac:dyDescent="0.35">
      <c r="J19" s="9"/>
      <c r="K19" s="7"/>
    </row>
    <row r="20" spans="1:11" x14ac:dyDescent="0.35">
      <c r="C20" s="8"/>
      <c r="D20" s="8"/>
      <c r="E20" s="8"/>
      <c r="F20" s="8"/>
      <c r="G20" s="8"/>
      <c r="H20" s="7"/>
      <c r="I20" s="7"/>
      <c r="J20" s="7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Pimentel</dc:creator>
  <cp:lastModifiedBy>Iris Pimentel</cp:lastModifiedBy>
  <cp:lastPrinted>2026-07-27T19:03:16Z</cp:lastPrinted>
  <dcterms:created xsi:type="dcterms:W3CDTF">2017-10-12T18:46:53Z</dcterms:created>
  <dcterms:modified xsi:type="dcterms:W3CDTF">2026-09-22T14:43:17Z</dcterms:modified>
</cp:coreProperties>
</file>