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mv-fs\COMPARTIDO\DE\Cuadros Dirección de Emisores para la pagina Web\Cuadros Nuevo Formato\año 2023\enero\"/>
    </mc:Choice>
  </mc:AlternateContent>
  <xr:revisionPtr revIDLastSave="0" documentId="13_ncr:1_{AE0D3063-5147-497D-8AD4-DE8A7F787B0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xlnm._FilterDatabase" localSheetId="0" hidden="1">Hoja1!$A$6:$F$60</definedName>
    <definedName name="_Hlk509999688" localSheetId="0">Hoja1!#REF!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l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</calcChain>
</file>

<file path=xl/sharedStrings.xml><?xml version="1.0" encoding="utf-8"?>
<sst xmlns="http://schemas.openxmlformats.org/spreadsheetml/2006/main" count="287" uniqueCount="195">
  <si>
    <t>República de Panamá</t>
  </si>
  <si>
    <t>Superintendencia del Mercado de Valores</t>
  </si>
  <si>
    <t>Dirección de Emisores</t>
  </si>
  <si>
    <t>Informativo de Sociedades de Inversión</t>
  </si>
  <si>
    <t>No.</t>
  </si>
  <si>
    <t>Razón Social</t>
  </si>
  <si>
    <t>Administrador de Inversiones</t>
  </si>
  <si>
    <t xml:space="preserve">Persona de contacto </t>
  </si>
  <si>
    <t>Correo electrónico</t>
  </si>
  <si>
    <t>Teléfono</t>
  </si>
  <si>
    <t>AV Fund, Inc.</t>
  </si>
  <si>
    <t xml:space="preserve">AV Securities Inc. </t>
  </si>
  <si>
    <t>Orocio Contasti</t>
  </si>
  <si>
    <t>ocontasti@avsecurities.com</t>
  </si>
  <si>
    <t>215-1032</t>
  </si>
  <si>
    <r>
      <t xml:space="preserve">Bayport Enterprises, S.A. </t>
    </r>
    <r>
      <rPr>
        <vertAlign val="superscript"/>
        <sz val="12"/>
        <color theme="4" tint="-0.499984740745262"/>
        <rFont val="Times New Roman"/>
        <family val="1"/>
      </rPr>
      <t>(1)</t>
    </r>
  </si>
  <si>
    <t>MMG Asset Management Corp.</t>
  </si>
  <si>
    <t>Marielena Garcia Maritano</t>
  </si>
  <si>
    <t>marielena.gmaritano@mmgbank.com</t>
  </si>
  <si>
    <t>265-7600</t>
  </si>
  <si>
    <r>
      <t xml:space="preserve">Canal Multistrategy Family of Funds, Inc. (antes California Fixed Income Fund Inc.) </t>
    </r>
    <r>
      <rPr>
        <vertAlign val="superscript"/>
        <sz val="12"/>
        <color theme="4" tint="-0.499984740745262"/>
        <rFont val="Times New Roman"/>
        <family val="1"/>
      </rPr>
      <t>(3)</t>
    </r>
  </si>
  <si>
    <t>Autoadministrada</t>
  </si>
  <si>
    <r>
      <t xml:space="preserve">Roberto Brenes </t>
    </r>
    <r>
      <rPr>
        <vertAlign val="superscript"/>
        <sz val="12"/>
        <color theme="4" tint="-0.499984740745262"/>
        <rFont val="Times New Roman"/>
        <family val="1"/>
      </rPr>
      <t>(6)</t>
    </r>
  </si>
  <si>
    <t>roberto.brenes@canalbank.com</t>
  </si>
  <si>
    <t>202-0305</t>
  </si>
  <si>
    <r>
      <t xml:space="preserve">CM Realty, S.A. </t>
    </r>
    <r>
      <rPr>
        <vertAlign val="superscript"/>
        <sz val="12"/>
        <color theme="4" tint="-0.499984740745262"/>
        <rFont val="Times New Roman"/>
        <family val="1"/>
      </rPr>
      <t>(1)</t>
    </r>
  </si>
  <si>
    <t>MMG Asset Management. Corp</t>
  </si>
  <si>
    <t>Encina Fund, Inc.</t>
  </si>
  <si>
    <t>Geneva Asset Management, S.A.</t>
  </si>
  <si>
    <t>Fernando Antonio Lewia de la Guardia</t>
  </si>
  <si>
    <t>flewis@genasset.com</t>
  </si>
  <si>
    <t>210-1430</t>
  </si>
  <si>
    <r>
      <t xml:space="preserve">Fideicomiso de Fomento Turístico </t>
    </r>
    <r>
      <rPr>
        <vertAlign val="superscript"/>
        <sz val="12"/>
        <color theme="4" tint="-0.499984740745262"/>
        <rFont val="Times New Roman"/>
        <family val="1"/>
      </rPr>
      <t>(1) (3)</t>
    </r>
  </si>
  <si>
    <t>Neibys Quintero</t>
  </si>
  <si>
    <t>nquintero@quinteroyholguin.com</t>
  </si>
  <si>
    <r>
      <t>Fideicomiso Inmobiliario casas Grandes</t>
    </r>
    <r>
      <rPr>
        <vertAlign val="superscript"/>
        <sz val="12"/>
        <color theme="4" tint="-0.499984740745262"/>
        <rFont val="Times New Roman"/>
        <family val="1"/>
      </rPr>
      <t xml:space="preserve"> (1)(3)</t>
    </r>
  </si>
  <si>
    <t>Ramiro Parada</t>
  </si>
  <si>
    <t>rparada@casasgrandes.com.pa</t>
  </si>
  <si>
    <t>300-1100</t>
  </si>
  <si>
    <t>Fondo General de Inversiones, S.A.</t>
  </si>
  <si>
    <t>BG Investment Co., Inc.</t>
  </si>
  <si>
    <t>Michelle Nuñez</t>
  </si>
  <si>
    <t>minuñez@bgeneral.com</t>
  </si>
  <si>
    <t>303-7000</t>
  </si>
  <si>
    <t>Fondo General de Retorno Total, S.A.</t>
  </si>
  <si>
    <t>Fondo Global de Inversiones, S.A.</t>
  </si>
  <si>
    <t>Global Valores, S.A.</t>
  </si>
  <si>
    <t xml:space="preserve">Luis A. Cargiulo V. </t>
  </si>
  <si>
    <t>Luis.Cargiulo@GlobalBank.com</t>
  </si>
  <si>
    <t>206-2000</t>
  </si>
  <si>
    <t>Fondo Renta Fija Valor, S.A. (antes Suvalor Renta Fija Internacional Largo Plazo, S.A.)</t>
  </si>
  <si>
    <t>Valores Banistmo, S.A.</t>
  </si>
  <si>
    <t xml:space="preserve">José Hilario López </t>
  </si>
  <si>
    <t>jose.lopez@banistmo.com</t>
  </si>
  <si>
    <t>370-8412</t>
  </si>
  <si>
    <t>Fondo Sostenible Renta Global (antes Suvalor Colombia, S.A.)</t>
  </si>
  <si>
    <t>370-8413</t>
  </si>
  <si>
    <r>
      <t>Grupo Inmobiliario de Capital Privado (GICAP) Ltd.</t>
    </r>
    <r>
      <rPr>
        <vertAlign val="superscript"/>
        <sz val="12"/>
        <color theme="4" tint="-0.499984740745262"/>
        <rFont val="Times New Roman"/>
        <family val="1"/>
      </rPr>
      <t>(1)</t>
    </r>
  </si>
  <si>
    <r>
      <t>Habitats Reit Corp.</t>
    </r>
    <r>
      <rPr>
        <vertAlign val="superscript"/>
        <sz val="12"/>
        <color theme="4" tint="-0.499984740745262"/>
        <rFont val="Times New Roman"/>
        <family val="1"/>
      </rPr>
      <t xml:space="preserve">(3) </t>
    </r>
  </si>
  <si>
    <t>Jimmy Bassan</t>
  </si>
  <si>
    <t>jb@hr.com.pa</t>
  </si>
  <si>
    <t>265-3030</t>
  </si>
  <si>
    <r>
      <t>Insigneo Private Ventures Fund, S.A.</t>
    </r>
    <r>
      <rPr>
        <b/>
        <sz val="12"/>
        <color theme="4"/>
        <rFont val="Times New Roman"/>
        <family val="1"/>
      </rPr>
      <t xml:space="preserve"> </t>
    </r>
    <r>
      <rPr>
        <b/>
        <vertAlign val="superscript"/>
        <sz val="12"/>
        <color theme="4"/>
        <rFont val="Times New Roman"/>
        <family val="1"/>
      </rPr>
      <t>(2)</t>
    </r>
  </si>
  <si>
    <t>Prival Securities, Inc.</t>
  </si>
  <si>
    <t>Fátima Asvat</t>
  </si>
  <si>
    <t>fasvat@prival.com</t>
  </si>
  <si>
    <t>303-1900</t>
  </si>
  <si>
    <r>
      <t xml:space="preserve">International Wealth Protection Fund Limited Inc. </t>
    </r>
    <r>
      <rPr>
        <vertAlign val="superscript"/>
        <sz val="12"/>
        <color theme="4" tint="-0.499984740745262"/>
        <rFont val="Times New Roman"/>
        <family val="1"/>
      </rPr>
      <t>(3)</t>
    </r>
  </si>
  <si>
    <t>Patricia Boyd Zuñiga</t>
  </si>
  <si>
    <t>pboyd@cwpanama.net</t>
  </si>
  <si>
    <t>320-4307</t>
  </si>
  <si>
    <t xml:space="preserve">Invertis Global Income Fund, S.A. </t>
  </si>
  <si>
    <t xml:space="preserve">Invertis Securities, S.A. </t>
  </si>
  <si>
    <t>Geraldine González</t>
  </si>
  <si>
    <t>gg@invertissecurities.com</t>
  </si>
  <si>
    <t>214-0000</t>
  </si>
  <si>
    <r>
      <t>Latam Real Estate Growth Fund, Inc.</t>
    </r>
    <r>
      <rPr>
        <vertAlign val="superscript"/>
        <sz val="12"/>
        <color theme="4" tint="-0.499984740745262"/>
        <rFont val="Times New Roman"/>
        <family val="1"/>
      </rPr>
      <t>(1)</t>
    </r>
    <r>
      <rPr>
        <sz val="12"/>
        <color theme="4" tint="-0.499984740745262"/>
        <rFont val="Times New Roman"/>
        <family val="1"/>
      </rPr>
      <t xml:space="preserve"> </t>
    </r>
  </si>
  <si>
    <t>Harold  Garcia</t>
  </si>
  <si>
    <t>ejecutivop@latamrealestatefund.com</t>
  </si>
  <si>
    <t>297-5901</t>
  </si>
  <si>
    <r>
      <t>Los Andes Fund, S.A.</t>
    </r>
    <r>
      <rPr>
        <vertAlign val="superscript"/>
        <sz val="12"/>
        <color theme="4" tint="-0.499984740745262"/>
        <rFont val="Times New Roman"/>
        <family val="1"/>
      </rPr>
      <t>(1)</t>
    </r>
  </si>
  <si>
    <t>Angel Nieves</t>
  </si>
  <si>
    <t>angel.Nieves@GlobalBank.com.pa</t>
  </si>
  <si>
    <r>
      <t xml:space="preserve">Los Castillos Real Estate, Inc. </t>
    </r>
    <r>
      <rPr>
        <vertAlign val="superscript"/>
        <sz val="12"/>
        <color theme="4" tint="-0.499984740745262"/>
        <rFont val="Times New Roman"/>
        <family val="1"/>
      </rPr>
      <t>(1)</t>
    </r>
  </si>
  <si>
    <t>MMG Asset Management, Corp.</t>
  </si>
  <si>
    <t xml:space="preserve">Iván Cohen </t>
  </si>
  <si>
    <t>ic@fc.com.pa</t>
  </si>
  <si>
    <t>321-9010</t>
  </si>
  <si>
    <t>Mercantil Fondo Mutual Balanceado, S.A. (antes Mercantil Fondo de Deuda Latinoamericana, S.A.)</t>
  </si>
  <si>
    <t xml:space="preserve">Mercantil Servicios de Inversión, S.A. </t>
  </si>
  <si>
    <t>Efraín Bernal</t>
  </si>
  <si>
    <t>ebernal@mercantilcmp.com</t>
  </si>
  <si>
    <t>282-5800</t>
  </si>
  <si>
    <t>Mercantil Fondo Mutual de Alto Rendimiento, S.A. (antes Mercantil Fondo de Deuda Alta Calificación, S.A.)</t>
  </si>
  <si>
    <t xml:space="preserve">Metro Strategic Income Fund, Inc. </t>
  </si>
  <si>
    <t>Emanuel Bosquez</t>
  </si>
  <si>
    <t xml:space="preserve">emanuel.bosquez@metrobanksa.com </t>
  </si>
  <si>
    <t>MMG Fixed Income Fund, S.A.</t>
  </si>
  <si>
    <t>Marielena Garcia M.</t>
  </si>
  <si>
    <t>MMG Global Allocation Fund, Inc.</t>
  </si>
  <si>
    <t>MMG Panama Allocation Fund, Inc.</t>
  </si>
  <si>
    <t>NF Real Estate Fund</t>
  </si>
  <si>
    <t>Ana Maria Narbon</t>
  </si>
  <si>
    <t>anamarian@dreamproperties.com.pa</t>
  </si>
  <si>
    <t>304-6185</t>
  </si>
  <si>
    <t>Multiprosperity Family of Funds, Inc.</t>
  </si>
  <si>
    <t>Multisecurities, Inc.</t>
  </si>
  <si>
    <t>Alma Lacayo</t>
  </si>
  <si>
    <t>Alma.Lacayo@multibank.com.pa</t>
  </si>
  <si>
    <t>294-3500</t>
  </si>
  <si>
    <r>
      <t xml:space="preserve">Panamá Growth Properties Trust </t>
    </r>
    <r>
      <rPr>
        <vertAlign val="superscript"/>
        <sz val="12"/>
        <color theme="4" tint="-0.499984740745262"/>
        <rFont val="Times New Roman"/>
        <family val="1"/>
      </rPr>
      <t>(1)</t>
    </r>
    <r>
      <rPr>
        <sz val="12"/>
        <color theme="4" tint="-0.499984740745262"/>
        <rFont val="Times New Roman"/>
        <family val="1"/>
      </rPr>
      <t xml:space="preserve"> </t>
    </r>
    <r>
      <rPr>
        <vertAlign val="superscript"/>
        <sz val="12"/>
        <color theme="4" tint="-0.499984740745262"/>
        <rFont val="Times New Roman"/>
        <family val="1"/>
      </rPr>
      <t>(3)</t>
    </r>
  </si>
  <si>
    <t>José Manuel Jaén</t>
  </si>
  <si>
    <t>jose­_jaen@asset.com</t>
  </si>
  <si>
    <t>264-2338</t>
  </si>
  <si>
    <r>
      <t xml:space="preserve">Panama Latam Fixed Income Fund, Inc. </t>
    </r>
    <r>
      <rPr>
        <vertAlign val="superscript"/>
        <sz val="12"/>
        <color theme="4" tint="-0.499984740745262"/>
        <rFont val="Times New Roman"/>
        <family val="1"/>
      </rPr>
      <t>(4)(3)</t>
    </r>
  </si>
  <si>
    <r>
      <t xml:space="preserve">Carlos M. Vallarino V. </t>
    </r>
    <r>
      <rPr>
        <vertAlign val="superscript"/>
        <sz val="12"/>
        <color theme="4" tint="-0.499984740745262"/>
        <rFont val="Times New Roman"/>
        <family val="1"/>
      </rPr>
      <t>(6)</t>
    </r>
  </si>
  <si>
    <t>cvallarino@panamalatamfund.com</t>
  </si>
  <si>
    <t>200-7430</t>
  </si>
  <si>
    <r>
      <t xml:space="preserve">Panamá Real Estate Development Fund, Inc. </t>
    </r>
    <r>
      <rPr>
        <vertAlign val="superscript"/>
        <sz val="12"/>
        <color theme="4" tint="-0.499984740745262"/>
        <rFont val="Times New Roman"/>
        <family val="1"/>
      </rPr>
      <t>(1) (3)</t>
    </r>
  </si>
  <si>
    <r>
      <t xml:space="preserve">Eduardo A. Caballero O. </t>
    </r>
    <r>
      <rPr>
        <vertAlign val="superscript"/>
        <sz val="12"/>
        <color theme="4" tint="-0.499984740745262"/>
        <rFont val="Times New Roman"/>
        <family val="1"/>
      </rPr>
      <t>(6)</t>
    </r>
  </si>
  <si>
    <t>eduardo.caballero@panamaredfund.com</t>
  </si>
  <si>
    <t>390-4555</t>
  </si>
  <si>
    <r>
      <t xml:space="preserve">Phoenix Real Estate Fund, Inc. </t>
    </r>
    <r>
      <rPr>
        <vertAlign val="superscript"/>
        <sz val="12"/>
        <color theme="4" tint="-0.499984740745262"/>
        <rFont val="Times New Roman"/>
        <family val="1"/>
      </rPr>
      <t>(1)</t>
    </r>
  </si>
  <si>
    <t>Norfolk Asset Management, S.A.</t>
  </si>
  <si>
    <t>Juan Pablo Rosero</t>
  </si>
  <si>
    <t>juanpablo.rosero@norfolkfg.com</t>
  </si>
  <si>
    <t>380-4550</t>
  </si>
  <si>
    <t>Premier Index Fund, S.A.</t>
  </si>
  <si>
    <t>Premier Asset Management, Inc.</t>
  </si>
  <si>
    <t>Antonio Fistonich</t>
  </si>
  <si>
    <t>afistonich@pa.bac.net</t>
  </si>
  <si>
    <t>206-2700</t>
  </si>
  <si>
    <t>Premier Latin American Bond Fund, S.A.</t>
  </si>
  <si>
    <t>Premier Medium Term Bond Fund, S.A.</t>
  </si>
  <si>
    <r>
      <t xml:space="preserve">Premiun Properties Internatonional, S.A. </t>
    </r>
    <r>
      <rPr>
        <vertAlign val="superscript"/>
        <sz val="12"/>
        <color theme="4" tint="-0.499984740745262"/>
        <rFont val="Times New Roman"/>
        <family val="1"/>
      </rPr>
      <t>(1)</t>
    </r>
  </si>
  <si>
    <t>265-7601</t>
  </si>
  <si>
    <r>
      <t xml:space="preserve">Prima Sociedad de Inversión Inmobiliaria, S.A. </t>
    </r>
    <r>
      <rPr>
        <vertAlign val="superscript"/>
        <sz val="12"/>
        <color theme="4" tint="-0.499984740745262"/>
        <rFont val="Times New Roman"/>
        <family val="1"/>
      </rPr>
      <t>(1) (3)</t>
    </r>
  </si>
  <si>
    <t>Salomon Hanono</t>
  </si>
  <si>
    <t>sony@vicsons.com</t>
  </si>
  <si>
    <t>263-4400</t>
  </si>
  <si>
    <r>
      <t xml:space="preserve">Prival  Real Estate Fund, S.A. </t>
    </r>
    <r>
      <rPr>
        <vertAlign val="superscript"/>
        <sz val="12"/>
        <color theme="4" tint="-0.499984740745262"/>
        <rFont val="Times New Roman"/>
        <family val="1"/>
      </rPr>
      <t>(1)</t>
    </r>
  </si>
  <si>
    <t xml:space="preserve">Rodolfo Duarte </t>
  </si>
  <si>
    <t>rduarte@prival.com</t>
  </si>
  <si>
    <t>Prival Bond Fund, S.A.</t>
  </si>
  <si>
    <t>Prival Multi-Strategy Income &amp; Growth Fund, S.A.</t>
  </si>
  <si>
    <r>
      <t xml:space="preserve">Prival Private Equity Fund, S.A. </t>
    </r>
    <r>
      <rPr>
        <vertAlign val="superscript"/>
        <sz val="12"/>
        <color theme="4" tint="-0.499984740745262"/>
        <rFont val="Times New Roman"/>
        <family val="1"/>
      </rPr>
      <t>(2)</t>
    </r>
  </si>
  <si>
    <r>
      <t xml:space="preserve">PS Multi-Asset Class Fund, Inc. </t>
    </r>
    <r>
      <rPr>
        <vertAlign val="superscript"/>
        <sz val="12"/>
        <color theme="4" tint="-0.499984740745262"/>
        <rFont val="Times New Roman"/>
        <family val="1"/>
      </rPr>
      <t>(2)</t>
    </r>
  </si>
  <si>
    <t xml:space="preserve">Dario Espinosa </t>
  </si>
  <si>
    <t>despinosa@prival.com</t>
  </si>
  <si>
    <t>303-1901</t>
  </si>
  <si>
    <t>Real Estate Partners Trust (1) (3)</t>
  </si>
  <si>
    <t xml:space="preserve">Jose Manuel Jaen </t>
  </si>
  <si>
    <r>
      <t xml:space="preserve">Regulus Inmobiliaria, S.A. </t>
    </r>
    <r>
      <rPr>
        <vertAlign val="superscript"/>
        <sz val="12"/>
        <color theme="4" tint="-0.499984740745262"/>
        <rFont val="Times New Roman"/>
        <family val="1"/>
      </rPr>
      <t>(1) (3)</t>
    </r>
  </si>
  <si>
    <t>Johann Rodriguez</t>
  </si>
  <si>
    <t>oficialdecumplimiento@regulusinmobiliaria.com</t>
  </si>
  <si>
    <t>204-7900</t>
  </si>
  <si>
    <r>
      <t xml:space="preserve">Retail Space Holdings Corp. </t>
    </r>
    <r>
      <rPr>
        <vertAlign val="superscript"/>
        <sz val="12"/>
        <color theme="4" tint="-0.499984740745262"/>
        <rFont val="Times New Roman"/>
        <family val="1"/>
      </rPr>
      <t>(1)</t>
    </r>
  </si>
  <si>
    <t>RI Fondo Inversión, S.A.</t>
  </si>
  <si>
    <t>Marlene Castillo</t>
  </si>
  <si>
    <t xml:space="preserve">cumplimiento@rifondoinversion.com   </t>
  </si>
  <si>
    <t>395-3659</t>
  </si>
  <si>
    <r>
      <t xml:space="preserve">Seeway Real Estate Trust </t>
    </r>
    <r>
      <rPr>
        <vertAlign val="superscript"/>
        <sz val="12"/>
        <color theme="4" tint="-0.499984740745262"/>
        <rFont val="Times New Roman"/>
        <family val="1"/>
      </rPr>
      <t xml:space="preserve"> (1) (3)</t>
    </r>
  </si>
  <si>
    <t>Juan Carlos Mastellari</t>
  </si>
  <si>
    <t>juan.mastellari@gmail.com</t>
  </si>
  <si>
    <r>
      <rPr>
        <sz val="12"/>
        <color rgb="FF244062"/>
        <rFont val="Times New Roman"/>
      </rPr>
      <t xml:space="preserve">Semah Real Estate Investment Fund, S.A. </t>
    </r>
    <r>
      <rPr>
        <sz val="8"/>
        <color rgb="FF244062"/>
        <rFont val="Times New Roman"/>
      </rPr>
      <t>(1) (3)</t>
    </r>
  </si>
  <si>
    <t xml:space="preserve">Itza Santamaría </t>
  </si>
  <si>
    <t>isantamaria@semah.com</t>
  </si>
  <si>
    <t>216-8040</t>
  </si>
  <si>
    <t>Sustainable Urban Revitalization Fund, Inc.</t>
  </si>
  <si>
    <t>Dennis Chen</t>
  </si>
  <si>
    <t>dennis.chen@surfundinc.com</t>
  </si>
  <si>
    <t>308-5900</t>
  </si>
  <si>
    <t>Suvalor Renta Fija Internacional Corto Plazo, S.A.</t>
  </si>
  <si>
    <t>Tagua Fund Inc.</t>
  </si>
  <si>
    <t>Joaquin De la Guardia</t>
  </si>
  <si>
    <t>jdelag@genasset.com</t>
  </si>
  <si>
    <r>
      <t xml:space="preserve">Ultra Star, Inc. </t>
    </r>
    <r>
      <rPr>
        <vertAlign val="superscript"/>
        <sz val="12"/>
        <color theme="4" tint="-0.499984740745262"/>
        <rFont val="Times New Roman"/>
        <family val="1"/>
      </rPr>
      <t>(1)</t>
    </r>
  </si>
  <si>
    <t>Aneth de Davis</t>
  </si>
  <si>
    <t>Aneth@bmc.com.pa</t>
  </si>
  <si>
    <r>
      <t xml:space="preserve">Vantage Properties Trust </t>
    </r>
    <r>
      <rPr>
        <vertAlign val="superscript"/>
        <sz val="12"/>
        <color theme="4" tint="-0.499984740745262"/>
        <rFont val="Times New Roman"/>
        <family val="1"/>
      </rPr>
      <t xml:space="preserve">(1) </t>
    </r>
  </si>
  <si>
    <t>Neibys Quintero (6)</t>
  </si>
  <si>
    <t>nquintero@quinteroyholguin.com; info@assetstrust.com; ana_diaz@assetstrust.com</t>
  </si>
  <si>
    <t>(1) Sociedad de Inversión Inmobiliaria.</t>
  </si>
  <si>
    <t>(2)Sociedad de Inversión de Capital de Riesgo.</t>
  </si>
  <si>
    <t>(3) Sociedad de Inversión Autoadministrada.</t>
  </si>
  <si>
    <t>(4) Ejecutivo Principal de Administrador de Inversiones.</t>
  </si>
  <si>
    <t>(5) En trámite de Terminación de Registro.</t>
  </si>
  <si>
    <t>(6) Ejecutivo Principal de Administrador de Inversiones</t>
  </si>
  <si>
    <t>(7) Liquidación forzosa (administrativa) de su Administrador de Inversiones</t>
  </si>
  <si>
    <t>(8) En trámite de Modificación de Prospecto Informativo</t>
  </si>
  <si>
    <t>Fondo de Inversión Inmobiliaria Valle Lindo, S.A.</t>
  </si>
  <si>
    <t>Edmundo Morales</t>
  </si>
  <si>
    <t>emorales@virtualedpanama.com</t>
  </si>
  <si>
    <t>301-0866</t>
  </si>
  <si>
    <t>Al 31 de enero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</si>
</sst>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002060"/>
      <name val="Times New Roman"/>
      <family val="1"/>
    </font>
    <font>
      <b/>
      <sz val="12"/>
      <color rgb="FF002060"/>
      <name val="Times New Roman"/>
      <family val="1"/>
    </font>
    <font>
      <b/>
      <sz val="12"/>
      <color theme="0"/>
      <name val="Times New Roman"/>
      <family val="1"/>
    </font>
    <font>
      <sz val="12"/>
      <name val="Times New Roman"/>
      <family val="1"/>
    </font>
    <font>
      <sz val="12"/>
      <color theme="4" tint="-0.499984740745262"/>
      <name val="Times New Roman"/>
      <family val="1"/>
    </font>
    <font>
      <u/>
      <sz val="11"/>
      <color theme="10"/>
      <name val="Calibri"/>
      <family val="2"/>
      <scheme val="minor"/>
    </font>
    <font>
      <vertAlign val="superscript"/>
      <sz val="12"/>
      <color theme="4" tint="-0.499984740745262"/>
      <name val="Times New Roman"/>
      <family val="1"/>
    </font>
    <font>
      <b/>
      <sz val="12"/>
      <color theme="4"/>
      <name val="Times New Roman"/>
      <family val="1"/>
    </font>
    <font>
      <b/>
      <vertAlign val="superscript"/>
      <sz val="12"/>
      <color theme="4"/>
      <name val="Times New Roman"/>
      <family val="1"/>
    </font>
    <font>
      <sz val="8"/>
      <name val="Calibri"/>
      <family val="2"/>
      <scheme val="minor"/>
    </font>
    <font>
      <sz val="11"/>
      <color rgb="FF000000"/>
      <name val="Times New Roman"/>
      <family val="1"/>
    </font>
    <font>
      <sz val="12"/>
      <color rgb="FF244062"/>
      <name val="Times New Roman"/>
    </font>
    <font>
      <sz val="8"/>
      <color rgb="FF244062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rgb="FF000000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</borders>
  <cellStyleXfs count="10">
    <xf numFmtId="0" fontId="0" fillId="0" borderId="0"/>
    <xf numFmtId="0" fontId="1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5" fillId="0" borderId="0" xfId="1" applyFont="1" applyAlignment="1">
      <alignment horizontal="left"/>
    </xf>
    <xf numFmtId="0" fontId="5" fillId="0" borderId="0" xfId="1" applyFont="1" applyAlignment="1">
      <alignment wrapText="1"/>
    </xf>
    <xf numFmtId="0" fontId="5" fillId="0" borderId="0" xfId="1" applyFont="1"/>
    <xf numFmtId="0" fontId="8" fillId="0" borderId="0" xfId="0" applyFont="1"/>
    <xf numFmtId="0" fontId="6" fillId="0" borderId="0" xfId="1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wrapText="1"/>
    </xf>
    <xf numFmtId="0" fontId="9" fillId="2" borderId="1" xfId="1" quotePrefix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left" vertical="center" wrapText="1"/>
    </xf>
    <xf numFmtId="0" fontId="10" fillId="0" borderId="0" xfId="8" applyAlignment="1">
      <alignment vertical="center"/>
    </xf>
    <xf numFmtId="0" fontId="9" fillId="2" borderId="0" xfId="0" applyFont="1" applyFill="1" applyAlignment="1">
      <alignment vertical="center" wrapText="1"/>
    </xf>
    <xf numFmtId="0" fontId="9" fillId="2" borderId="0" xfId="1" quotePrefix="1" applyFont="1" applyFill="1" applyAlignment="1">
      <alignment horizontal="center" vertical="center"/>
    </xf>
    <xf numFmtId="0" fontId="9" fillId="2" borderId="0" xfId="1" applyFont="1" applyFill="1" applyAlignment="1">
      <alignment horizontal="left" vertical="center" wrapText="1"/>
    </xf>
    <xf numFmtId="0" fontId="9" fillId="2" borderId="1" xfId="1" quotePrefix="1" applyFont="1" applyFill="1" applyBorder="1" applyAlignment="1">
      <alignment horizontal="left" vertical="center"/>
    </xf>
    <xf numFmtId="0" fontId="9" fillId="2" borderId="1" xfId="1" applyFont="1" applyFill="1" applyBorder="1" applyAlignment="1">
      <alignment horizontal="left" vertical="top" wrapText="1"/>
    </xf>
    <xf numFmtId="0" fontId="9" fillId="2" borderId="0" xfId="1" applyFont="1" applyFill="1" applyAlignment="1">
      <alignment horizontal="left" vertical="top" wrapText="1"/>
    </xf>
    <xf numFmtId="0" fontId="5" fillId="0" borderId="0" xfId="1" applyFont="1" applyAlignment="1">
      <alignment vertical="top" wrapText="1"/>
    </xf>
    <xf numFmtId="0" fontId="9" fillId="2" borderId="1" xfId="1" quotePrefix="1" applyFont="1" applyFill="1" applyBorder="1"/>
    <xf numFmtId="0" fontId="9" fillId="2" borderId="1" xfId="1" quotePrefix="1" applyFont="1" applyFill="1" applyBorder="1" applyAlignment="1">
      <alignment wrapText="1"/>
    </xf>
    <xf numFmtId="0" fontId="9" fillId="2" borderId="1" xfId="1" quotePrefix="1" applyFont="1" applyFill="1" applyBorder="1" applyAlignment="1">
      <alignment horizontal="left" vertical="top" wrapText="1"/>
    </xf>
    <xf numFmtId="0" fontId="10" fillId="2" borderId="1" xfId="9" applyFill="1" applyBorder="1" applyAlignment="1">
      <alignment horizontal="left" vertical="center" wrapText="1"/>
    </xf>
    <xf numFmtId="0" fontId="9" fillId="4" borderId="1" xfId="1" applyFont="1" applyFill="1" applyBorder="1" applyAlignment="1">
      <alignment horizontal="left" vertical="center" wrapText="1"/>
    </xf>
    <xf numFmtId="0" fontId="10" fillId="4" borderId="1" xfId="9" applyFill="1" applyBorder="1" applyAlignment="1">
      <alignment horizontal="left" vertical="center" wrapText="1"/>
    </xf>
    <xf numFmtId="0" fontId="10" fillId="4" borderId="1" xfId="9" applyFill="1" applyBorder="1" applyAlignment="1">
      <alignment horizontal="left" vertical="top" wrapText="1"/>
    </xf>
    <xf numFmtId="0" fontId="8" fillId="0" borderId="0" xfId="0" applyFont="1" applyAlignment="1">
      <alignment horizontal="center"/>
    </xf>
    <xf numFmtId="0" fontId="9" fillId="0" borderId="1" xfId="1" applyFont="1" applyBorder="1" applyAlignment="1">
      <alignment horizontal="left" vertical="center" wrapText="1"/>
    </xf>
    <xf numFmtId="0" fontId="9" fillId="0" borderId="1" xfId="1" quotePrefix="1" applyFont="1" applyBorder="1" applyAlignment="1">
      <alignment horizontal="left" vertical="center"/>
    </xf>
    <xf numFmtId="0" fontId="9" fillId="2" borderId="4" xfId="1" applyFont="1" applyFill="1" applyBorder="1" applyAlignment="1">
      <alignment horizontal="left" vertical="center" wrapText="1"/>
    </xf>
    <xf numFmtId="0" fontId="9" fillId="0" borderId="3" xfId="1" applyFont="1" applyBorder="1" applyAlignment="1">
      <alignment horizontal="left" vertical="center" wrapText="1"/>
    </xf>
    <xf numFmtId="0" fontId="15" fillId="0" borderId="5" xfId="0" applyFont="1" applyBorder="1" applyAlignment="1">
      <alignment vertical="center"/>
    </xf>
    <xf numFmtId="0" fontId="10" fillId="0" borderId="6" xfId="9" applyFill="1" applyBorder="1" applyAlignment="1">
      <alignment vertical="center"/>
    </xf>
    <xf numFmtId="0" fontId="16" fillId="0" borderId="1" xfId="1" applyFont="1" applyBorder="1" applyAlignment="1">
      <alignment horizontal="left" vertical="center" wrapText="1"/>
    </xf>
    <xf numFmtId="0" fontId="10" fillId="2" borderId="1" xfId="8" applyFill="1" applyBorder="1" applyAlignment="1">
      <alignment horizontal="left" vertical="center" wrapText="1"/>
    </xf>
    <xf numFmtId="0" fontId="7" fillId="3" borderId="1" xfId="1" applyFont="1" applyFill="1" applyBorder="1" applyAlignment="1">
      <alignment horizontal="center"/>
    </xf>
    <xf numFmtId="0" fontId="7" fillId="3" borderId="1" xfId="1" applyFont="1" applyFill="1" applyBorder="1" applyAlignment="1">
      <alignment horizontal="center" wrapText="1"/>
    </xf>
    <xf numFmtId="0" fontId="7" fillId="3" borderId="2" xfId="1" applyFont="1" applyFill="1" applyBorder="1" applyAlignment="1">
      <alignment horizontal="center" wrapText="1"/>
    </xf>
    <xf numFmtId="0" fontId="7" fillId="3" borderId="7" xfId="1" applyFont="1" applyFill="1" applyBorder="1" applyAlignment="1">
      <alignment horizontal="center" vertical="center" wrapText="1"/>
    </xf>
    <xf numFmtId="0" fontId="7" fillId="3" borderId="8" xfId="1" applyFont="1" applyFill="1" applyBorder="1" applyAlignment="1">
      <alignment horizontal="center" wrapText="1"/>
    </xf>
    <xf numFmtId="0" fontId="7" fillId="3" borderId="9" xfId="1" applyFont="1" applyFill="1" applyBorder="1" applyAlignment="1">
      <alignment horizontal="center" wrapText="1"/>
    </xf>
    <xf numFmtId="0" fontId="9" fillId="0" borderId="4" xfId="1" applyFont="1" applyBorder="1" applyAlignment="1">
      <alignment horizontal="left" vertical="center" wrapText="1"/>
    </xf>
    <xf numFmtId="0" fontId="7" fillId="3" borderId="5" xfId="0" applyFont="1" applyFill="1" applyBorder="1" applyAlignment="1">
      <alignment horizontal="center" vertical="center" wrapText="1"/>
    </xf>
  </cellXfs>
  <cellStyles count="10">
    <cellStyle name="Hipervínculo" xfId="8" builtinId="8"/>
    <cellStyle name="Hyperlink" xfId="9" xr:uid="{00000000-000B-0000-0000-000008000000}"/>
    <cellStyle name="Normal" xfId="0" builtinId="0"/>
    <cellStyle name="Normal 2" xfId="1" xr:uid="{00000000-0005-0000-0000-000002000000}"/>
    <cellStyle name="Normal 3" xfId="2" xr:uid="{00000000-0005-0000-0000-000003000000}"/>
    <cellStyle name="Normal 3 2" xfId="3" xr:uid="{00000000-0005-0000-0000-000004000000}"/>
    <cellStyle name="Normal 3 3" xfId="5" xr:uid="{00000000-0005-0000-0000-000005000000}"/>
    <cellStyle name="Normal 4" xfId="4" xr:uid="{00000000-0005-0000-0000-000006000000}"/>
    <cellStyle name="Normal 4 2" xfId="7" xr:uid="{00000000-0005-0000-0000-000007000000}"/>
    <cellStyle name="Normal 5" xfId="6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rduarte@prival.com" TargetMode="External"/><Relationship Id="rId18" Type="http://schemas.openxmlformats.org/officeDocument/2006/relationships/hyperlink" Target="mailto:Alma.Lacayo@multibank.com.pa" TargetMode="External"/><Relationship Id="rId26" Type="http://schemas.openxmlformats.org/officeDocument/2006/relationships/hyperlink" Target="mailto:cumplimiento@rifondoinversion.com" TargetMode="External"/><Relationship Id="rId39" Type="http://schemas.openxmlformats.org/officeDocument/2006/relationships/hyperlink" Target="mailto:ocontasti@avsecurities.com" TargetMode="External"/><Relationship Id="rId21" Type="http://schemas.openxmlformats.org/officeDocument/2006/relationships/hyperlink" Target="mailto:oficialdecumplimiento@regulusinmobiliaria.com" TargetMode="External"/><Relationship Id="rId34" Type="http://schemas.openxmlformats.org/officeDocument/2006/relationships/hyperlink" Target="mailto:juan.mastellari@gmail.com" TargetMode="External"/><Relationship Id="rId42" Type="http://schemas.openxmlformats.org/officeDocument/2006/relationships/hyperlink" Target="mailto:ejecutivop@latamrealestatefund.com" TargetMode="External"/><Relationship Id="rId7" Type="http://schemas.openxmlformats.org/officeDocument/2006/relationships/hyperlink" Target="mailto:minu&#241;ez@bgeneral.com" TargetMode="External"/><Relationship Id="rId2" Type="http://schemas.openxmlformats.org/officeDocument/2006/relationships/hyperlink" Target="mailto:marielena.gmaritano@mmgbank.com" TargetMode="External"/><Relationship Id="rId16" Type="http://schemas.openxmlformats.org/officeDocument/2006/relationships/hyperlink" Target="mailto:jose.lopez@banistmo.com" TargetMode="External"/><Relationship Id="rId29" Type="http://schemas.openxmlformats.org/officeDocument/2006/relationships/hyperlink" Target="mailto:crigarcia@bgeneral.com" TargetMode="External"/><Relationship Id="rId1" Type="http://schemas.openxmlformats.org/officeDocument/2006/relationships/hyperlink" Target="mailto:marielena.gmaritano@mmgbank.com" TargetMode="External"/><Relationship Id="rId6" Type="http://schemas.openxmlformats.org/officeDocument/2006/relationships/hyperlink" Target="mailto:roberto.brenes@canalbank.com" TargetMode="External"/><Relationship Id="rId11" Type="http://schemas.openxmlformats.org/officeDocument/2006/relationships/hyperlink" Target="mailto:rduarte@prival.com" TargetMode="External"/><Relationship Id="rId24" Type="http://schemas.openxmlformats.org/officeDocument/2006/relationships/hyperlink" Target="mailto:ic@fc.com.pa" TargetMode="External"/><Relationship Id="rId32" Type="http://schemas.openxmlformats.org/officeDocument/2006/relationships/hyperlink" Target="mailto:despinosa@prival.com" TargetMode="External"/><Relationship Id="rId37" Type="http://schemas.openxmlformats.org/officeDocument/2006/relationships/hyperlink" Target="mailto:isantamaria@semah.com" TargetMode="External"/><Relationship Id="rId40" Type="http://schemas.openxmlformats.org/officeDocument/2006/relationships/hyperlink" Target="mailto:flewis@genasset.com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mailto:sony@vicsons.com" TargetMode="External"/><Relationship Id="rId15" Type="http://schemas.openxmlformats.org/officeDocument/2006/relationships/hyperlink" Target="mailto:marielena.gmaritano@mmgbank.com" TargetMode="External"/><Relationship Id="rId23" Type="http://schemas.openxmlformats.org/officeDocument/2006/relationships/hyperlink" Target="mailto:pboyd@cwpanama.net" TargetMode="External"/><Relationship Id="rId28" Type="http://schemas.openxmlformats.org/officeDocument/2006/relationships/hyperlink" Target="mailto:nquintero@quinteroyholguin.com" TargetMode="External"/><Relationship Id="rId36" Type="http://schemas.openxmlformats.org/officeDocument/2006/relationships/hyperlink" Target="mailto:jose.lopez@banistmo.com" TargetMode="External"/><Relationship Id="rId10" Type="http://schemas.openxmlformats.org/officeDocument/2006/relationships/hyperlink" Target="mailto:rduarte@prival.com" TargetMode="External"/><Relationship Id="rId19" Type="http://schemas.openxmlformats.org/officeDocument/2006/relationships/hyperlink" Target="mailto:emanuel.bosquez@metrobanksa.com" TargetMode="External"/><Relationship Id="rId31" Type="http://schemas.openxmlformats.org/officeDocument/2006/relationships/hyperlink" Target="mailto:crigarcia@bgeneral.com" TargetMode="External"/><Relationship Id="rId44" Type="http://schemas.openxmlformats.org/officeDocument/2006/relationships/hyperlink" Target="mailto:emorales@virtualedpanama.com" TargetMode="External"/><Relationship Id="rId4" Type="http://schemas.openxmlformats.org/officeDocument/2006/relationships/hyperlink" Target="mailto:cvallarino@panamalatamfund.com" TargetMode="External"/><Relationship Id="rId9" Type="http://schemas.openxmlformats.org/officeDocument/2006/relationships/hyperlink" Target="mailto:angel.Nieves@GlobalBank.com.pa" TargetMode="External"/><Relationship Id="rId14" Type="http://schemas.openxmlformats.org/officeDocument/2006/relationships/hyperlink" Target="mailto:Aneth@bmc.com.pa" TargetMode="External"/><Relationship Id="rId22" Type="http://schemas.openxmlformats.org/officeDocument/2006/relationships/hyperlink" Target="mailto:nquintero@quinteroyholguin.com" TargetMode="External"/><Relationship Id="rId27" Type="http://schemas.openxmlformats.org/officeDocument/2006/relationships/hyperlink" Target="mailto:fasvat@prival.com" TargetMode="External"/><Relationship Id="rId30" Type="http://schemas.openxmlformats.org/officeDocument/2006/relationships/hyperlink" Target="mailto:minu&#241;ez@bgeneral.com" TargetMode="External"/><Relationship Id="rId35" Type="http://schemas.openxmlformats.org/officeDocument/2006/relationships/hyperlink" Target="mailto:jose%1f_jaen@asset.com" TargetMode="External"/><Relationship Id="rId43" Type="http://schemas.openxmlformats.org/officeDocument/2006/relationships/hyperlink" Target="mailto:anamarian@dreamproperties.com.pa" TargetMode="External"/><Relationship Id="rId8" Type="http://schemas.openxmlformats.org/officeDocument/2006/relationships/hyperlink" Target="mailto:Luis.Cargiulo@GlobalBank.com" TargetMode="External"/><Relationship Id="rId3" Type="http://schemas.openxmlformats.org/officeDocument/2006/relationships/hyperlink" Target="mailto:marielena.gmaritano@mmgbank.com" TargetMode="External"/><Relationship Id="rId12" Type="http://schemas.openxmlformats.org/officeDocument/2006/relationships/hyperlink" Target="mailto:rduarte@prival.com" TargetMode="External"/><Relationship Id="rId17" Type="http://schemas.openxmlformats.org/officeDocument/2006/relationships/hyperlink" Target="mailto:jose.lopez@banistmo.com" TargetMode="External"/><Relationship Id="rId25" Type="http://schemas.openxmlformats.org/officeDocument/2006/relationships/hyperlink" Target="mailto:dennis.chen@surfundinc.com" TargetMode="External"/><Relationship Id="rId33" Type="http://schemas.openxmlformats.org/officeDocument/2006/relationships/hyperlink" Target="mailto:jose%1f_jaen@asset.com" TargetMode="External"/><Relationship Id="rId38" Type="http://schemas.openxmlformats.org/officeDocument/2006/relationships/hyperlink" Target="mailto:rparada@casasgrandes.com.pa" TargetMode="External"/><Relationship Id="rId20" Type="http://schemas.openxmlformats.org/officeDocument/2006/relationships/hyperlink" Target="mailto:marielena.gmaritano@mmgbank.com" TargetMode="External"/><Relationship Id="rId41" Type="http://schemas.openxmlformats.org/officeDocument/2006/relationships/hyperlink" Target="mailto:marielena.gmaritano@mmgban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1"/>
  <sheetViews>
    <sheetView tabSelected="1" zoomScale="80" zoomScaleNormal="8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61" sqref="B61"/>
    </sheetView>
  </sheetViews>
  <sheetFormatPr baseColWidth="10" defaultColWidth="11.42578125" defaultRowHeight="15.75" x14ac:dyDescent="0.25"/>
  <cols>
    <col min="1" max="1" width="4.140625" style="6" hidden="1" customWidth="1"/>
    <col min="2" max="2" width="57" style="8" customWidth="1"/>
    <col min="3" max="3" width="37.85546875" style="8" customWidth="1"/>
    <col min="4" max="4" width="38.85546875" style="9" customWidth="1"/>
    <col min="5" max="5" width="48.28515625" style="9" customWidth="1"/>
    <col min="6" max="6" width="31" style="6" customWidth="1"/>
    <col min="7" max="16384" width="11.42578125" style="1"/>
  </cols>
  <sheetData>
    <row r="1" spans="1:6" x14ac:dyDescent="0.25">
      <c r="A1" s="36" t="s">
        <v>0</v>
      </c>
      <c r="B1" s="36"/>
      <c r="C1" s="36"/>
      <c r="D1" s="36"/>
      <c r="E1" s="36"/>
      <c r="F1" s="36"/>
    </row>
    <row r="2" spans="1:6" x14ac:dyDescent="0.25">
      <c r="A2" s="36" t="s">
        <v>1</v>
      </c>
      <c r="B2" s="36"/>
      <c r="C2" s="36"/>
      <c r="D2" s="36"/>
      <c r="E2" s="36"/>
      <c r="F2" s="36"/>
    </row>
    <row r="3" spans="1:6" x14ac:dyDescent="0.25">
      <c r="A3" s="36" t="s">
        <v>2</v>
      </c>
      <c r="B3" s="36"/>
      <c r="C3" s="36"/>
      <c r="D3" s="36"/>
      <c r="E3" s="36"/>
      <c r="F3" s="36"/>
    </row>
    <row r="4" spans="1:6" x14ac:dyDescent="0.25">
      <c r="A4" s="37" t="s">
        <v>3</v>
      </c>
      <c r="B4" s="37"/>
      <c r="C4" s="37"/>
      <c r="D4" s="37"/>
      <c r="E4" s="37"/>
      <c r="F4" s="37"/>
    </row>
    <row r="5" spans="1:6" x14ac:dyDescent="0.25">
      <c r="A5" s="38" t="s">
        <v>194</v>
      </c>
      <c r="B5" s="40"/>
      <c r="C5" s="40"/>
      <c r="D5" s="40"/>
      <c r="E5" s="40"/>
      <c r="F5" s="41"/>
    </row>
    <row r="6" spans="1:6" ht="31.5" x14ac:dyDescent="0.25">
      <c r="A6" s="39" t="s">
        <v>4</v>
      </c>
      <c r="B6" s="43" t="s">
        <v>5</v>
      </c>
      <c r="C6" s="43" t="s">
        <v>6</v>
      </c>
      <c r="D6" s="43" t="s">
        <v>7</v>
      </c>
      <c r="E6" s="43" t="s">
        <v>8</v>
      </c>
      <c r="F6" s="43" t="s">
        <v>9</v>
      </c>
    </row>
    <row r="7" spans="1:6" x14ac:dyDescent="0.25">
      <c r="A7" s="27">
        <v>1</v>
      </c>
      <c r="B7" s="42" t="s">
        <v>10</v>
      </c>
      <c r="C7" s="30" t="s">
        <v>11</v>
      </c>
      <c r="D7" s="30" t="s">
        <v>12</v>
      </c>
      <c r="E7" s="30" t="s">
        <v>13</v>
      </c>
      <c r="F7" s="30" t="s">
        <v>14</v>
      </c>
    </row>
    <row r="8" spans="1:6" ht="18.75" x14ac:dyDescent="0.25">
      <c r="A8" s="10">
        <f t="shared" ref="A8:A33" si="0">A7+1</f>
        <v>2</v>
      </c>
      <c r="B8" s="11" t="s">
        <v>15</v>
      </c>
      <c r="C8" s="11" t="s">
        <v>16</v>
      </c>
      <c r="D8" s="11" t="s">
        <v>17</v>
      </c>
      <c r="E8" s="11" t="s">
        <v>18</v>
      </c>
      <c r="F8" s="11" t="s">
        <v>19</v>
      </c>
    </row>
    <row r="9" spans="1:6" ht="34.5" x14ac:dyDescent="0.25">
      <c r="A9" s="10">
        <f t="shared" si="0"/>
        <v>3</v>
      </c>
      <c r="B9" s="11" t="s">
        <v>20</v>
      </c>
      <c r="C9" s="11" t="s">
        <v>21</v>
      </c>
      <c r="D9" s="11" t="s">
        <v>22</v>
      </c>
      <c r="E9" s="11" t="s">
        <v>23</v>
      </c>
      <c r="F9" s="11" t="s">
        <v>24</v>
      </c>
    </row>
    <row r="10" spans="1:6" ht="18.75" x14ac:dyDescent="0.25">
      <c r="A10" s="10">
        <f t="shared" si="0"/>
        <v>4</v>
      </c>
      <c r="B10" s="11" t="s">
        <v>25</v>
      </c>
      <c r="C10" s="11" t="s">
        <v>26</v>
      </c>
      <c r="D10" s="11" t="s">
        <v>17</v>
      </c>
      <c r="E10" s="11" t="s">
        <v>18</v>
      </c>
      <c r="F10" s="11" t="s">
        <v>19</v>
      </c>
    </row>
    <row r="11" spans="1:6" x14ac:dyDescent="0.25">
      <c r="A11" s="10">
        <f t="shared" si="0"/>
        <v>5</v>
      </c>
      <c r="B11" s="28" t="s">
        <v>27</v>
      </c>
      <c r="C11" s="11" t="s">
        <v>28</v>
      </c>
      <c r="D11" s="11" t="s">
        <v>29</v>
      </c>
      <c r="E11" s="11" t="s">
        <v>30</v>
      </c>
      <c r="F11" s="11" t="s">
        <v>31</v>
      </c>
    </row>
    <row r="12" spans="1:6" ht="18.75" x14ac:dyDescent="0.25">
      <c r="A12" s="10">
        <f t="shared" si="0"/>
        <v>6</v>
      </c>
      <c r="B12" s="11" t="s">
        <v>32</v>
      </c>
      <c r="C12" s="11" t="s">
        <v>21</v>
      </c>
      <c r="D12" s="11" t="s">
        <v>33</v>
      </c>
      <c r="E12" s="23" t="s">
        <v>34</v>
      </c>
      <c r="F12" s="11"/>
    </row>
    <row r="13" spans="1:6" ht="18.75" x14ac:dyDescent="0.25">
      <c r="A13" s="10">
        <f t="shared" si="0"/>
        <v>7</v>
      </c>
      <c r="B13" s="11" t="s">
        <v>35</v>
      </c>
      <c r="C13" s="11" t="s">
        <v>21</v>
      </c>
      <c r="D13" s="11" t="s">
        <v>36</v>
      </c>
      <c r="E13" s="11" t="s">
        <v>37</v>
      </c>
      <c r="F13" s="11" t="s">
        <v>38</v>
      </c>
    </row>
    <row r="14" spans="1:6" x14ac:dyDescent="0.25">
      <c r="A14" s="10"/>
      <c r="B14" s="11" t="s">
        <v>190</v>
      </c>
      <c r="C14" s="11" t="s">
        <v>21</v>
      </c>
      <c r="D14" s="11" t="s">
        <v>191</v>
      </c>
      <c r="E14" s="35" t="s">
        <v>192</v>
      </c>
      <c r="F14" s="11" t="s">
        <v>193</v>
      </c>
    </row>
    <row r="15" spans="1:6" x14ac:dyDescent="0.25">
      <c r="A15" s="10">
        <f>A13+1</f>
        <v>8</v>
      </c>
      <c r="B15" s="11" t="s">
        <v>39</v>
      </c>
      <c r="C15" s="11" t="s">
        <v>40</v>
      </c>
      <c r="D15" s="24" t="s">
        <v>41</v>
      </c>
      <c r="E15" s="25" t="s">
        <v>42</v>
      </c>
      <c r="F15" s="11" t="s">
        <v>43</v>
      </c>
    </row>
    <row r="16" spans="1:6" x14ac:dyDescent="0.25">
      <c r="A16" s="10">
        <f t="shared" si="0"/>
        <v>9</v>
      </c>
      <c r="B16" s="11" t="s">
        <v>44</v>
      </c>
      <c r="C16" s="11" t="s">
        <v>40</v>
      </c>
      <c r="D16" s="24" t="s">
        <v>41</v>
      </c>
      <c r="E16" s="25" t="s">
        <v>42</v>
      </c>
      <c r="F16" s="11" t="s">
        <v>43</v>
      </c>
    </row>
    <row r="17" spans="1:7" x14ac:dyDescent="0.25">
      <c r="A17" s="10">
        <f t="shared" si="0"/>
        <v>10</v>
      </c>
      <c r="B17" s="11" t="s">
        <v>45</v>
      </c>
      <c r="C17" s="11" t="s">
        <v>46</v>
      </c>
      <c r="D17" s="11" t="s">
        <v>47</v>
      </c>
      <c r="E17" s="11" t="s">
        <v>48</v>
      </c>
      <c r="F17" s="11" t="s">
        <v>49</v>
      </c>
    </row>
    <row r="18" spans="1:7" ht="31.5" x14ac:dyDescent="0.25">
      <c r="A18" s="10">
        <f t="shared" si="0"/>
        <v>11</v>
      </c>
      <c r="B18" s="11" t="s">
        <v>50</v>
      </c>
      <c r="C18" s="11" t="s">
        <v>51</v>
      </c>
      <c r="D18" s="11" t="s">
        <v>52</v>
      </c>
      <c r="E18" s="11" t="s">
        <v>53</v>
      </c>
      <c r="F18" s="11" t="s">
        <v>54</v>
      </c>
    </row>
    <row r="19" spans="1:7" x14ac:dyDescent="0.25">
      <c r="A19" s="10">
        <f t="shared" si="0"/>
        <v>12</v>
      </c>
      <c r="B19" s="28" t="s">
        <v>55</v>
      </c>
      <c r="C19" s="11" t="s">
        <v>51</v>
      </c>
      <c r="D19" s="11" t="s">
        <v>52</v>
      </c>
      <c r="E19" s="11" t="s">
        <v>53</v>
      </c>
      <c r="F19" s="11" t="s">
        <v>56</v>
      </c>
    </row>
    <row r="20" spans="1:7" ht="18.75" x14ac:dyDescent="0.25">
      <c r="A20" s="10">
        <f t="shared" si="0"/>
        <v>13</v>
      </c>
      <c r="B20" s="11" t="s">
        <v>57</v>
      </c>
      <c r="C20" s="11" t="s">
        <v>16</v>
      </c>
      <c r="D20" s="11" t="s">
        <v>17</v>
      </c>
      <c r="E20" s="11" t="s">
        <v>18</v>
      </c>
      <c r="F20" s="11" t="s">
        <v>19</v>
      </c>
    </row>
    <row r="21" spans="1:7" ht="18.75" x14ac:dyDescent="0.25">
      <c r="A21" s="10">
        <f t="shared" si="0"/>
        <v>14</v>
      </c>
      <c r="B21" s="29" t="s">
        <v>58</v>
      </c>
      <c r="C21" s="16" t="s">
        <v>21</v>
      </c>
      <c r="D21" s="20" t="s">
        <v>59</v>
      </c>
      <c r="E21" s="22" t="s">
        <v>60</v>
      </c>
      <c r="F21" s="16" t="s">
        <v>61</v>
      </c>
    </row>
    <row r="22" spans="1:7" ht="18.75" x14ac:dyDescent="0.25">
      <c r="A22" s="10">
        <f t="shared" si="0"/>
        <v>15</v>
      </c>
      <c r="B22" s="11" t="s">
        <v>62</v>
      </c>
      <c r="C22" s="11" t="s">
        <v>63</v>
      </c>
      <c r="D22" s="11" t="s">
        <v>64</v>
      </c>
      <c r="E22" s="11" t="s">
        <v>65</v>
      </c>
      <c r="F22" s="11" t="s">
        <v>66</v>
      </c>
    </row>
    <row r="23" spans="1:7" ht="18.75" x14ac:dyDescent="0.25">
      <c r="A23" s="10">
        <f t="shared" si="0"/>
        <v>16</v>
      </c>
      <c r="B23" s="11" t="s">
        <v>67</v>
      </c>
      <c r="C23" s="11" t="s">
        <v>21</v>
      </c>
      <c r="D23" s="11" t="s">
        <v>68</v>
      </c>
      <c r="E23" s="11" t="s">
        <v>69</v>
      </c>
      <c r="F23" s="11" t="s">
        <v>70</v>
      </c>
    </row>
    <row r="24" spans="1:7" x14ac:dyDescent="0.25">
      <c r="A24" s="10">
        <f t="shared" si="0"/>
        <v>17</v>
      </c>
      <c r="B24" s="11" t="s">
        <v>71</v>
      </c>
      <c r="C24" s="11" t="s">
        <v>72</v>
      </c>
      <c r="D24" s="24" t="s">
        <v>73</v>
      </c>
      <c r="E24" s="24" t="s">
        <v>74</v>
      </c>
      <c r="F24" s="11" t="s">
        <v>75</v>
      </c>
    </row>
    <row r="25" spans="1:7" ht="51.75" customHeight="1" x14ac:dyDescent="0.25">
      <c r="A25" s="10">
        <f t="shared" si="0"/>
        <v>18</v>
      </c>
      <c r="B25" s="11" t="s">
        <v>76</v>
      </c>
      <c r="C25" s="11" t="s">
        <v>21</v>
      </c>
      <c r="D25" s="32" t="s">
        <v>77</v>
      </c>
      <c r="E25" s="33" t="s">
        <v>78</v>
      </c>
      <c r="F25" s="11" t="s">
        <v>79</v>
      </c>
      <c r="G25" s="12"/>
    </row>
    <row r="26" spans="1:7" ht="18.75" x14ac:dyDescent="0.25">
      <c r="A26" s="10">
        <f t="shared" si="0"/>
        <v>19</v>
      </c>
      <c r="B26" s="11" t="s">
        <v>80</v>
      </c>
      <c r="C26" s="11" t="s">
        <v>46</v>
      </c>
      <c r="D26" s="24" t="s">
        <v>81</v>
      </c>
      <c r="E26" s="25" t="s">
        <v>82</v>
      </c>
      <c r="F26" s="11" t="s">
        <v>49</v>
      </c>
    </row>
    <row r="27" spans="1:7" ht="18.75" x14ac:dyDescent="0.25">
      <c r="A27" s="10">
        <f t="shared" si="0"/>
        <v>20</v>
      </c>
      <c r="B27" s="11" t="s">
        <v>83</v>
      </c>
      <c r="C27" s="11" t="s">
        <v>84</v>
      </c>
      <c r="D27" s="11" t="s">
        <v>85</v>
      </c>
      <c r="E27" s="11" t="s">
        <v>86</v>
      </c>
      <c r="F27" s="11" t="s">
        <v>87</v>
      </c>
    </row>
    <row r="28" spans="1:7" ht="31.5" x14ac:dyDescent="0.25">
      <c r="A28" s="10">
        <f t="shared" si="0"/>
        <v>21</v>
      </c>
      <c r="B28" s="24" t="s">
        <v>88</v>
      </c>
      <c r="C28" s="24" t="s">
        <v>89</v>
      </c>
      <c r="D28" s="24" t="s">
        <v>90</v>
      </c>
      <c r="E28" s="24" t="s">
        <v>91</v>
      </c>
      <c r="F28" s="24" t="s">
        <v>92</v>
      </c>
    </row>
    <row r="29" spans="1:7" ht="31.5" x14ac:dyDescent="0.25">
      <c r="A29" s="10">
        <f t="shared" si="0"/>
        <v>22</v>
      </c>
      <c r="B29" s="24" t="s">
        <v>93</v>
      </c>
      <c r="C29" s="24" t="s">
        <v>89</v>
      </c>
      <c r="D29" s="24" t="s">
        <v>90</v>
      </c>
      <c r="E29" s="24" t="s">
        <v>91</v>
      </c>
      <c r="F29" s="24" t="s">
        <v>92</v>
      </c>
      <c r="G29" s="12"/>
    </row>
    <row r="30" spans="1:7" x14ac:dyDescent="0.25">
      <c r="A30" s="10">
        <f t="shared" si="0"/>
        <v>23</v>
      </c>
      <c r="B30" s="11" t="s">
        <v>94</v>
      </c>
      <c r="C30" s="11" t="s">
        <v>21</v>
      </c>
      <c r="D30" s="11" t="s">
        <v>95</v>
      </c>
      <c r="E30" s="11" t="s">
        <v>96</v>
      </c>
      <c r="F30" s="11"/>
      <c r="G30" s="12"/>
    </row>
    <row r="31" spans="1:7" x14ac:dyDescent="0.25">
      <c r="A31" s="10">
        <f t="shared" si="0"/>
        <v>24</v>
      </c>
      <c r="B31" s="11" t="s">
        <v>97</v>
      </c>
      <c r="C31" s="11" t="s">
        <v>16</v>
      </c>
      <c r="D31" s="11" t="s">
        <v>98</v>
      </c>
      <c r="E31" s="11" t="s">
        <v>18</v>
      </c>
      <c r="F31" s="11" t="s">
        <v>19</v>
      </c>
    </row>
    <row r="32" spans="1:7" x14ac:dyDescent="0.25">
      <c r="A32" s="10">
        <f t="shared" si="0"/>
        <v>25</v>
      </c>
      <c r="B32" s="11" t="s">
        <v>99</v>
      </c>
      <c r="C32" s="11" t="s">
        <v>16</v>
      </c>
      <c r="D32" s="11" t="s">
        <v>98</v>
      </c>
      <c r="E32" s="11" t="s">
        <v>18</v>
      </c>
      <c r="F32" s="11" t="s">
        <v>19</v>
      </c>
    </row>
    <row r="33" spans="1:6" x14ac:dyDescent="0.25">
      <c r="A33" s="10">
        <f t="shared" si="0"/>
        <v>26</v>
      </c>
      <c r="B33" s="11" t="s">
        <v>100</v>
      </c>
      <c r="C33" s="11" t="s">
        <v>16</v>
      </c>
      <c r="D33" s="11" t="s">
        <v>98</v>
      </c>
      <c r="E33" s="11" t="s">
        <v>18</v>
      </c>
      <c r="F33" s="11" t="s">
        <v>19</v>
      </c>
    </row>
    <row r="34" spans="1:6" x14ac:dyDescent="0.25">
      <c r="A34" s="10">
        <f t="shared" ref="A34:A44" si="1">A33+1</f>
        <v>27</v>
      </c>
      <c r="B34" s="11" t="s">
        <v>101</v>
      </c>
      <c r="C34" s="11" t="s">
        <v>16</v>
      </c>
      <c r="D34" s="11" t="s">
        <v>102</v>
      </c>
      <c r="E34" s="11" t="s">
        <v>103</v>
      </c>
      <c r="F34" s="11" t="s">
        <v>104</v>
      </c>
    </row>
    <row r="35" spans="1:6" x14ac:dyDescent="0.25">
      <c r="A35" s="10">
        <f t="shared" si="1"/>
        <v>28</v>
      </c>
      <c r="B35" s="11" t="s">
        <v>105</v>
      </c>
      <c r="C35" s="11" t="s">
        <v>106</v>
      </c>
      <c r="D35" s="11" t="s">
        <v>107</v>
      </c>
      <c r="E35" s="11" t="s">
        <v>108</v>
      </c>
      <c r="F35" s="11" t="s">
        <v>109</v>
      </c>
    </row>
    <row r="36" spans="1:6" ht="18.75" x14ac:dyDescent="0.25">
      <c r="A36" s="10">
        <f t="shared" si="1"/>
        <v>29</v>
      </c>
      <c r="B36" s="28" t="s">
        <v>110</v>
      </c>
      <c r="C36" s="11" t="s">
        <v>21</v>
      </c>
      <c r="D36" s="11" t="s">
        <v>111</v>
      </c>
      <c r="E36" s="11" t="s">
        <v>112</v>
      </c>
      <c r="F36" s="11" t="s">
        <v>113</v>
      </c>
    </row>
    <row r="37" spans="1:6" ht="18.75" x14ac:dyDescent="0.25">
      <c r="A37" s="10">
        <f t="shared" si="1"/>
        <v>30</v>
      </c>
      <c r="B37" s="11" t="s">
        <v>114</v>
      </c>
      <c r="C37" s="11" t="s">
        <v>21</v>
      </c>
      <c r="D37" s="11" t="s">
        <v>115</v>
      </c>
      <c r="E37" s="11" t="s">
        <v>116</v>
      </c>
      <c r="F37" s="11" t="s">
        <v>117</v>
      </c>
    </row>
    <row r="38" spans="1:6" ht="18.75" x14ac:dyDescent="0.25">
      <c r="A38" s="10">
        <f t="shared" si="1"/>
        <v>31</v>
      </c>
      <c r="B38" s="11" t="s">
        <v>118</v>
      </c>
      <c r="C38" s="11" t="s">
        <v>21</v>
      </c>
      <c r="D38" s="11" t="s">
        <v>119</v>
      </c>
      <c r="E38" s="11" t="s">
        <v>120</v>
      </c>
      <c r="F38" s="11" t="s">
        <v>121</v>
      </c>
    </row>
    <row r="39" spans="1:6" ht="18.75" x14ac:dyDescent="0.25">
      <c r="A39" s="10">
        <f t="shared" si="1"/>
        <v>32</v>
      </c>
      <c r="B39" s="11" t="s">
        <v>122</v>
      </c>
      <c r="C39" s="11" t="s">
        <v>123</v>
      </c>
      <c r="D39" s="11" t="s">
        <v>124</v>
      </c>
      <c r="E39" s="11" t="s">
        <v>125</v>
      </c>
      <c r="F39" s="11" t="s">
        <v>126</v>
      </c>
    </row>
    <row r="40" spans="1:6" x14ac:dyDescent="0.25">
      <c r="A40" s="10">
        <f t="shared" si="1"/>
        <v>33</v>
      </c>
      <c r="B40" s="11" t="s">
        <v>127</v>
      </c>
      <c r="C40" s="11" t="s">
        <v>128</v>
      </c>
      <c r="D40" s="11" t="s">
        <v>129</v>
      </c>
      <c r="E40" s="11" t="s">
        <v>130</v>
      </c>
      <c r="F40" s="11" t="s">
        <v>131</v>
      </c>
    </row>
    <row r="41" spans="1:6" x14ac:dyDescent="0.25">
      <c r="A41" s="10">
        <f t="shared" si="1"/>
        <v>34</v>
      </c>
      <c r="B41" s="28" t="s">
        <v>132</v>
      </c>
      <c r="C41" s="11" t="s">
        <v>128</v>
      </c>
      <c r="D41" s="11" t="s">
        <v>129</v>
      </c>
      <c r="E41" s="11" t="s">
        <v>130</v>
      </c>
      <c r="F41" s="11" t="s">
        <v>131</v>
      </c>
    </row>
    <row r="42" spans="1:6" x14ac:dyDescent="0.25">
      <c r="A42" s="10">
        <f t="shared" si="1"/>
        <v>35</v>
      </c>
      <c r="B42" s="31" t="s">
        <v>133</v>
      </c>
      <c r="C42" s="11" t="s">
        <v>128</v>
      </c>
      <c r="D42" s="11" t="s">
        <v>129</v>
      </c>
      <c r="E42" s="11" t="s">
        <v>130</v>
      </c>
      <c r="F42" s="11" t="s">
        <v>131</v>
      </c>
    </row>
    <row r="43" spans="1:6" ht="18.75" x14ac:dyDescent="0.25">
      <c r="A43" s="10">
        <f t="shared" si="1"/>
        <v>36</v>
      </c>
      <c r="B43" s="30" t="s">
        <v>134</v>
      </c>
      <c r="C43" s="11" t="s">
        <v>26</v>
      </c>
      <c r="D43" s="11" t="s">
        <v>98</v>
      </c>
      <c r="E43" s="11" t="s">
        <v>18</v>
      </c>
      <c r="F43" s="11" t="s">
        <v>135</v>
      </c>
    </row>
    <row r="44" spans="1:6" ht="18.75" x14ac:dyDescent="0.25">
      <c r="A44" s="10">
        <f t="shared" si="1"/>
        <v>37</v>
      </c>
      <c r="B44" s="11" t="s">
        <v>136</v>
      </c>
      <c r="C44" s="11" t="s">
        <v>21</v>
      </c>
      <c r="D44" s="11" t="s">
        <v>137</v>
      </c>
      <c r="E44" s="11" t="s">
        <v>138</v>
      </c>
      <c r="F44" s="11" t="s">
        <v>139</v>
      </c>
    </row>
    <row r="45" spans="1:6" ht="18.75" x14ac:dyDescent="0.25">
      <c r="A45" s="10">
        <f t="shared" ref="A45:A60" si="2">A44+1</f>
        <v>38</v>
      </c>
      <c r="B45" s="24" t="s">
        <v>140</v>
      </c>
      <c r="C45" s="11" t="s">
        <v>63</v>
      </c>
      <c r="D45" s="11" t="s">
        <v>141</v>
      </c>
      <c r="E45" s="11" t="s">
        <v>142</v>
      </c>
      <c r="F45" s="11" t="s">
        <v>66</v>
      </c>
    </row>
    <row r="46" spans="1:6" x14ac:dyDescent="0.25">
      <c r="A46" s="10">
        <f t="shared" si="2"/>
        <v>39</v>
      </c>
      <c r="B46" s="11" t="s">
        <v>143</v>
      </c>
      <c r="C46" s="11" t="s">
        <v>63</v>
      </c>
      <c r="D46" s="11" t="s">
        <v>141</v>
      </c>
      <c r="E46" s="11" t="s">
        <v>142</v>
      </c>
      <c r="F46" s="11" t="s">
        <v>66</v>
      </c>
    </row>
    <row r="47" spans="1:6" x14ac:dyDescent="0.25">
      <c r="A47" s="10">
        <f t="shared" si="2"/>
        <v>40</v>
      </c>
      <c r="B47" s="11" t="s">
        <v>144</v>
      </c>
      <c r="C47" s="11" t="s">
        <v>63</v>
      </c>
      <c r="D47" s="11" t="s">
        <v>141</v>
      </c>
      <c r="E47" s="11" t="s">
        <v>142</v>
      </c>
      <c r="F47" s="11" t="s">
        <v>66</v>
      </c>
    </row>
    <row r="48" spans="1:6" s="2" customFormat="1" ht="18.75" x14ac:dyDescent="0.25">
      <c r="A48" s="10">
        <f t="shared" si="2"/>
        <v>41</v>
      </c>
      <c r="B48" s="11" t="s">
        <v>145</v>
      </c>
      <c r="C48" s="11" t="s">
        <v>63</v>
      </c>
      <c r="D48" s="11" t="s">
        <v>141</v>
      </c>
      <c r="E48" s="11" t="s">
        <v>142</v>
      </c>
      <c r="F48" s="11" t="s">
        <v>66</v>
      </c>
    </row>
    <row r="49" spans="1:8" s="2" customFormat="1" ht="18.75" x14ac:dyDescent="0.25">
      <c r="A49" s="10">
        <f t="shared" si="2"/>
        <v>42</v>
      </c>
      <c r="B49" s="11" t="s">
        <v>146</v>
      </c>
      <c r="C49" s="11" t="s">
        <v>63</v>
      </c>
      <c r="D49" s="11" t="s">
        <v>147</v>
      </c>
      <c r="E49" s="11" t="s">
        <v>148</v>
      </c>
      <c r="F49" s="11" t="s">
        <v>149</v>
      </c>
    </row>
    <row r="50" spans="1:8" s="2" customFormat="1" x14ac:dyDescent="0.25">
      <c r="A50" s="10">
        <f t="shared" si="2"/>
        <v>43</v>
      </c>
      <c r="B50" s="28" t="s">
        <v>150</v>
      </c>
      <c r="C50" s="11" t="s">
        <v>21</v>
      </c>
      <c r="D50" s="11" t="s">
        <v>151</v>
      </c>
      <c r="E50" s="11" t="s">
        <v>112</v>
      </c>
      <c r="F50" s="11" t="s">
        <v>113</v>
      </c>
    </row>
    <row r="51" spans="1:8" s="2" customFormat="1" ht="18.75" x14ac:dyDescent="0.25">
      <c r="A51" s="10">
        <f t="shared" si="2"/>
        <v>44</v>
      </c>
      <c r="B51" s="11" t="s">
        <v>152</v>
      </c>
      <c r="C51" s="11" t="s">
        <v>21</v>
      </c>
      <c r="D51" s="24" t="s">
        <v>153</v>
      </c>
      <c r="E51" s="25" t="s">
        <v>154</v>
      </c>
      <c r="F51" s="11" t="s">
        <v>155</v>
      </c>
    </row>
    <row r="52" spans="1:8" s="2" customFormat="1" ht="18.75" x14ac:dyDescent="0.25">
      <c r="A52" s="10">
        <f t="shared" si="2"/>
        <v>45</v>
      </c>
      <c r="B52" s="11" t="s">
        <v>156</v>
      </c>
      <c r="C52" s="11" t="s">
        <v>26</v>
      </c>
      <c r="D52" s="11" t="s">
        <v>98</v>
      </c>
      <c r="E52" s="11" t="s">
        <v>18</v>
      </c>
      <c r="F52" s="11" t="s">
        <v>19</v>
      </c>
    </row>
    <row r="53" spans="1:8" s="2" customFormat="1" x14ac:dyDescent="0.25">
      <c r="A53" s="10">
        <f t="shared" si="2"/>
        <v>46</v>
      </c>
      <c r="B53" s="24" t="s">
        <v>157</v>
      </c>
      <c r="C53" s="11" t="s">
        <v>21</v>
      </c>
      <c r="D53" s="24" t="s">
        <v>158</v>
      </c>
      <c r="E53" s="25" t="s">
        <v>159</v>
      </c>
      <c r="F53" s="11" t="s">
        <v>160</v>
      </c>
    </row>
    <row r="54" spans="1:8" ht="18.75" x14ac:dyDescent="0.25">
      <c r="A54" s="10">
        <f t="shared" si="2"/>
        <v>47</v>
      </c>
      <c r="B54" s="11" t="s">
        <v>161</v>
      </c>
      <c r="C54" s="11" t="s">
        <v>21</v>
      </c>
      <c r="D54" s="11" t="s">
        <v>162</v>
      </c>
      <c r="E54" s="11" t="s">
        <v>163</v>
      </c>
      <c r="F54" s="11" t="s">
        <v>113</v>
      </c>
    </row>
    <row r="55" spans="1:8" x14ac:dyDescent="0.25">
      <c r="A55" s="10">
        <f t="shared" si="2"/>
        <v>48</v>
      </c>
      <c r="B55" s="34" t="s">
        <v>164</v>
      </c>
      <c r="C55" s="11" t="s">
        <v>21</v>
      </c>
      <c r="D55" s="24" t="s">
        <v>165</v>
      </c>
      <c r="E55" s="26" t="s">
        <v>166</v>
      </c>
      <c r="F55" s="11" t="s">
        <v>167</v>
      </c>
    </row>
    <row r="56" spans="1:8" s="2" customFormat="1" x14ac:dyDescent="0.25">
      <c r="A56" s="10">
        <f t="shared" si="2"/>
        <v>49</v>
      </c>
      <c r="B56" s="11" t="s">
        <v>168</v>
      </c>
      <c r="C56" s="11" t="s">
        <v>46</v>
      </c>
      <c r="D56" s="11" t="s">
        <v>169</v>
      </c>
      <c r="E56" s="17" t="s">
        <v>170</v>
      </c>
      <c r="F56" s="11" t="s">
        <v>171</v>
      </c>
    </row>
    <row r="57" spans="1:8" x14ac:dyDescent="0.25">
      <c r="A57" s="10">
        <f t="shared" si="2"/>
        <v>50</v>
      </c>
      <c r="B57" s="24" t="s">
        <v>172</v>
      </c>
      <c r="C57" s="11" t="s">
        <v>51</v>
      </c>
      <c r="D57" s="11" t="s">
        <v>52</v>
      </c>
      <c r="E57" s="17" t="s">
        <v>53</v>
      </c>
      <c r="F57" s="11" t="s">
        <v>54</v>
      </c>
    </row>
    <row r="58" spans="1:8" s="2" customFormat="1" x14ac:dyDescent="0.25">
      <c r="A58" s="10">
        <f t="shared" si="2"/>
        <v>51</v>
      </c>
      <c r="B58" s="11" t="s">
        <v>173</v>
      </c>
      <c r="C58" s="11" t="s">
        <v>28</v>
      </c>
      <c r="D58" s="11" t="s">
        <v>174</v>
      </c>
      <c r="E58" s="17" t="s">
        <v>175</v>
      </c>
      <c r="F58" s="11" t="s">
        <v>31</v>
      </c>
    </row>
    <row r="59" spans="1:8" s="2" customFormat="1" ht="18.75" x14ac:dyDescent="0.25">
      <c r="A59" s="10">
        <f t="shared" si="2"/>
        <v>52</v>
      </c>
      <c r="B59" s="11" t="s">
        <v>176</v>
      </c>
      <c r="C59" s="11" t="s">
        <v>46</v>
      </c>
      <c r="D59" s="24" t="s">
        <v>177</v>
      </c>
      <c r="E59" s="26" t="s">
        <v>178</v>
      </c>
      <c r="F59" s="11" t="s">
        <v>49</v>
      </c>
    </row>
    <row r="60" spans="1:8" ht="27" customHeight="1" x14ac:dyDescent="0.25">
      <c r="A60" s="10">
        <f t="shared" si="2"/>
        <v>53</v>
      </c>
      <c r="B60" s="16" t="s">
        <v>179</v>
      </c>
      <c r="C60" s="16" t="s">
        <v>21</v>
      </c>
      <c r="D60" s="20" t="s">
        <v>180</v>
      </c>
      <c r="E60" s="21" t="s">
        <v>181</v>
      </c>
      <c r="F60" s="16" t="s">
        <v>113</v>
      </c>
    </row>
    <row r="62" spans="1:8" x14ac:dyDescent="0.25">
      <c r="A62" s="14"/>
      <c r="B62" s="15"/>
      <c r="C62" s="15"/>
      <c r="D62" s="15"/>
      <c r="E62" s="18"/>
      <c r="F62" s="15"/>
    </row>
    <row r="63" spans="1:8" x14ac:dyDescent="0.25">
      <c r="A63" s="14"/>
      <c r="B63" s="3" t="s">
        <v>182</v>
      </c>
      <c r="C63" s="5"/>
      <c r="D63" s="5"/>
      <c r="E63" s="19"/>
      <c r="F63" s="3"/>
    </row>
    <row r="64" spans="1:8" x14ac:dyDescent="0.25">
      <c r="A64" s="3"/>
      <c r="B64" s="3" t="s">
        <v>183</v>
      </c>
      <c r="C64" s="4"/>
      <c r="D64" s="4"/>
      <c r="E64" s="4"/>
      <c r="F64" s="5"/>
      <c r="H64" s="12"/>
    </row>
    <row r="65" spans="1:6" x14ac:dyDescent="0.25">
      <c r="A65" s="7"/>
      <c r="B65" s="3" t="s">
        <v>184</v>
      </c>
      <c r="C65" s="4"/>
      <c r="D65" s="4"/>
      <c r="E65" s="4"/>
      <c r="F65" s="5"/>
    </row>
    <row r="66" spans="1:6" x14ac:dyDescent="0.25">
      <c r="A66" s="7"/>
      <c r="B66" s="3" t="s">
        <v>185</v>
      </c>
      <c r="C66" s="4"/>
      <c r="D66" s="4"/>
      <c r="E66" s="3"/>
      <c r="F66" s="13"/>
    </row>
    <row r="67" spans="1:6" x14ac:dyDescent="0.25">
      <c r="A67" s="7"/>
      <c r="B67" s="3" t="s">
        <v>186</v>
      </c>
      <c r="C67" s="4"/>
      <c r="D67" s="4"/>
      <c r="E67" s="1"/>
      <c r="F67" s="4"/>
    </row>
    <row r="68" spans="1:6" x14ac:dyDescent="0.25">
      <c r="A68" s="7"/>
      <c r="B68" s="3" t="s">
        <v>187</v>
      </c>
      <c r="C68" s="5"/>
      <c r="E68" s="3"/>
      <c r="F68" s="3"/>
    </row>
    <row r="69" spans="1:6" x14ac:dyDescent="0.25">
      <c r="B69" s="3" t="s">
        <v>188</v>
      </c>
      <c r="E69" s="3"/>
      <c r="F69" s="3"/>
    </row>
    <row r="70" spans="1:6" x14ac:dyDescent="0.25">
      <c r="B70" s="3" t="s">
        <v>189</v>
      </c>
      <c r="E70" s="3"/>
      <c r="F70" s="3"/>
    </row>
    <row r="71" spans="1:6" x14ac:dyDescent="0.25">
      <c r="E71" s="3"/>
      <c r="F71" s="3"/>
    </row>
  </sheetData>
  <autoFilter ref="A6:F60" xr:uid="{00000000-0009-0000-0000-000000000000}">
    <sortState xmlns:xlrd2="http://schemas.microsoft.com/office/spreadsheetml/2017/richdata2" ref="A7:F60">
      <sortCondition ref="B6:B60"/>
    </sortState>
  </autoFilter>
  <sortState xmlns:xlrd2="http://schemas.microsoft.com/office/spreadsheetml/2017/richdata2" ref="A1:I208">
    <sortCondition ref="B9:B241"/>
  </sortState>
  <mergeCells count="5">
    <mergeCell ref="A1:F1"/>
    <mergeCell ref="A4:F4"/>
    <mergeCell ref="A5:F5"/>
    <mergeCell ref="A2:F2"/>
    <mergeCell ref="A3:F3"/>
  </mergeCells>
  <phoneticPr fontId="14" type="noConversion"/>
  <hyperlinks>
    <hyperlink ref="E10" r:id="rId1" xr:uid="{00000000-0004-0000-0000-000001000000}"/>
    <hyperlink ref="E20" r:id="rId2" xr:uid="{00000000-0004-0000-0000-000002000000}"/>
    <hyperlink ref="E31:E33" r:id="rId3" display="marielena.gmaritano@mmgbank.com" xr:uid="{00000000-0004-0000-0000-000003000000}"/>
    <hyperlink ref="E37" r:id="rId4" xr:uid="{00000000-0004-0000-0000-000004000000}"/>
    <hyperlink ref="E44" r:id="rId5" xr:uid="{00000000-0004-0000-0000-000005000000}"/>
    <hyperlink ref="E9" r:id="rId6" xr:uid="{00000000-0004-0000-0000-000006000000}"/>
    <hyperlink ref="E15" r:id="rId7" xr:uid="{00000000-0004-0000-0000-000007000000}"/>
    <hyperlink ref="E17" r:id="rId8" xr:uid="{00000000-0004-0000-0000-000009000000}"/>
    <hyperlink ref="E26" r:id="rId9" xr:uid="{00000000-0004-0000-0000-00000A000000}"/>
    <hyperlink ref="E45" r:id="rId10" xr:uid="{00000000-0004-0000-0000-00000B000000}"/>
    <hyperlink ref="E46" r:id="rId11" xr:uid="{00000000-0004-0000-0000-00000C000000}"/>
    <hyperlink ref="E47" r:id="rId12" xr:uid="{00000000-0004-0000-0000-00000E000000}"/>
    <hyperlink ref="E48" r:id="rId13" xr:uid="{00000000-0004-0000-0000-00000F000000}"/>
    <hyperlink ref="E59" r:id="rId14" xr:uid="{00000000-0004-0000-0000-000010000000}"/>
    <hyperlink ref="E52" r:id="rId15" xr:uid="{00000000-0004-0000-0000-000011000000}"/>
    <hyperlink ref="E57" r:id="rId16" xr:uid="{00000000-0004-0000-0000-000012000000}"/>
    <hyperlink ref="E18" r:id="rId17" xr:uid="{00000000-0004-0000-0000-000013000000}"/>
    <hyperlink ref="E35" r:id="rId18" xr:uid="{00000000-0004-0000-0000-000014000000}"/>
    <hyperlink ref="E30" r:id="rId19" xr:uid="{00000000-0004-0000-0000-000016000000}"/>
    <hyperlink ref="E43" r:id="rId20" xr:uid="{00000000-0004-0000-0000-000017000000}"/>
    <hyperlink ref="E51" r:id="rId21" xr:uid="{00000000-0004-0000-0000-000018000000}"/>
    <hyperlink ref="E60" r:id="rId22" display="nquintero@quinteroyholguin.com" xr:uid="{00000000-0004-0000-0000-000019000000}"/>
    <hyperlink ref="E23" r:id="rId23" xr:uid="{00000000-0004-0000-0000-00001A000000}"/>
    <hyperlink ref="E27" r:id="rId24" xr:uid="{00000000-0004-0000-0000-00001B000000}"/>
    <hyperlink ref="E56" r:id="rId25" xr:uid="{EC918C3F-3ADD-4383-B973-BC6C59EC58D1}"/>
    <hyperlink ref="E53" r:id="rId26" xr:uid="{E77A4889-EECA-49B0-AD97-FC50B3D93C77}"/>
    <hyperlink ref="E22" r:id="rId27" xr:uid="{6A31DE04-ACF9-4EA7-9179-69B29EF27089}"/>
    <hyperlink ref="E12" r:id="rId28" xr:uid="{E5BB6911-DA00-47DB-AB9F-F2703BECE250}"/>
    <hyperlink ref="D15" r:id="rId29" display="mailto:crigarcia@bgeneral.com" xr:uid="{50953716-6CA7-45B0-95B3-044AD8CD3878}"/>
    <hyperlink ref="E16" r:id="rId30" xr:uid="{F60B2063-B082-45E0-95DE-75CC4DE460E6}"/>
    <hyperlink ref="D16" r:id="rId31" display="mailto:crigarcia@bgeneral.com" xr:uid="{D6460F10-979B-45DF-BD7B-8F20D2870C9E}"/>
    <hyperlink ref="E49" r:id="rId32" xr:uid="{97EA0C22-C2EF-4ABA-B09B-476FAF256F1E}"/>
    <hyperlink ref="E36" r:id="rId33" display="mailto:jose%1f_jaen@asset.com" xr:uid="{54ECF52D-7E62-4708-AA42-62E942E37A3A}"/>
    <hyperlink ref="E54" r:id="rId34" xr:uid="{E3A0F71A-D688-48DF-896F-0502B7AD0DB0}"/>
    <hyperlink ref="E50" r:id="rId35" display="mailto:jose%1f_jaen@asset.com" xr:uid="{EE2F08A7-8B67-4A4C-A768-F167D98DD7EF}"/>
    <hyperlink ref="E19" r:id="rId36" xr:uid="{185A1688-3048-47D3-B026-FBC6253EB75D}"/>
    <hyperlink ref="E55" r:id="rId37" xr:uid="{3DEBDAEF-193A-4781-90A5-8AF37BC4FE02}"/>
    <hyperlink ref="E13" r:id="rId38" display="mailto:rparada@casasgrandes.com.pa" xr:uid="{68C0D780-FDFE-44D4-8944-A554C3EAB317}"/>
    <hyperlink ref="E7" r:id="rId39" xr:uid="{82EC3A93-9667-4409-AC39-388608CD8D01}"/>
    <hyperlink ref="E11" r:id="rId40" xr:uid="{60765E18-A974-498E-9830-B509857B32EA}"/>
    <hyperlink ref="E8" r:id="rId41" xr:uid="{3864C299-CA6F-4433-8A7A-EF1CCAB94F53}"/>
    <hyperlink ref="E25" r:id="rId42" xr:uid="{DC0DD744-F548-4F7A-A35A-AE4EB77A8650}"/>
    <hyperlink ref="E34" r:id="rId43" xr:uid="{52308A41-037F-415B-9C01-DD147F8DEAED}"/>
    <hyperlink ref="E14" r:id="rId44" xr:uid="{1C487988-DADB-41D6-8988-960A056DA7E1}"/>
  </hyperlinks>
  <pageMargins left="0.70866141732283472" right="0.70866141732283472" top="0.74803149606299213" bottom="0.74803149606299213" header="0.31496062992125984" footer="0.31496062992125984"/>
  <pageSetup paperSize="5" scale="65" orientation="landscape"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Marta Ramirez</dc:creator>
  <cp:keywords/>
  <dc:description/>
  <cp:lastModifiedBy>Galina Chavez</cp:lastModifiedBy>
  <cp:revision/>
  <dcterms:created xsi:type="dcterms:W3CDTF">2015-01-02T14:50:21Z</dcterms:created>
  <dcterms:modified xsi:type="dcterms:W3CDTF">2023-02-08T20:57:57Z</dcterms:modified>
  <cp:category/>
  <cp:contentStatus/>
</cp:coreProperties>
</file>