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Febrero\"/>
    </mc:Choice>
  </mc:AlternateContent>
  <xr:revisionPtr revIDLastSave="0" documentId="8_{CD7423DE-96D9-4185-91E1-1DA0DB641FB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E107" i="1"/>
  <c r="E110" i="1" s="1"/>
</calcChain>
</file>

<file path=xl/sharedStrings.xml><?xml version="1.0" encoding="utf-8"?>
<sst xmlns="http://schemas.openxmlformats.org/spreadsheetml/2006/main" count="56" uniqueCount="43">
  <si>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</si>
  <si>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</si>
  <si>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</si>
  <si>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</si>
  <si>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</si>
  <si>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</si>
  <si>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Programa Rotativo de  Bonos Corporativos </t>
  </si>
  <si>
    <t>Financiero</t>
  </si>
  <si>
    <t>R</t>
  </si>
  <si>
    <t xml:space="preserve">Bonos Corporativos </t>
  </si>
  <si>
    <t>Inmobiliaria</t>
  </si>
  <si>
    <t>Vehículo Especial</t>
  </si>
  <si>
    <t>Acciones Comunes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</si>
  <si>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</si>
  <si>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</si>
  <si>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</si>
  <si>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</si>
  <si>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</si>
  <si>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</si>
  <si>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</si>
  <si>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</si>
  <si>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Ente</t>
  </si>
  <si>
    <t>Tipo</t>
  </si>
  <si>
    <t xml:space="preserve">Resolución 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</si>
  <si>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</si>
  <si>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</si>
  <si>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</si>
  <si>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</si>
  <si>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</si>
  <si>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</si>
  <si>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del 12 de enero de 2026</t>
  </si>
  <si>
    <t>Sterling Capital Ventures, Inc.</t>
  </si>
  <si>
    <t>Resolución No. SMV-484 del 26 de diciembre de 2025</t>
  </si>
  <si>
    <t>GT Bonds, Inc.</t>
  </si>
  <si>
    <t>Reaolución No.SMV-30-26 del 29 de enero de 2026</t>
  </si>
  <si>
    <t>Financia Credit, S.A.</t>
  </si>
  <si>
    <t>Resolución No.SMV-25-26 del 26 de enero de 2026</t>
  </si>
  <si>
    <t>Fideicomiso Neo Corporate Bond</t>
  </si>
  <si>
    <t>Programa Rotativo de Bonos Corporativos</t>
  </si>
  <si>
    <t>Resolución No.SMV-38-26 del 10 de febrero de 2026</t>
  </si>
  <si>
    <t>Fideicomiso</t>
  </si>
  <si>
    <t>104,000,000</t>
  </si>
  <si>
    <t>Al 28 de Febrero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</si>
</sst>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sz val="12"/>
      <color rgb="FF1F497D"/>
      <name val="Times New Roman"/>
      <charset val="1"/>
    </font>
    <font>
      <sz val="9"/>
      <color rgb="FF1F497D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right"/>
    </xf>
    <xf numFmtId="3" fontId="3" fillId="0" borderId="3" xfId="0" applyNumberFormat="1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3" fontId="3" fillId="0" borderId="4" xfId="0" applyNumberFormat="1" applyFont="1" applyBorder="1"/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4" xfId="0" applyNumberFormat="1" applyFont="1" applyBorder="1" applyAlignment="1">
      <alignment horizontal="right"/>
    </xf>
    <xf numFmtId="164" fontId="4" fillId="2" borderId="0" xfId="0" applyNumberFormat="1" applyFont="1" applyFill="1"/>
    <xf numFmtId="3" fontId="3" fillId="0" borderId="3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3" fontId="3" fillId="0" borderId="6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3" fontId="3" fillId="0" borderId="5" xfId="0" applyNumberFormat="1" applyFont="1" applyBorder="1"/>
    <xf numFmtId="0" fontId="3" fillId="2" borderId="5" xfId="0" applyFont="1" applyFill="1" applyBorder="1" applyAlignment="1">
      <alignment horizontal="left" wrapText="1"/>
    </xf>
    <xf numFmtId="3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4" fillId="2" borderId="5" xfId="0" applyFont="1" applyFill="1" applyBorder="1"/>
    <xf numFmtId="3" fontId="3" fillId="0" borderId="5" xfId="0" applyNumberFormat="1" applyFont="1" applyBorder="1" applyAlignment="1">
      <alignment horizontal="center" wrapText="1"/>
    </xf>
    <xf numFmtId="0" fontId="3" fillId="0" borderId="5" xfId="0" applyFont="1" applyBorder="1"/>
    <xf numFmtId="0" fontId="3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G110"/>
  <sheetViews>
    <sheetView tabSelected="1" zoomScale="95" zoomScaleNormal="95" zoomScaleSheetLayoutView="95" workbookViewId="0">
      <selection activeCell="G12" sqref="G12"/>
    </sheetView>
  </sheetViews>
  <sheetFormatPr baseColWidth="10" defaultColWidth="41.85546875" defaultRowHeight="15" x14ac:dyDescent="0.25"/>
  <cols>
    <col min="1" max="1" width="50.42578125" style="10" bestFit="1" customWidth="1"/>
    <col min="2" max="2" width="8" style="10" bestFit="1" customWidth="1"/>
    <col min="3" max="3" width="41" style="10" bestFit="1" customWidth="1"/>
    <col min="4" max="4" width="16.28515625" style="10" customWidth="1"/>
    <col min="5" max="5" width="55.7109375" style="10" customWidth="1"/>
    <col min="6" max="6" width="35.7109375" style="10" customWidth="1"/>
    <col min="7" max="16384" width="41.85546875" style="10"/>
  </cols>
  <sheetData>
    <row r="1" spans="1:6" ht="15.6" customHeight="1" x14ac:dyDescent="0.25">
      <c r="A1" s="48" t="s">
        <v>20</v>
      </c>
      <c r="B1" s="48" t="s">
        <v>42</v>
      </c>
      <c r="C1" s="48"/>
      <c r="D1" s="48"/>
      <c r="E1" s="48"/>
      <c r="F1" s="48"/>
    </row>
    <row r="2" spans="1:6" ht="15.75" x14ac:dyDescent="0.25">
      <c r="A2" s="11" t="s">
        <v>21</v>
      </c>
      <c r="B2" s="11" t="s">
        <v>22</v>
      </c>
      <c r="C2" s="11" t="s">
        <v>0</v>
      </c>
      <c r="D2" s="11" t="s">
        <v>1</v>
      </c>
      <c r="E2" s="11" t="s">
        <v>23</v>
      </c>
      <c r="F2" s="11" t="s">
        <v>2</v>
      </c>
    </row>
    <row r="3" spans="1:6" ht="15.75" x14ac:dyDescent="0.25">
      <c r="A3" s="33" t="s">
        <v>24</v>
      </c>
      <c r="B3" s="34" t="s">
        <v>3</v>
      </c>
      <c r="C3" s="5" t="s">
        <v>12</v>
      </c>
      <c r="D3" s="6">
        <f>1000000*100</f>
        <v>100000000</v>
      </c>
      <c r="E3" s="5" t="s">
        <v>25</v>
      </c>
      <c r="F3" s="35" t="s">
        <v>5</v>
      </c>
    </row>
    <row r="4" spans="1:6" ht="17.25" customHeight="1" x14ac:dyDescent="0.25">
      <c r="A4" s="33" t="s">
        <v>26</v>
      </c>
      <c r="B4" s="36" t="s">
        <v>3</v>
      </c>
      <c r="C4" s="23" t="s">
        <v>4</v>
      </c>
      <c r="D4" s="24">
        <v>5000000</v>
      </c>
      <c r="E4" s="25" t="s">
        <v>27</v>
      </c>
      <c r="F4" s="37" t="s">
        <v>28</v>
      </c>
    </row>
    <row r="5" spans="1:6" ht="17.25" customHeight="1" x14ac:dyDescent="0.25">
      <c r="A5" s="25" t="s">
        <v>29</v>
      </c>
      <c r="B5" s="36" t="s">
        <v>3</v>
      </c>
      <c r="C5" s="23" t="s">
        <v>9</v>
      </c>
      <c r="D5" s="38">
        <v>75000000</v>
      </c>
      <c r="E5" s="25" t="s">
        <v>30</v>
      </c>
      <c r="F5" s="32" t="s">
        <v>10</v>
      </c>
    </row>
    <row r="6" spans="1:6" ht="17.25" customHeight="1" x14ac:dyDescent="0.25">
      <c r="A6" s="39" t="s">
        <v>31</v>
      </c>
      <c r="B6" s="36" t="s">
        <v>3</v>
      </c>
      <c r="C6" s="23" t="s">
        <v>6</v>
      </c>
      <c r="D6" s="24">
        <v>150000000</v>
      </c>
      <c r="E6" s="38" t="s">
        <v>32</v>
      </c>
      <c r="F6" s="32" t="s">
        <v>10</v>
      </c>
    </row>
    <row r="7" spans="1:6" ht="17.25" customHeight="1" x14ac:dyDescent="0.25">
      <c r="A7" s="25" t="s">
        <v>33</v>
      </c>
      <c r="B7" s="36" t="s">
        <v>3</v>
      </c>
      <c r="C7" s="23" t="s">
        <v>6</v>
      </c>
      <c r="D7" s="24">
        <v>70000000</v>
      </c>
      <c r="E7" s="38" t="s">
        <v>34</v>
      </c>
      <c r="F7" s="32" t="s">
        <v>11</v>
      </c>
    </row>
    <row r="8" spans="1:6" ht="17.25" customHeight="1" x14ac:dyDescent="0.25">
      <c r="A8" s="25" t="s">
        <v>35</v>
      </c>
      <c r="B8" s="36" t="s">
        <v>8</v>
      </c>
      <c r="C8" s="23" t="s">
        <v>6</v>
      </c>
      <c r="D8" s="24">
        <v>65000000</v>
      </c>
      <c r="E8" s="25" t="s">
        <v>36</v>
      </c>
      <c r="F8" s="32" t="s">
        <v>7</v>
      </c>
    </row>
    <row r="9" spans="1:6" ht="21" customHeight="1" x14ac:dyDescent="0.25">
      <c r="A9" s="25" t="s">
        <v>37</v>
      </c>
      <c r="B9" s="36" t="s">
        <v>3</v>
      </c>
      <c r="C9" s="23" t="s">
        <v>38</v>
      </c>
      <c r="D9" s="38">
        <v>100000000</v>
      </c>
      <c r="E9" s="38" t="s">
        <v>39</v>
      </c>
      <c r="F9" s="32" t="s">
        <v>40</v>
      </c>
    </row>
    <row r="10" spans="1:6" ht="20.25" customHeight="1" x14ac:dyDescent="0.25">
      <c r="A10" s="38"/>
      <c r="B10" s="36"/>
      <c r="C10" s="38"/>
      <c r="D10" s="38"/>
      <c r="E10" s="38"/>
      <c r="F10" s="40"/>
    </row>
    <row r="11" spans="1:6" ht="16.5" customHeight="1" x14ac:dyDescent="0.25">
      <c r="A11" s="25"/>
      <c r="B11" s="36"/>
      <c r="C11" s="23"/>
      <c r="D11" s="38"/>
      <c r="E11" s="38"/>
      <c r="F11" s="40"/>
    </row>
    <row r="12" spans="1:6" ht="18" customHeight="1" x14ac:dyDescent="0.25">
      <c r="A12" s="25"/>
      <c r="B12" s="36"/>
      <c r="C12" s="23"/>
      <c r="D12" s="38"/>
      <c r="E12" s="38"/>
      <c r="F12" s="32"/>
    </row>
    <row r="13" spans="1:6" ht="15.75" customHeight="1" x14ac:dyDescent="0.25">
      <c r="A13" s="41"/>
      <c r="B13" s="36"/>
      <c r="C13" s="23"/>
      <c r="D13" s="38"/>
      <c r="E13" s="42"/>
      <c r="F13" s="43"/>
    </row>
    <row r="14" spans="1:6" ht="19.149999999999999" customHeight="1" x14ac:dyDescent="0.25">
      <c r="A14" s="25"/>
      <c r="B14" s="36"/>
      <c r="C14" s="23"/>
      <c r="D14" s="38"/>
      <c r="E14" s="42"/>
      <c r="F14" s="32"/>
    </row>
    <row r="15" spans="1:6" ht="15" customHeight="1" x14ac:dyDescent="0.25">
      <c r="A15" s="25"/>
      <c r="B15" s="36"/>
      <c r="C15" s="23"/>
      <c r="D15" s="38"/>
      <c r="E15" s="42"/>
      <c r="F15" s="32"/>
    </row>
    <row r="16" spans="1:6" ht="19.899999999999999" customHeight="1" x14ac:dyDescent="0.25">
      <c r="A16" s="41"/>
      <c r="B16" s="36"/>
      <c r="C16" s="44"/>
      <c r="D16" s="38"/>
      <c r="E16" s="42"/>
      <c r="F16" s="32"/>
    </row>
    <row r="17" spans="1:7" ht="20.25" customHeight="1" x14ac:dyDescent="0.25">
      <c r="A17" s="41"/>
      <c r="B17" s="36"/>
      <c r="C17" s="44"/>
      <c r="D17" s="38"/>
      <c r="E17" s="42"/>
      <c r="F17" s="32"/>
    </row>
    <row r="18" spans="1:7" ht="17.25" customHeight="1" x14ac:dyDescent="0.25">
      <c r="A18" s="25"/>
      <c r="B18" s="36"/>
      <c r="C18" s="23"/>
      <c r="D18" s="38"/>
      <c r="E18" s="42"/>
      <c r="F18" s="32"/>
    </row>
    <row r="19" spans="1:7" ht="16.5" customHeight="1" x14ac:dyDescent="0.25">
      <c r="A19" s="45"/>
      <c r="B19" s="36"/>
      <c r="C19" s="23"/>
      <c r="D19" s="24"/>
      <c r="E19" s="42"/>
      <c r="F19" s="46"/>
    </row>
    <row r="20" spans="1:7" ht="21" customHeight="1" x14ac:dyDescent="0.25">
      <c r="A20" s="45"/>
      <c r="B20" s="36"/>
      <c r="C20" s="23"/>
      <c r="D20" s="24"/>
      <c r="E20" s="42"/>
      <c r="F20" s="46"/>
    </row>
    <row r="21" spans="1:7" ht="15.75" customHeight="1" x14ac:dyDescent="0.25">
      <c r="A21" s="39"/>
      <c r="B21" s="36"/>
      <c r="C21" s="23"/>
      <c r="D21" s="24"/>
      <c r="E21" s="42"/>
      <c r="F21" s="46"/>
    </row>
    <row r="22" spans="1:7" ht="18.75" customHeight="1" x14ac:dyDescent="0.25">
      <c r="A22" s="41"/>
      <c r="B22" s="32"/>
      <c r="C22" s="24"/>
      <c r="D22" s="24"/>
      <c r="E22" s="47"/>
      <c r="F22" s="46"/>
    </row>
    <row r="23" spans="1:7" ht="21" customHeight="1" x14ac:dyDescent="0.25">
      <c r="A23" s="25"/>
      <c r="B23" s="36"/>
      <c r="C23" s="23"/>
      <c r="D23" s="24"/>
      <c r="E23" s="47"/>
      <c r="F23" s="32"/>
    </row>
    <row r="24" spans="1:7" ht="18" customHeight="1" x14ac:dyDescent="0.25">
      <c r="A24" s="25"/>
      <c r="B24" s="36"/>
      <c r="C24" s="23"/>
      <c r="D24" s="24"/>
      <c r="E24" s="47"/>
      <c r="F24" s="32"/>
    </row>
    <row r="25" spans="1:7" ht="21.75" customHeight="1" x14ac:dyDescent="0.25">
      <c r="A25" s="26"/>
      <c r="B25" s="27"/>
      <c r="C25" s="28"/>
      <c r="D25" s="29"/>
      <c r="E25" s="30"/>
      <c r="F25" s="31"/>
    </row>
    <row r="26" spans="1:7" ht="18" customHeight="1" x14ac:dyDescent="0.25">
      <c r="A26" s="1"/>
      <c r="B26" s="2"/>
      <c r="C26" s="8"/>
      <c r="D26" s="9"/>
      <c r="E26" s="22"/>
      <c r="F26" s="4"/>
    </row>
    <row r="27" spans="1:7" ht="16.5" customHeight="1" x14ac:dyDescent="0.25">
      <c r="A27" s="1"/>
      <c r="B27" s="2"/>
      <c r="C27" s="8"/>
      <c r="D27" s="3"/>
      <c r="E27" s="22"/>
      <c r="F27" s="4"/>
    </row>
    <row r="28" spans="1:7" x14ac:dyDescent="0.25">
      <c r="D28" s="14"/>
      <c r="G28" s="14"/>
    </row>
    <row r="30" spans="1:7" x14ac:dyDescent="0.25">
      <c r="E30" s="14"/>
    </row>
    <row r="31" spans="1:7" x14ac:dyDescent="0.25">
      <c r="F31" s="14"/>
    </row>
    <row r="32" spans="1:7" x14ac:dyDescent="0.25">
      <c r="D32" s="15"/>
    </row>
    <row r="33" spans="1:4" x14ac:dyDescent="0.25">
      <c r="B33" s="16"/>
      <c r="C33" s="16"/>
    </row>
    <row r="34" spans="1:4" ht="15.75" x14ac:dyDescent="0.25">
      <c r="A34" s="13"/>
      <c r="B34" s="17"/>
      <c r="C34" s="17"/>
      <c r="D34" s="18"/>
    </row>
    <row r="41" spans="1:4" ht="15.75" x14ac:dyDescent="0.25">
      <c r="A41" s="17"/>
    </row>
    <row r="46" spans="1:4" x14ac:dyDescent="0.25">
      <c r="A46" s="14"/>
    </row>
    <row r="48" spans="1:4" x14ac:dyDescent="0.25">
      <c r="A48" s="14"/>
    </row>
    <row r="93" spans="5:6" ht="15.75" x14ac:dyDescent="0.25">
      <c r="F93" s="3"/>
    </row>
    <row r="94" spans="5:6" ht="15.75" x14ac:dyDescent="0.25">
      <c r="E94" s="3">
        <v>85000000</v>
      </c>
      <c r="F94" s="9" t="s">
        <v>13</v>
      </c>
    </row>
    <row r="95" spans="5:6" ht="15.75" x14ac:dyDescent="0.25">
      <c r="E95" s="3">
        <v>50000000</v>
      </c>
      <c r="F95" s="9" t="s">
        <v>14</v>
      </c>
    </row>
    <row r="96" spans="5:6" ht="15.75" x14ac:dyDescent="0.25">
      <c r="E96" s="3">
        <v>40000000</v>
      </c>
      <c r="F96" s="9" t="s">
        <v>15</v>
      </c>
    </row>
    <row r="97" spans="5:6" ht="15.75" x14ac:dyDescent="0.25">
      <c r="E97" s="3">
        <v>500000000</v>
      </c>
      <c r="F97" s="9" t="s">
        <v>16</v>
      </c>
    </row>
    <row r="98" spans="5:6" ht="15.75" x14ac:dyDescent="0.25">
      <c r="E98" s="3">
        <v>50000000</v>
      </c>
      <c r="F98" s="9" t="s">
        <v>15</v>
      </c>
    </row>
    <row r="99" spans="5:6" ht="15.75" x14ac:dyDescent="0.25">
      <c r="E99" s="3">
        <v>50000000</v>
      </c>
      <c r="F99" s="9" t="s">
        <v>14</v>
      </c>
    </row>
    <row r="100" spans="5:6" ht="15.75" x14ac:dyDescent="0.25">
      <c r="E100" s="3">
        <v>50000000</v>
      </c>
      <c r="F100" s="9" t="s">
        <v>16</v>
      </c>
    </row>
    <row r="101" spans="5:6" ht="15.75" x14ac:dyDescent="0.25">
      <c r="E101" s="3">
        <v>50000000</v>
      </c>
      <c r="F101" s="21" t="s">
        <v>17</v>
      </c>
    </row>
    <row r="102" spans="5:6" ht="15.75" x14ac:dyDescent="0.25">
      <c r="E102" s="7">
        <v>40000000</v>
      </c>
      <c r="F102" s="21" t="s">
        <v>18</v>
      </c>
    </row>
    <row r="103" spans="5:6" ht="15.75" x14ac:dyDescent="0.25">
      <c r="E103" s="7">
        <v>80000000</v>
      </c>
      <c r="F103" s="21" t="s">
        <v>19</v>
      </c>
    </row>
    <row r="104" spans="5:6" ht="15.75" x14ac:dyDescent="0.25">
      <c r="E104" s="7">
        <v>795000</v>
      </c>
      <c r="F104" s="19" t="s">
        <v>41</v>
      </c>
    </row>
    <row r="105" spans="5:6" ht="15.75" x14ac:dyDescent="0.25">
      <c r="E105" s="19" t="s">
        <v>18</v>
      </c>
      <c r="F105" s="19" t="s">
        <v>16</v>
      </c>
    </row>
    <row r="106" spans="5:6" ht="15.75" x14ac:dyDescent="0.25">
      <c r="E106" s="12">
        <v>30000000</v>
      </c>
      <c r="F106" s="21"/>
    </row>
    <row r="107" spans="5:6" ht="15.75" x14ac:dyDescent="0.25">
      <c r="E107" s="7">
        <f>30000000 + 30000000</f>
        <v>60000000</v>
      </c>
      <c r="F107" s="21"/>
    </row>
    <row r="108" spans="5:6" ht="15.75" x14ac:dyDescent="0.25">
      <c r="E108" s="7">
        <v>12000000</v>
      </c>
      <c r="F108" s="9"/>
    </row>
    <row r="109" spans="5:6" ht="15.75" x14ac:dyDescent="0.25">
      <c r="E109" s="3">
        <v>40000000</v>
      </c>
      <c r="F109" s="9"/>
    </row>
    <row r="110" spans="5:6" x14ac:dyDescent="0.25">
      <c r="E110" s="20">
        <f>SUBTOTAL(9,E94:E109)</f>
        <v>1137795000</v>
      </c>
    </row>
  </sheetData>
  <autoFilter ref="A2:F36" xr:uid="{00000000-0001-0000-0000-000000000000}"/>
  <phoneticPr fontId="1" type="noConversion"/>
  <dataValidations count="1">
    <dataValidation type="list" allowBlank="1" showInputMessage="1" showErrorMessage="1" sqref="B36:B1048576 B32:B34 D30:D31 B4:B29 B1:B2 G28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5" scale="8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cp:lastPrinted>2026-03-23T12:35:28Z</cp:lastPrinted>
  <dcterms:created xsi:type="dcterms:W3CDTF">2015-07-09T18:40:48Z</dcterms:created>
  <dcterms:modified xsi:type="dcterms:W3CDTF">2026-09-04T20:13:15Z</dcterms:modified>
  <cp:category/>
  <cp:contentStatus/>
</cp:coreProperties>
</file>