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checkCompatibility="1" autoCompressPictures="0"/>
  <bookViews>
    <workbookView xWindow="7240" yWindow="80" windowWidth="25600" windowHeight="16060"/>
  </bookViews>
  <sheets>
    <sheet name="Table 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C31" i="1"/>
  <c r="D31" i="1"/>
  <c r="D30" i="1"/>
  <c r="D29" i="1"/>
  <c r="B27" i="1"/>
  <c r="C27" i="1"/>
  <c r="D27" i="1"/>
  <c r="D26" i="1"/>
  <c r="D25" i="1"/>
  <c r="B23" i="1"/>
  <c r="C23" i="1"/>
  <c r="D23" i="1"/>
  <c r="D22" i="1"/>
  <c r="D21" i="1"/>
  <c r="D17" i="1"/>
  <c r="D18" i="1"/>
  <c r="D19" i="1"/>
  <c r="C19" i="1"/>
  <c r="B19" i="1"/>
  <c r="D13" i="1"/>
  <c r="D14" i="1"/>
  <c r="D15" i="1"/>
  <c r="C15" i="1"/>
  <c r="B15" i="1"/>
  <c r="B9" i="1"/>
  <c r="C9" i="1"/>
  <c r="D9" i="1"/>
  <c r="B10" i="1"/>
  <c r="C10" i="1"/>
  <c r="D10" i="1"/>
  <c r="D11" i="1"/>
  <c r="C11" i="1"/>
  <c r="B11" i="1"/>
</calcChain>
</file>

<file path=xl/sharedStrings.xml><?xml version="1.0" encoding="utf-8"?>
<sst xmlns="http://schemas.openxmlformats.org/spreadsheetml/2006/main" count="27" uniqueCount="23">
  <si>
    <t>AUTORIDAD NACIONAL DE LOS SERVICIOS PÚBLICOS</t>
  </si>
  <si>
    <t>DIRECCIÓN DE ADMINISTRACIÓN Y FINANZAS</t>
  </si>
  <si>
    <t>PRESUPUESTO DE FUNCIONAMIENTO</t>
  </si>
  <si>
    <t>Descripción</t>
  </si>
  <si>
    <t>Viáticos Internos</t>
  </si>
  <si>
    <t>Transporte Interno</t>
  </si>
  <si>
    <t>TOTAL</t>
  </si>
  <si>
    <t>INFORME DE VIÁTICOS INTERNOS ( En Balboas )</t>
  </si>
  <si>
    <t>PRESUPUESTO ANUAL INSTITUCIONAL</t>
  </si>
  <si>
    <t>COMPROMISO TOTAL</t>
  </si>
  <si>
    <t>SALDO A LA FECHA</t>
  </si>
  <si>
    <t>Presupuesto Anual de la Dirección y Coordinación Central</t>
  </si>
  <si>
    <t>Comprometido de la Dirección y Coordinación Central</t>
  </si>
  <si>
    <t>Saldo Anual</t>
  </si>
  <si>
    <t>Presupuesto Anual de la Dirección Administrativa</t>
  </si>
  <si>
    <t>Comprometido de la Dirección Administrativa</t>
  </si>
  <si>
    <t>Presupuesto Anual de la Dirección Nacional de Telecomunicaciones</t>
  </si>
  <si>
    <t>Comprometido de la Dirección Nacional de Telecomunicaciones</t>
  </si>
  <si>
    <t>Presupuesto Anual de la Dirección Nacional de Electricidad, Agua Potable y Alcantarillado Sanitario</t>
  </si>
  <si>
    <t>Comprometido de la Dirección Nacional de Electricidad, Agua Potable y Alcantarillado Sanitario</t>
  </si>
  <si>
    <t>Presupuesto Anual de la Dirección Nacional de Atención al Usuario</t>
  </si>
  <si>
    <t>Comprometido de la Dirección Nacional de Atención al Usuario</t>
  </si>
  <si>
    <t>DEL 1° DE ENERO AL 30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</si>
</sst>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b/>
      <sz val="12"/>
      <name val="Arial"/>
    </font>
    <font>
      <b/>
      <sz val="11"/>
      <name val="Arial"/>
    </font>
    <font>
      <sz val="11"/>
      <name val="Arial"/>
    </font>
    <font>
      <sz val="8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7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8" xfId="0" applyNumberFormat="1" applyFont="1" applyBorder="1"/>
    <xf numFmtId="4" fontId="3" fillId="0" borderId="12" xfId="0" applyNumberFormat="1" applyFont="1" applyBorder="1"/>
    <xf numFmtId="4" fontId="3" fillId="0" borderId="7" xfId="0" applyNumberFormat="1" applyFont="1" applyBorder="1"/>
    <xf numFmtId="4" fontId="3" fillId="0" borderId="13" xfId="0" applyNumberFormat="1" applyFont="1" applyFill="1" applyBorder="1"/>
    <xf numFmtId="4" fontId="3" fillId="0" borderId="14" xfId="0" applyNumberFormat="1" applyFont="1" applyFill="1" applyBorder="1"/>
    <xf numFmtId="0" fontId="2" fillId="0" borderId="8" xfId="0" applyFont="1" applyBorder="1" applyAlignment="1">
      <alignment horizontal="center"/>
    </xf>
    <xf numFmtId="4" fontId="2" fillId="0" borderId="9" xfId="0" applyNumberFormat="1" applyFont="1" applyFill="1" applyBorder="1"/>
    <xf numFmtId="0" fontId="3" fillId="0" borderId="8" xfId="0" applyFont="1" applyBorder="1" applyAlignment="1">
      <alignment horizontal="center"/>
    </xf>
    <xf numFmtId="4" fontId="3" fillId="0" borderId="7" xfId="0" applyNumberFormat="1" applyFont="1" applyFill="1" applyBorder="1"/>
    <xf numFmtId="4" fontId="3" fillId="0" borderId="8" xfId="0" applyNumberFormat="1" applyFont="1" applyFill="1" applyBorder="1" applyAlignment="1"/>
    <xf numFmtId="4" fontId="2" fillId="0" borderId="9" xfId="0" applyNumberFormat="1" applyFont="1" applyFill="1" applyBorder="1" applyAlignment="1"/>
    <xf numFmtId="0" fontId="3" fillId="0" borderId="7" xfId="0" applyFont="1" applyBorder="1" applyAlignment="1">
      <alignment horizontal="center" vertical="top"/>
    </xf>
    <xf numFmtId="4" fontId="3" fillId="0" borderId="8" xfId="0" applyNumberFormat="1" applyFont="1" applyFill="1" applyBorder="1" applyAlignment="1">
      <alignment vertical="top"/>
    </xf>
    <xf numFmtId="4" fontId="3" fillId="0" borderId="7" xfId="0" applyNumberFormat="1" applyFont="1" applyFill="1" applyBorder="1" applyAlignment="1">
      <alignment vertical="top"/>
    </xf>
    <xf numFmtId="4" fontId="2" fillId="0" borderId="7" xfId="0" applyNumberFormat="1" applyFont="1" applyFill="1" applyBorder="1"/>
    <xf numFmtId="0" fontId="3" fillId="0" borderId="8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vertical="top"/>
    </xf>
    <xf numFmtId="4" fontId="2" fillId="0" borderId="7" xfId="0" applyNumberFormat="1" applyFont="1" applyFill="1" applyBorder="1" applyAlignment="1">
      <alignment vertical="top"/>
    </xf>
    <xf numFmtId="0" fontId="3" fillId="0" borderId="13" xfId="0" applyFont="1" applyBorder="1"/>
    <xf numFmtId="0" fontId="3" fillId="0" borderId="14" xfId="0" applyFont="1" applyFill="1" applyBorder="1"/>
    <xf numFmtId="0" fontId="3" fillId="0" borderId="15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E34" sqref="E34"/>
    </sheetView>
  </sheetViews>
  <sheetFormatPr baseColWidth="10" defaultColWidth="8.83203125" defaultRowHeight="12" x14ac:dyDescent="0"/>
  <cols>
    <col min="1" max="1" width="62.5" customWidth="1"/>
    <col min="2" max="2" width="34.1640625" customWidth="1"/>
    <col min="3" max="3" width="28" customWidth="1"/>
    <col min="4" max="4" width="24.33203125" customWidth="1"/>
  </cols>
  <sheetData>
    <row r="1" spans="1:4" ht="16" customHeight="1">
      <c r="A1" s="35" t="s">
        <v>0</v>
      </c>
      <c r="B1" s="36"/>
      <c r="C1" s="36"/>
      <c r="D1" s="36"/>
    </row>
    <row r="2" spans="1:4" ht="15" customHeight="1">
      <c r="A2" s="37" t="s">
        <v>1</v>
      </c>
      <c r="B2" s="38"/>
      <c r="C2" s="38"/>
      <c r="D2" s="38"/>
    </row>
    <row r="3" spans="1:4" ht="15" customHeight="1">
      <c r="A3" s="37" t="s">
        <v>2</v>
      </c>
      <c r="B3" s="38"/>
      <c r="C3" s="38"/>
      <c r="D3" s="38"/>
    </row>
    <row r="4" spans="1:4" ht="15" customHeight="1">
      <c r="A4" s="37" t="s">
        <v>7</v>
      </c>
      <c r="B4" s="38"/>
      <c r="C4" s="38"/>
      <c r="D4" s="38"/>
    </row>
    <row r="5" spans="1:4" ht="15" customHeight="1">
      <c r="A5" s="37" t="s">
        <v>22</v>
      </c>
      <c r="B5" s="38"/>
      <c r="C5" s="38"/>
      <c r="D5" s="38"/>
    </row>
    <row r="6" spans="1:4" ht="14" customHeight="1">
      <c r="A6" s="33"/>
      <c r="B6" s="34"/>
      <c r="C6" s="34"/>
      <c r="D6" s="34"/>
    </row>
    <row r="7" spans="1:4" ht="27" customHeight="1">
      <c r="A7" s="1" t="s">
        <v>3</v>
      </c>
      <c r="B7" s="2" t="s">
        <v>4</v>
      </c>
      <c r="C7" s="2" t="s">
        <v>5</v>
      </c>
      <c r="D7" s="1" t="s">
        <v>6</v>
      </c>
    </row>
    <row r="8" spans="1:4" ht="20" customHeight="1">
      <c r="A8" s="3"/>
      <c r="B8" s="4"/>
      <c r="C8" s="4"/>
      <c r="D8" s="5"/>
    </row>
    <row r="9" spans="1:4" ht="13" customHeight="1">
      <c r="A9" s="3" t="s">
        <v>8</v>
      </c>
      <c r="B9" s="6">
        <f>B13+B17+B21+B25+B29</f>
        <v>182210</v>
      </c>
      <c r="C9" s="6">
        <f>C13+C17+C21+C25+C29</f>
        <v>46000</v>
      </c>
      <c r="D9" s="7">
        <f>SUM(B9:C9)</f>
        <v>228210</v>
      </c>
    </row>
    <row r="10" spans="1:4" ht="13" customHeight="1">
      <c r="A10" s="3" t="s">
        <v>9</v>
      </c>
      <c r="B10" s="6">
        <f>B14+B18+B22+B26+B30</f>
        <v>168991</v>
      </c>
      <c r="C10" s="6">
        <f>C14+C18+C22+C26+C30</f>
        <v>27077.269999999997</v>
      </c>
      <c r="D10" s="7">
        <f>SUM(B10:C10)</f>
        <v>196068.27</v>
      </c>
    </row>
    <row r="11" spans="1:4" ht="13" customHeight="1" thickBot="1">
      <c r="A11" s="3" t="s">
        <v>10</v>
      </c>
      <c r="B11" s="8">
        <f>B9-B10</f>
        <v>13219</v>
      </c>
      <c r="C11" s="8">
        <f>C9-C10</f>
        <v>18922.730000000003</v>
      </c>
      <c r="D11" s="9">
        <f>D9-D10</f>
        <v>32141.73000000001</v>
      </c>
    </row>
    <row r="12" spans="1:4" ht="13" customHeight="1" thickTop="1">
      <c r="A12" s="10"/>
      <c r="B12" s="11"/>
      <c r="C12" s="11"/>
      <c r="D12" s="12"/>
    </row>
    <row r="13" spans="1:4" ht="13" customHeight="1">
      <c r="A13" s="10" t="s">
        <v>11</v>
      </c>
      <c r="B13" s="11">
        <v>37000</v>
      </c>
      <c r="C13" s="11">
        <v>10000</v>
      </c>
      <c r="D13" s="13">
        <f>B13+C13</f>
        <v>47000</v>
      </c>
    </row>
    <row r="14" spans="1:4" ht="13" customHeight="1">
      <c r="A14" s="10" t="s">
        <v>12</v>
      </c>
      <c r="B14" s="14">
        <v>36999.5</v>
      </c>
      <c r="C14" s="14">
        <v>4346.53</v>
      </c>
      <c r="D14" s="15">
        <f>B14+C14</f>
        <v>41346.03</v>
      </c>
    </row>
    <row r="15" spans="1:4" ht="13" customHeight="1">
      <c r="A15" s="16" t="s">
        <v>13</v>
      </c>
      <c r="B15" s="17">
        <f>B13-B14</f>
        <v>0.5</v>
      </c>
      <c r="C15" s="17">
        <f>C13-C14</f>
        <v>5653.47</v>
      </c>
      <c r="D15" s="17">
        <f>D13-D14</f>
        <v>5653.9700000000012</v>
      </c>
    </row>
    <row r="16" spans="1:4" ht="13" customHeight="1">
      <c r="A16" s="18"/>
      <c r="B16" s="19"/>
      <c r="C16" s="19"/>
      <c r="D16" s="19"/>
    </row>
    <row r="17" spans="1:4" ht="13" customHeight="1">
      <c r="A17" s="18" t="s">
        <v>14</v>
      </c>
      <c r="B17" s="20">
        <v>60000</v>
      </c>
      <c r="C17" s="20">
        <v>10000</v>
      </c>
      <c r="D17" s="19">
        <f>B17+C17</f>
        <v>70000</v>
      </c>
    </row>
    <row r="18" spans="1:4" ht="13" customHeight="1">
      <c r="A18" s="10" t="s">
        <v>15</v>
      </c>
      <c r="B18" s="14">
        <v>54920</v>
      </c>
      <c r="C18" s="14">
        <v>9995.57</v>
      </c>
      <c r="D18" s="15">
        <f>B18+C18</f>
        <v>64915.57</v>
      </c>
    </row>
    <row r="19" spans="1:4" ht="13" customHeight="1">
      <c r="A19" s="16" t="s">
        <v>13</v>
      </c>
      <c r="B19" s="21">
        <f>B17-B18</f>
        <v>5080</v>
      </c>
      <c r="C19" s="21">
        <f>C17-C18</f>
        <v>4.430000000000291</v>
      </c>
      <c r="D19" s="21">
        <f>D17-D18</f>
        <v>5084.43</v>
      </c>
    </row>
    <row r="20" spans="1:4" ht="13" customHeight="1">
      <c r="A20" s="22"/>
      <c r="B20" s="23"/>
      <c r="C20" s="23"/>
      <c r="D20" s="24"/>
    </row>
    <row r="21" spans="1:4" ht="13" customHeight="1">
      <c r="A21" s="10" t="s">
        <v>16</v>
      </c>
      <c r="B21" s="20">
        <v>45000</v>
      </c>
      <c r="C21" s="20">
        <v>10000</v>
      </c>
      <c r="D21" s="19">
        <f>B21+C21</f>
        <v>55000</v>
      </c>
    </row>
    <row r="22" spans="1:4" ht="19" customHeight="1">
      <c r="A22" s="18" t="s">
        <v>17</v>
      </c>
      <c r="B22" s="14">
        <v>36873</v>
      </c>
      <c r="C22" s="14">
        <v>3359.8</v>
      </c>
      <c r="D22" s="15">
        <f>B22+C22</f>
        <v>40232.800000000003</v>
      </c>
    </row>
    <row r="23" spans="1:4" ht="18" customHeight="1">
      <c r="A23" s="16" t="s">
        <v>13</v>
      </c>
      <c r="B23" s="21">
        <f>B21-B22</f>
        <v>8127</v>
      </c>
      <c r="C23" s="21">
        <f>C21-C22</f>
        <v>6640.2</v>
      </c>
      <c r="D23" s="25">
        <f>B23+C23</f>
        <v>14767.2</v>
      </c>
    </row>
    <row r="24" spans="1:4" ht="13" customHeight="1">
      <c r="A24" s="26"/>
      <c r="B24" s="24"/>
      <c r="C24" s="24"/>
      <c r="D24" s="24"/>
    </row>
    <row r="25" spans="1:4" ht="13" customHeight="1">
      <c r="A25" s="10" t="s">
        <v>18</v>
      </c>
      <c r="B25" s="20">
        <v>26000</v>
      </c>
      <c r="C25" s="20">
        <v>6000</v>
      </c>
      <c r="D25" s="19">
        <f>B25+C25</f>
        <v>32000</v>
      </c>
    </row>
    <row r="26" spans="1:4" ht="13" customHeight="1">
      <c r="A26" s="18" t="s">
        <v>19</v>
      </c>
      <c r="B26" s="14">
        <v>25996</v>
      </c>
      <c r="C26" s="14">
        <v>5086.37</v>
      </c>
      <c r="D26" s="15">
        <f>B26+C26</f>
        <v>31082.37</v>
      </c>
    </row>
    <row r="27" spans="1:4" ht="27" customHeight="1">
      <c r="A27" s="16" t="s">
        <v>13</v>
      </c>
      <c r="B27" s="21">
        <f>B25-B26</f>
        <v>4</v>
      </c>
      <c r="C27" s="21">
        <f>C25-C26</f>
        <v>913.63000000000011</v>
      </c>
      <c r="D27" s="25">
        <f>B27+C27</f>
        <v>917.63000000000011</v>
      </c>
    </row>
    <row r="28" spans="1:4" ht="23" customHeight="1">
      <c r="A28" s="27"/>
      <c r="B28" s="28"/>
      <c r="C28" s="28"/>
      <c r="D28" s="29"/>
    </row>
    <row r="29" spans="1:4" ht="24" customHeight="1">
      <c r="A29" s="10" t="s">
        <v>20</v>
      </c>
      <c r="B29" s="20">
        <v>14210</v>
      </c>
      <c r="C29" s="20">
        <v>10000</v>
      </c>
      <c r="D29" s="19">
        <f>B29+C29</f>
        <v>24210</v>
      </c>
    </row>
    <row r="30" spans="1:4" ht="13" customHeight="1">
      <c r="A30" s="18" t="s">
        <v>21</v>
      </c>
      <c r="B30" s="14">
        <v>14202.5</v>
      </c>
      <c r="C30" s="14">
        <v>4289</v>
      </c>
      <c r="D30" s="15">
        <f>B30+C30</f>
        <v>18491.5</v>
      </c>
    </row>
    <row r="31" spans="1:4" ht="13" customHeight="1">
      <c r="A31" s="16" t="s">
        <v>13</v>
      </c>
      <c r="B31" s="21">
        <f>B29-B30</f>
        <v>7.5</v>
      </c>
      <c r="C31" s="21">
        <f>C29-C30</f>
        <v>5711</v>
      </c>
      <c r="D31" s="25">
        <f>B31+C31</f>
        <v>5718.5</v>
      </c>
    </row>
    <row r="32" spans="1:4" ht="13" customHeight="1">
      <c r="A32" s="30"/>
      <c r="B32" s="31"/>
      <c r="C32" s="31"/>
      <c r="D32" s="32"/>
    </row>
    <row r="33" ht="13" customHeight="1"/>
    <row r="34" ht="20" customHeight="1"/>
    <row r="35" ht="9" customHeight="1"/>
    <row r="36" ht="6" customHeight="1"/>
  </sheetData>
  <mergeCells count="6">
    <mergeCell ref="A6:D6"/>
    <mergeCell ref="A1:D1"/>
    <mergeCell ref="A2:D2"/>
    <mergeCell ref="A3:D3"/>
    <mergeCell ref="A4:D4"/>
    <mergeCell ref="A5:D5"/>
  </mergeCells>
  <phoneticPr fontId="4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Bienvenido Herrera</dc:creator>
  <cp:lastModifiedBy>Cynthia Centella</cp:lastModifiedBy>
  <cp:lastPrinted>2017-12-07T23:36:02Z</cp:lastPrinted>
  <dcterms:created xsi:type="dcterms:W3CDTF">2017-09-12T11:59:08Z</dcterms:created>
  <dcterms:modified xsi:type="dcterms:W3CDTF">2017-12-07T23:36:31Z</dcterms:modified>
</cp:coreProperties>
</file>