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Datos Abiertos/Asesores de Inversión/Año 2026/"/>
    </mc:Choice>
  </mc:AlternateContent>
  <xr:revisionPtr revIDLastSave="4" documentId="8_{657E47BE-D603-4C04-880C-86E32B95602F}" xr6:coauthVersionLast="47" xr6:coauthVersionMax="47" xr10:uidLastSave="{8A8D0454-77C8-4E10-9419-4DE1E9D87CD3}"/>
  <bookViews>
    <workbookView xWindow="28680" yWindow="-1140" windowWidth="29040" windowHeight="15720" xr2:uid="{00000000-000D-0000-FFFF-FFFF00000000}"/>
  </bookViews>
  <sheets>
    <sheet name="Asesores de Inversión " sheetId="1" r:id="rId1"/>
  </sheets>
  <definedNames>
    <definedName name="_xlnm._FilterDatabase" localSheetId="0" hidden="1">'Asesores de Inversión 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4" i="1" l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8" i="1"/>
  <c r="D39" i="1"/>
  <c r="D37" i="1"/>
  <c r="D36" i="1"/>
  <c r="D35" i="1"/>
  <c r="D34" i="1"/>
  <c r="D32" i="1"/>
  <c r="D31" i="1"/>
  <c r="D33" i="1"/>
</calcChain>
</file>

<file path=xl/sharedStrings.xml><?xml version="1.0" encoding="utf-8"?>
<sst xmlns="http://schemas.openxmlformats.org/spreadsheetml/2006/main" count="96" uniqueCount="96">
  <si>
    <t>Superintendencia del Mercado de Valores</t>
  </si>
  <si>
    <t>Asesores de Inversión</t>
  </si>
  <si>
    <t>Cartera Administrada</t>
  </si>
  <si>
    <t>Periodo</t>
  </si>
  <si>
    <t>Cartera Clientes Naturales</t>
  </si>
  <si>
    <t>Cartera Clientes Jurídicos</t>
  </si>
  <si>
    <t>Total de Cartera Administrada</t>
  </si>
  <si>
    <t>ene.2019</t>
  </si>
  <si>
    <t>feb.2019</t>
  </si>
  <si>
    <t>mar.2019</t>
  </si>
  <si>
    <t>abr.2019</t>
  </si>
  <si>
    <t>may.2019</t>
  </si>
  <si>
    <t>jun.2019</t>
  </si>
  <si>
    <t>jul.2019</t>
  </si>
  <si>
    <t>ago.2019</t>
  </si>
  <si>
    <t>sep.2019</t>
  </si>
  <si>
    <t>oct.2019</t>
  </si>
  <si>
    <t>nov.2019</t>
  </si>
  <si>
    <t>dic.2019</t>
  </si>
  <si>
    <t>ene.2020</t>
  </si>
  <si>
    <t>feb.2020</t>
  </si>
  <si>
    <t>mar.2020</t>
  </si>
  <si>
    <t>abr.2020</t>
  </si>
  <si>
    <t>may.2020</t>
  </si>
  <si>
    <t>jun.2020</t>
  </si>
  <si>
    <t>jul.2020</t>
  </si>
  <si>
    <t>ago.2020</t>
  </si>
  <si>
    <t>sep.2020</t>
  </si>
  <si>
    <t>oct.2020</t>
  </si>
  <si>
    <t>nov.2020</t>
  </si>
  <si>
    <t>dic.2020</t>
  </si>
  <si>
    <t>ene.2021</t>
  </si>
  <si>
    <t>feb.2021</t>
  </si>
  <si>
    <t>mar.2021</t>
  </si>
  <si>
    <t>abr.2021</t>
  </si>
  <si>
    <t>may.2021</t>
  </si>
  <si>
    <t>jun.2021</t>
  </si>
  <si>
    <t>jul.2021</t>
  </si>
  <si>
    <t>ago.2021</t>
  </si>
  <si>
    <t>sep.21</t>
  </si>
  <si>
    <t>oct.21</t>
  </si>
  <si>
    <t>nov.21</t>
  </si>
  <si>
    <t>dic.2021</t>
  </si>
  <si>
    <t>ene.2022</t>
  </si>
  <si>
    <t>feb.2022</t>
  </si>
  <si>
    <t>mar.2022</t>
  </si>
  <si>
    <t>abr.2022</t>
  </si>
  <si>
    <t>may.2022</t>
  </si>
  <si>
    <t>jun.2022</t>
  </si>
  <si>
    <t>jul.2022</t>
  </si>
  <si>
    <t>ago.2022</t>
  </si>
  <si>
    <t>sep.2022</t>
  </si>
  <si>
    <t>oct.2022</t>
  </si>
  <si>
    <t>nov.2022</t>
  </si>
  <si>
    <t>dic.2022</t>
  </si>
  <si>
    <t>ene.2023</t>
  </si>
  <si>
    <t>feb.2023</t>
  </si>
  <si>
    <t>mar.2023</t>
  </si>
  <si>
    <t>abr.2023</t>
  </si>
  <si>
    <t>may.2023</t>
  </si>
  <si>
    <t>jun.2023</t>
  </si>
  <si>
    <t>jul.2023</t>
  </si>
  <si>
    <t>ago.2023</t>
  </si>
  <si>
    <t>sep.2023</t>
  </si>
  <si>
    <t>oct.2023</t>
  </si>
  <si>
    <t>nov.2023</t>
  </si>
  <si>
    <t>dic.2023</t>
  </si>
  <si>
    <t>ene.2024</t>
  </si>
  <si>
    <t>feb.2024</t>
  </si>
  <si>
    <t>mar.2024</t>
  </si>
  <si>
    <t>abr.2024</t>
  </si>
  <si>
    <t>may.2024</t>
  </si>
  <si>
    <t>jun.2024</t>
  </si>
  <si>
    <t>jul.2024</t>
  </si>
  <si>
    <t>ago.2024</t>
  </si>
  <si>
    <t>sep.2024</t>
  </si>
  <si>
    <t>oct.2024</t>
  </si>
  <si>
    <t>nov.2024</t>
  </si>
  <si>
    <t>dic.2024</t>
  </si>
  <si>
    <t>ene.2025</t>
  </si>
  <si>
    <t>feb.2025</t>
  </si>
  <si>
    <t>mar.2025</t>
  </si>
  <si>
    <t>abr.2025</t>
  </si>
  <si>
    <t>may.2025</t>
  </si>
  <si>
    <t>jun.2025</t>
  </si>
  <si>
    <t>jul.2025</t>
  </si>
  <si>
    <t>ago.2025</t>
  </si>
  <si>
    <t>sep.2025</t>
  </si>
  <si>
    <t>oct.2025</t>
  </si>
  <si>
    <t>nov.2025</t>
  </si>
  <si>
    <t>dic.2025</t>
  </si>
  <si>
    <t>ene.2026</t>
  </si>
  <si>
    <t>feb.2026</t>
  </si>
  <si>
    <t>mar.2026</t>
  </si>
  <si>
    <t>abr.2026</t>
  </si>
  <si>
    <t>may.2026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</si>
</sst>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6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4" fontId="8" fillId="2" borderId="5" xfId="0" applyNumberFormat="1" applyFont="1" applyFill="1" applyBorder="1"/>
    <xf numFmtId="4" fontId="8" fillId="2" borderId="2" xfId="1" applyNumberFormat="1" applyFont="1" applyFill="1" applyBorder="1"/>
    <xf numFmtId="4" fontId="8" fillId="2" borderId="2" xfId="1" applyNumberFormat="1" applyFont="1" applyFill="1" applyBorder="1" applyAlignment="1">
      <alignment horizontal="right" vertical="center" wrapText="1"/>
    </xf>
    <xf numFmtId="4" fontId="8" fillId="2" borderId="2" xfId="0" applyNumberFormat="1" applyFont="1" applyFill="1" applyBorder="1" applyAlignment="1">
      <alignment horizontal="right" vertical="center" wrapText="1"/>
    </xf>
    <xf numFmtId="4" fontId="8" fillId="2" borderId="2" xfId="0" applyNumberFormat="1" applyFont="1" applyFill="1" applyBorder="1"/>
    <xf numFmtId="43" fontId="8" fillId="2" borderId="2" xfId="1" applyFont="1" applyFill="1" applyBorder="1"/>
    <xf numFmtId="0" fontId="8" fillId="2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2" xfId="0" applyFont="1" applyFill="1" applyBorder="1"/>
    <xf numFmtId="0" fontId="1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4"/>
  <sheetViews>
    <sheetView tabSelected="1" topLeftCell="A76" workbookViewId="0">
      <selection activeCell="C95" sqref="C95"/>
    </sheetView>
  </sheetViews>
  <sheetFormatPr baseColWidth="10" defaultColWidth="35.109375" defaultRowHeight="18" x14ac:dyDescent="0.35"/>
  <cols>
    <col min="1" max="1" width="9.33203125" style="1" bestFit="1" customWidth="1"/>
    <col min="2" max="2" width="25.6640625" style="1" bestFit="1" customWidth="1"/>
    <col min="3" max="3" width="24.77734375" style="1" bestFit="1" customWidth="1"/>
    <col min="4" max="4" width="29.5546875" style="1" bestFit="1" customWidth="1"/>
    <col min="5" max="16384" width="35.109375" style="1"/>
  </cols>
  <sheetData>
    <row r="1" spans="1:4" x14ac:dyDescent="0.35">
      <c r="A1" s="15" t="s">
        <v>0</v>
      </c>
      <c r="B1" s="15"/>
      <c r="C1" s="15"/>
      <c r="D1" s="15"/>
    </row>
    <row r="2" spans="1:4" x14ac:dyDescent="0.35">
      <c r="A2" s="15" t="s">
        <v>1</v>
      </c>
      <c r="B2" s="15"/>
      <c r="C2" s="15"/>
      <c r="D2" s="15"/>
    </row>
    <row r="3" spans="1:4" x14ac:dyDescent="0.35">
      <c r="A3" s="15" t="s">
        <v>2</v>
      </c>
      <c r="B3" s="15"/>
      <c r="C3" s="15"/>
      <c r="D3" s="15"/>
    </row>
    <row r="4" spans="1:4" x14ac:dyDescent="0.35">
      <c r="A4" s="2"/>
      <c r="B4" s="2"/>
      <c r="C4" s="2"/>
      <c r="D4" s="2"/>
    </row>
    <row r="5" spans="1:4" s="3" customFormat="1" ht="15.6" x14ac:dyDescent="0.3">
      <c r="A5" s="5" t="s">
        <v>3</v>
      </c>
      <c r="B5" s="4" t="s">
        <v>4</v>
      </c>
      <c r="C5" s="4" t="s">
        <v>5</v>
      </c>
      <c r="D5" s="4" t="s">
        <v>6</v>
      </c>
    </row>
    <row r="6" spans="1:4" x14ac:dyDescent="0.35">
      <c r="A6" s="12" t="s">
        <v>7</v>
      </c>
      <c r="B6" s="8">
        <v>2017701506.6099999</v>
      </c>
      <c r="C6" s="8">
        <v>6601105022.0900002</v>
      </c>
      <c r="D6" s="8">
        <v>8618806528.7000008</v>
      </c>
    </row>
    <row r="7" spans="1:4" x14ac:dyDescent="0.35">
      <c r="A7" s="12" t="s">
        <v>8</v>
      </c>
      <c r="B7" s="8">
        <v>1967018122.6300001</v>
      </c>
      <c r="C7" s="8">
        <v>6683448736.4099998</v>
      </c>
      <c r="D7" s="8">
        <v>8650466859.0400009</v>
      </c>
    </row>
    <row r="8" spans="1:4" x14ac:dyDescent="0.35">
      <c r="A8" s="12" t="s">
        <v>9</v>
      </c>
      <c r="B8" s="7">
        <v>1992211746.4000001</v>
      </c>
      <c r="C8" s="7">
        <v>6711849050.9700003</v>
      </c>
      <c r="D8" s="7">
        <v>8704060797.3700008</v>
      </c>
    </row>
    <row r="9" spans="1:4" x14ac:dyDescent="0.35">
      <c r="A9" s="12" t="s">
        <v>10</v>
      </c>
      <c r="B9" s="8">
        <v>2041044363.28</v>
      </c>
      <c r="C9" s="8">
        <v>6775225491.6400003</v>
      </c>
      <c r="D9" s="8">
        <v>8816269854.9200001</v>
      </c>
    </row>
    <row r="10" spans="1:4" x14ac:dyDescent="0.35">
      <c r="A10" s="12" t="s">
        <v>11</v>
      </c>
      <c r="B10" s="8">
        <v>2024623336.3699999</v>
      </c>
      <c r="C10" s="8">
        <v>6607755989.1199999</v>
      </c>
      <c r="D10" s="8">
        <v>8632379325.4899998</v>
      </c>
    </row>
    <row r="11" spans="1:4" x14ac:dyDescent="0.35">
      <c r="A11" s="12" t="s">
        <v>12</v>
      </c>
      <c r="B11" s="7">
        <v>2057365944.28</v>
      </c>
      <c r="C11" s="7">
        <v>6472650086.5799999</v>
      </c>
      <c r="D11" s="7">
        <v>8530016030.8599997</v>
      </c>
    </row>
    <row r="12" spans="1:4" x14ac:dyDescent="0.35">
      <c r="A12" s="12" t="s">
        <v>13</v>
      </c>
      <c r="B12" s="7">
        <v>2052949892.8900001</v>
      </c>
      <c r="C12" s="7">
        <v>6505714438.0900002</v>
      </c>
      <c r="D12" s="7">
        <v>8558664330.9799995</v>
      </c>
    </row>
    <row r="13" spans="1:4" x14ac:dyDescent="0.35">
      <c r="A13" s="12" t="s">
        <v>14</v>
      </c>
      <c r="B13" s="8">
        <v>2009100642.3599999</v>
      </c>
      <c r="C13" s="8">
        <v>6520812876.3999996</v>
      </c>
      <c r="D13" s="8">
        <v>8529913518.7600002</v>
      </c>
    </row>
    <row r="14" spans="1:4" x14ac:dyDescent="0.35">
      <c r="A14" s="12" t="s">
        <v>15</v>
      </c>
      <c r="B14" s="8">
        <v>2084200323.9100001</v>
      </c>
      <c r="C14" s="8">
        <v>6501318120.0200005</v>
      </c>
      <c r="D14" s="8">
        <v>8585518443.9300003</v>
      </c>
    </row>
    <row r="15" spans="1:4" x14ac:dyDescent="0.35">
      <c r="A15" s="12" t="s">
        <v>16</v>
      </c>
      <c r="B15" s="7">
        <v>2064385869.74</v>
      </c>
      <c r="C15" s="7">
        <v>6592824078.3599997</v>
      </c>
      <c r="D15" s="7">
        <v>8657209948.1000004</v>
      </c>
    </row>
    <row r="16" spans="1:4" x14ac:dyDescent="0.35">
      <c r="A16" s="12" t="s">
        <v>17</v>
      </c>
      <c r="B16" s="7">
        <v>2097861233.8800001</v>
      </c>
      <c r="C16" s="7">
        <v>6487589131.25</v>
      </c>
      <c r="D16" s="7">
        <v>8585450365.1300001</v>
      </c>
    </row>
    <row r="17" spans="1:4" x14ac:dyDescent="0.35">
      <c r="A17" s="12" t="s">
        <v>18</v>
      </c>
      <c r="B17" s="7">
        <v>2037783164.4300001</v>
      </c>
      <c r="C17" s="7">
        <v>6516951773.46</v>
      </c>
      <c r="D17" s="7">
        <v>8554734937.8900003</v>
      </c>
    </row>
    <row r="18" spans="1:4" x14ac:dyDescent="0.35">
      <c r="A18" s="12" t="s">
        <v>19</v>
      </c>
      <c r="B18" s="8">
        <v>2140633680.04</v>
      </c>
      <c r="C18" s="8">
        <v>6497906358.8000002</v>
      </c>
      <c r="D18" s="8">
        <v>8638540038.8400002</v>
      </c>
    </row>
    <row r="19" spans="1:4" x14ac:dyDescent="0.35">
      <c r="A19" s="12" t="s">
        <v>20</v>
      </c>
      <c r="B19" s="8">
        <v>2065171910.28</v>
      </c>
      <c r="C19" s="8">
        <v>6307534886.8100004</v>
      </c>
      <c r="D19" s="8">
        <v>8372706797.0900002</v>
      </c>
    </row>
    <row r="20" spans="1:4" x14ac:dyDescent="0.35">
      <c r="A20" s="12" t="s">
        <v>21</v>
      </c>
      <c r="B20" s="8">
        <v>1935564888.3</v>
      </c>
      <c r="C20" s="8">
        <v>5626381541.1899996</v>
      </c>
      <c r="D20" s="8">
        <v>7561946429.4899998</v>
      </c>
    </row>
    <row r="21" spans="1:4" x14ac:dyDescent="0.35">
      <c r="A21" s="12" t="s">
        <v>22</v>
      </c>
      <c r="B21" s="7">
        <v>1985634239.9000001</v>
      </c>
      <c r="C21" s="7">
        <v>5737661501.2200003</v>
      </c>
      <c r="D21" s="7">
        <v>7723295741.1199999</v>
      </c>
    </row>
    <row r="22" spans="1:4" x14ac:dyDescent="0.35">
      <c r="A22" s="12" t="s">
        <v>23</v>
      </c>
      <c r="B22" s="9">
        <v>2042362011.1600001</v>
      </c>
      <c r="C22" s="9">
        <v>6112347892.0799999</v>
      </c>
      <c r="D22" s="9">
        <v>8154709903.2399998</v>
      </c>
    </row>
    <row r="23" spans="1:4" x14ac:dyDescent="0.35">
      <c r="A23" s="12" t="s">
        <v>24</v>
      </c>
      <c r="B23" s="9">
        <v>2080970553.3599999</v>
      </c>
      <c r="C23" s="9">
        <v>6219278104.5799999</v>
      </c>
      <c r="D23" s="9">
        <v>8300248657.9399996</v>
      </c>
    </row>
    <row r="24" spans="1:4" x14ac:dyDescent="0.35">
      <c r="A24" s="12" t="s">
        <v>25</v>
      </c>
      <c r="B24" s="9">
        <v>2130698663.95</v>
      </c>
      <c r="C24" s="9">
        <v>6338607530.2200003</v>
      </c>
      <c r="D24" s="9">
        <v>8469306194.1700001</v>
      </c>
    </row>
    <row r="25" spans="1:4" x14ac:dyDescent="0.35">
      <c r="A25" s="12" t="s">
        <v>26</v>
      </c>
      <c r="B25" s="10">
        <v>2148639475.5599999</v>
      </c>
      <c r="C25" s="10">
        <v>6416736997.21</v>
      </c>
      <c r="D25" s="10">
        <v>8565376472.7700005</v>
      </c>
    </row>
    <row r="26" spans="1:4" x14ac:dyDescent="0.35">
      <c r="A26" s="12" t="s">
        <v>27</v>
      </c>
      <c r="B26" s="9">
        <v>2133047896.0599999</v>
      </c>
      <c r="C26" s="9">
        <v>6306119160.9200001</v>
      </c>
      <c r="D26" s="9">
        <v>8439167056.9799995</v>
      </c>
    </row>
    <row r="27" spans="1:4" x14ac:dyDescent="0.35">
      <c r="A27" s="12" t="s">
        <v>28</v>
      </c>
      <c r="B27" s="10">
        <v>2103550909.1099999</v>
      </c>
      <c r="C27" s="10">
        <v>6321722749.5100002</v>
      </c>
      <c r="D27" s="10">
        <v>8425273658.6199999</v>
      </c>
    </row>
    <row r="28" spans="1:4" x14ac:dyDescent="0.35">
      <c r="A28" s="12" t="s">
        <v>29</v>
      </c>
      <c r="B28" s="9">
        <v>2169510904.3800001</v>
      </c>
      <c r="C28" s="9">
        <v>6515143822.6499996</v>
      </c>
      <c r="D28" s="9">
        <v>8684654727.0300007</v>
      </c>
    </row>
    <row r="29" spans="1:4" x14ac:dyDescent="0.35">
      <c r="A29" s="13" t="s">
        <v>30</v>
      </c>
      <c r="B29" s="9">
        <v>2242204557.1900001</v>
      </c>
      <c r="C29" s="9">
        <v>6921606133.6300001</v>
      </c>
      <c r="D29" s="9">
        <v>9163810690.8199997</v>
      </c>
    </row>
    <row r="30" spans="1:4" x14ac:dyDescent="0.35">
      <c r="A30" s="13" t="s">
        <v>31</v>
      </c>
      <c r="B30" s="9">
        <v>2190057703.1599998</v>
      </c>
      <c r="C30" s="9">
        <v>6912896456.4700003</v>
      </c>
      <c r="D30" s="9">
        <v>9102954159.6299992</v>
      </c>
    </row>
    <row r="31" spans="1:4" x14ac:dyDescent="0.35">
      <c r="A31" s="13" t="s">
        <v>32</v>
      </c>
      <c r="B31" s="9">
        <v>2207542579.96</v>
      </c>
      <c r="C31" s="9">
        <v>7062752481.5299997</v>
      </c>
      <c r="D31" s="9">
        <f t="shared" ref="D31:D36" si="0">SUM(B31:C31)</f>
        <v>9270295061.4899998</v>
      </c>
    </row>
    <row r="32" spans="1:4" x14ac:dyDescent="0.35">
      <c r="A32" s="13" t="s">
        <v>33</v>
      </c>
      <c r="B32" s="9">
        <v>2271130181.46</v>
      </c>
      <c r="C32" s="9">
        <v>7324669786.3599997</v>
      </c>
      <c r="D32" s="9">
        <f t="shared" si="0"/>
        <v>9595799967.8199997</v>
      </c>
    </row>
    <row r="33" spans="1:4" x14ac:dyDescent="0.35">
      <c r="A33" s="13" t="s">
        <v>34</v>
      </c>
      <c r="B33" s="9">
        <v>2337592021.3200002</v>
      </c>
      <c r="C33" s="9">
        <v>7493692031.6400003</v>
      </c>
      <c r="D33" s="9">
        <f t="shared" si="0"/>
        <v>9831284052.960001</v>
      </c>
    </row>
    <row r="34" spans="1:4" x14ac:dyDescent="0.35">
      <c r="A34" s="14" t="s">
        <v>35</v>
      </c>
      <c r="B34" s="11">
        <v>2378426520.1300001</v>
      </c>
      <c r="C34" s="11">
        <v>7563898605.4099998</v>
      </c>
      <c r="D34" s="9">
        <f t="shared" si="0"/>
        <v>9942325125.5400009</v>
      </c>
    </row>
    <row r="35" spans="1:4" x14ac:dyDescent="0.35">
      <c r="A35" s="14" t="s">
        <v>36</v>
      </c>
      <c r="B35" s="11">
        <v>2437238213.9200001</v>
      </c>
      <c r="C35" s="11">
        <v>7723856625.4899998</v>
      </c>
      <c r="D35" s="9">
        <f t="shared" si="0"/>
        <v>10161094839.41</v>
      </c>
    </row>
    <row r="36" spans="1:4" x14ac:dyDescent="0.35">
      <c r="A36" s="14" t="s">
        <v>37</v>
      </c>
      <c r="B36" s="11">
        <v>2478200484.8800001</v>
      </c>
      <c r="C36" s="11">
        <v>9511902846.3700008</v>
      </c>
      <c r="D36" s="9">
        <f t="shared" si="0"/>
        <v>11990103331.25</v>
      </c>
    </row>
    <row r="37" spans="1:4" x14ac:dyDescent="0.35">
      <c r="A37" s="14" t="s">
        <v>38</v>
      </c>
      <c r="B37" s="11">
        <v>2524800956.3200002</v>
      </c>
      <c r="C37" s="11">
        <v>9516961360.2699986</v>
      </c>
      <c r="D37" s="9">
        <f t="shared" ref="D37" si="1">SUM(B37:C37)</f>
        <v>12041762316.589998</v>
      </c>
    </row>
    <row r="38" spans="1:4" x14ac:dyDescent="0.35">
      <c r="A38" s="14" t="s">
        <v>39</v>
      </c>
      <c r="B38" s="11">
        <v>2492109350.3899999</v>
      </c>
      <c r="C38" s="11">
        <v>9392197820.0100002</v>
      </c>
      <c r="D38" s="9">
        <f t="shared" ref="D38:D39" si="2">SUM(B38:C38)</f>
        <v>11884307170.4</v>
      </c>
    </row>
    <row r="39" spans="1:4" x14ac:dyDescent="0.35">
      <c r="A39" s="14" t="s">
        <v>40</v>
      </c>
      <c r="B39" s="6">
        <v>2545619221.1399999</v>
      </c>
      <c r="C39" s="6">
        <v>9449771097.5299988</v>
      </c>
      <c r="D39" s="9">
        <f t="shared" si="2"/>
        <v>11995390318.669998</v>
      </c>
    </row>
    <row r="40" spans="1:4" x14ac:dyDescent="0.35">
      <c r="A40" s="14" t="s">
        <v>41</v>
      </c>
      <c r="B40" s="6">
        <v>2512063886.02</v>
      </c>
      <c r="C40" s="6">
        <v>9324230081.3499985</v>
      </c>
      <c r="D40" s="9">
        <f t="shared" ref="D40" si="3">SUM(B40:C40)</f>
        <v>11836293967.369999</v>
      </c>
    </row>
    <row r="41" spans="1:4" x14ac:dyDescent="0.35">
      <c r="A41" s="14" t="s">
        <v>42</v>
      </c>
      <c r="B41" s="6">
        <v>2568849400.9299998</v>
      </c>
      <c r="C41" s="6">
        <v>9452523782.8799992</v>
      </c>
      <c r="D41" s="9">
        <f t="shared" ref="D41" si="4">SUM(B41:C41)</f>
        <v>12021373183.809999</v>
      </c>
    </row>
    <row r="42" spans="1:4" x14ac:dyDescent="0.35">
      <c r="A42" s="14" t="s">
        <v>43</v>
      </c>
      <c r="B42" s="6">
        <v>2521222601.8299999</v>
      </c>
      <c r="C42" s="6">
        <v>9161183868.4500008</v>
      </c>
      <c r="D42" s="9">
        <f t="shared" ref="D42" si="5">SUM(B42:C42)</f>
        <v>11682406470.280001</v>
      </c>
    </row>
    <row r="43" spans="1:4" x14ac:dyDescent="0.35">
      <c r="A43" s="14" t="s">
        <v>44</v>
      </c>
      <c r="B43" s="6">
        <v>2481514636.0300002</v>
      </c>
      <c r="C43" s="6">
        <v>9034777373.3400002</v>
      </c>
      <c r="D43" s="9">
        <f t="shared" ref="D43" si="6">SUM(B43:C43)</f>
        <v>11516292009.370001</v>
      </c>
    </row>
    <row r="44" spans="1:4" x14ac:dyDescent="0.35">
      <c r="A44" s="14" t="s">
        <v>45</v>
      </c>
      <c r="B44" s="6">
        <v>2471805155.1500001</v>
      </c>
      <c r="C44" s="6">
        <v>9210413281.5699997</v>
      </c>
      <c r="D44" s="9">
        <f t="shared" ref="D44" si="7">SUM(B44:C44)</f>
        <v>11682218436.719999</v>
      </c>
    </row>
    <row r="45" spans="1:4" x14ac:dyDescent="0.35">
      <c r="A45" s="14" t="s">
        <v>46</v>
      </c>
      <c r="B45" s="6">
        <v>2401448756.1599998</v>
      </c>
      <c r="C45" s="6">
        <v>8902778703.8899994</v>
      </c>
      <c r="D45" s="9">
        <f t="shared" ref="D45" si="8">SUM(B45:C45)</f>
        <v>11304227460.049999</v>
      </c>
    </row>
    <row r="46" spans="1:4" x14ac:dyDescent="0.35">
      <c r="A46" s="14" t="s">
        <v>47</v>
      </c>
      <c r="B46" s="6">
        <v>2381873684.75</v>
      </c>
      <c r="C46" s="6">
        <v>8892944134.8099995</v>
      </c>
      <c r="D46" s="9">
        <f t="shared" ref="D46" si="9">SUM(B46:C46)</f>
        <v>11274817819.559999</v>
      </c>
    </row>
    <row r="47" spans="1:4" x14ac:dyDescent="0.35">
      <c r="A47" s="14" t="s">
        <v>48</v>
      </c>
      <c r="B47" s="6">
        <v>2155816085.1100001</v>
      </c>
      <c r="C47" s="6">
        <v>9004811640.8400021</v>
      </c>
      <c r="D47" s="9">
        <f t="shared" ref="D47" si="10">SUM(B47:C47)</f>
        <v>11160627725.950003</v>
      </c>
    </row>
    <row r="48" spans="1:4" x14ac:dyDescent="0.35">
      <c r="A48" s="14" t="s">
        <v>49</v>
      </c>
      <c r="B48" s="6">
        <v>2227250105.5599999</v>
      </c>
      <c r="C48" s="6">
        <v>9157889314.5499992</v>
      </c>
      <c r="D48" s="9">
        <f t="shared" ref="D48" si="11">SUM(B48:C48)</f>
        <v>11385139420.109999</v>
      </c>
    </row>
    <row r="49" spans="1:4" x14ac:dyDescent="0.35">
      <c r="A49" s="14" t="s">
        <v>50</v>
      </c>
      <c r="B49" s="6">
        <v>2203025336.1399999</v>
      </c>
      <c r="C49" s="6">
        <v>8975327060.6800003</v>
      </c>
      <c r="D49" s="9">
        <f t="shared" ref="D49" si="12">SUM(B49:C49)</f>
        <v>11178352396.82</v>
      </c>
    </row>
    <row r="50" spans="1:4" x14ac:dyDescent="0.35">
      <c r="A50" s="14" t="s">
        <v>51</v>
      </c>
      <c r="B50" s="6">
        <v>2113071479.6600001</v>
      </c>
      <c r="C50" s="6">
        <v>8625576310.7199993</v>
      </c>
      <c r="D50" s="9">
        <f t="shared" ref="D50" si="13">SUM(B50:C50)</f>
        <v>10738647790.379999</v>
      </c>
    </row>
    <row r="51" spans="1:4" x14ac:dyDescent="0.35">
      <c r="A51" s="14" t="s">
        <v>52</v>
      </c>
      <c r="B51" s="6">
        <v>2193239153.4299998</v>
      </c>
      <c r="C51" s="6">
        <v>8714472656.1499996</v>
      </c>
      <c r="D51" s="9">
        <f t="shared" ref="D51" si="14">SUM(B51:C51)</f>
        <v>10907711809.58</v>
      </c>
    </row>
    <row r="52" spans="1:4" x14ac:dyDescent="0.35">
      <c r="A52" s="14" t="s">
        <v>53</v>
      </c>
      <c r="B52" s="6">
        <v>2300564043.4299998</v>
      </c>
      <c r="C52" s="6">
        <v>8977210083.6100006</v>
      </c>
      <c r="D52" s="9">
        <f t="shared" ref="D52" si="15">SUM(B52:C52)</f>
        <v>11277774127.040001</v>
      </c>
    </row>
    <row r="53" spans="1:4" x14ac:dyDescent="0.35">
      <c r="A53" s="14" t="s">
        <v>54</v>
      </c>
      <c r="B53" s="6">
        <v>2185557959.7399998</v>
      </c>
      <c r="C53" s="6">
        <v>6555943934.29</v>
      </c>
      <c r="D53" s="9">
        <f t="shared" ref="D53" si="16">SUM(B53:C53)</f>
        <v>8741501894.0299988</v>
      </c>
    </row>
    <row r="54" spans="1:4" x14ac:dyDescent="0.35">
      <c r="A54" s="14" t="s">
        <v>55</v>
      </c>
      <c r="B54" s="6">
        <v>2319742764.7600002</v>
      </c>
      <c r="C54" s="6">
        <v>6845765326.79</v>
      </c>
      <c r="D54" s="9">
        <f t="shared" ref="D54" si="17">SUM(B54:C54)</f>
        <v>9165508091.5499992</v>
      </c>
    </row>
    <row r="55" spans="1:4" x14ac:dyDescent="0.35">
      <c r="A55" s="14" t="s">
        <v>56</v>
      </c>
      <c r="B55" s="6">
        <v>2292658952.52</v>
      </c>
      <c r="C55" s="6">
        <v>6669223965.5600004</v>
      </c>
      <c r="D55" s="9">
        <f t="shared" ref="D55" si="18">SUM(B55:C55)</f>
        <v>8961882918.0799999</v>
      </c>
    </row>
    <row r="56" spans="1:4" x14ac:dyDescent="0.35">
      <c r="A56" s="14" t="s">
        <v>57</v>
      </c>
      <c r="B56" s="6">
        <v>2366094746.1100001</v>
      </c>
      <c r="C56" s="6">
        <v>6582185877.3900003</v>
      </c>
      <c r="D56" s="9">
        <f t="shared" ref="D56" si="19">SUM(B56:C56)</f>
        <v>8948280623.5</v>
      </c>
    </row>
    <row r="57" spans="1:4" x14ac:dyDescent="0.35">
      <c r="A57" s="14" t="s">
        <v>58</v>
      </c>
      <c r="B57" s="6">
        <v>2408733343.8600001</v>
      </c>
      <c r="C57" s="6">
        <v>6569720715.5299997</v>
      </c>
      <c r="D57" s="9">
        <f t="shared" ref="D57" si="20">SUM(B57:C57)</f>
        <v>8978454059.3899994</v>
      </c>
    </row>
    <row r="58" spans="1:4" x14ac:dyDescent="0.35">
      <c r="A58" s="14" t="s">
        <v>59</v>
      </c>
      <c r="B58" s="6">
        <v>2376049302.9000001</v>
      </c>
      <c r="C58" s="6">
        <v>6486108711.3199997</v>
      </c>
      <c r="D58" s="9">
        <f t="shared" ref="D58" si="21">SUM(B58:C58)</f>
        <v>8862158014.2199993</v>
      </c>
    </row>
    <row r="59" spans="1:4" x14ac:dyDescent="0.35">
      <c r="A59" s="14" t="s">
        <v>60</v>
      </c>
      <c r="B59" s="6">
        <v>2410209348.2199998</v>
      </c>
      <c r="C59" s="6">
        <v>7189693651.5</v>
      </c>
      <c r="D59" s="9">
        <f t="shared" ref="D59" si="22">SUM(B59:C59)</f>
        <v>9599902999.7199993</v>
      </c>
    </row>
    <row r="60" spans="1:4" x14ac:dyDescent="0.35">
      <c r="A60" s="14" t="s">
        <v>61</v>
      </c>
      <c r="B60" s="6">
        <v>2495661876.5900002</v>
      </c>
      <c r="C60" s="6">
        <v>7250711719.8500004</v>
      </c>
      <c r="D60" s="9">
        <f t="shared" ref="D60" si="23">SUM(B60:C60)</f>
        <v>9746373596.4400005</v>
      </c>
    </row>
    <row r="61" spans="1:4" x14ac:dyDescent="0.35">
      <c r="A61" s="14" t="s">
        <v>62</v>
      </c>
      <c r="B61" s="6">
        <v>2493026616.4699998</v>
      </c>
      <c r="C61" s="6">
        <v>7119687145.8900003</v>
      </c>
      <c r="D61" s="9">
        <f t="shared" ref="D61" si="24">SUM(B61:C61)</f>
        <v>9612713762.3600006</v>
      </c>
    </row>
    <row r="62" spans="1:4" x14ac:dyDescent="0.35">
      <c r="A62" s="14" t="s">
        <v>63</v>
      </c>
      <c r="B62" s="6">
        <v>2453367747.9200001</v>
      </c>
      <c r="C62" s="6">
        <v>7023179590.1599998</v>
      </c>
      <c r="D62" s="9">
        <f t="shared" ref="D62" si="25">SUM(B62:C62)</f>
        <v>9476547338.0799999</v>
      </c>
    </row>
    <row r="63" spans="1:4" x14ac:dyDescent="0.35">
      <c r="A63" s="14" t="s">
        <v>64</v>
      </c>
      <c r="B63" s="6">
        <v>2419648918.8800001</v>
      </c>
      <c r="C63" s="6">
        <v>6892763634.3900003</v>
      </c>
      <c r="D63" s="9">
        <f t="shared" ref="D63" si="26">SUM(B63:C63)</f>
        <v>9312412553.2700005</v>
      </c>
    </row>
    <row r="64" spans="1:4" x14ac:dyDescent="0.35">
      <c r="A64" s="14" t="s">
        <v>65</v>
      </c>
      <c r="B64" s="6">
        <v>2814994992.6100001</v>
      </c>
      <c r="C64" s="6">
        <v>7021449247.9099998</v>
      </c>
      <c r="D64" s="9">
        <f t="shared" ref="D64" si="27">SUM(B64:C64)</f>
        <v>9836444240.5200005</v>
      </c>
    </row>
    <row r="65" spans="1:4" x14ac:dyDescent="0.35">
      <c r="A65" s="14" t="s">
        <v>66</v>
      </c>
      <c r="B65" s="6">
        <v>2825920200.0900002</v>
      </c>
      <c r="C65" s="6">
        <v>7257998053.1000004</v>
      </c>
      <c r="D65" s="9">
        <f t="shared" ref="D65" si="28">SUM(B65:C65)</f>
        <v>10083918253.190001</v>
      </c>
    </row>
    <row r="66" spans="1:4" x14ac:dyDescent="0.35">
      <c r="A66" s="14" t="s">
        <v>67</v>
      </c>
      <c r="B66" s="6">
        <v>3067108404.71</v>
      </c>
      <c r="C66" s="6">
        <v>7302423678.5900002</v>
      </c>
      <c r="D66" s="9">
        <f t="shared" ref="D66" si="29">SUM(B66:C66)</f>
        <v>10369532083.299999</v>
      </c>
    </row>
    <row r="67" spans="1:4" x14ac:dyDescent="0.35">
      <c r="A67" s="14" t="s">
        <v>68</v>
      </c>
      <c r="B67" s="6">
        <v>3132892526.7800002</v>
      </c>
      <c r="C67" s="6">
        <v>7366978982.6199999</v>
      </c>
      <c r="D67" s="9">
        <f t="shared" ref="D67" si="30">SUM(B67:C67)</f>
        <v>10499871509.4</v>
      </c>
    </row>
    <row r="68" spans="1:4" x14ac:dyDescent="0.35">
      <c r="A68" s="14" t="s">
        <v>69</v>
      </c>
      <c r="B68" s="6">
        <v>3193331781.75</v>
      </c>
      <c r="C68" s="6">
        <v>7421452250.3800001</v>
      </c>
      <c r="D68" s="9">
        <f t="shared" ref="D68" si="31">SUM(B68:C68)</f>
        <v>10614784032.130001</v>
      </c>
    </row>
    <row r="69" spans="1:4" x14ac:dyDescent="0.35">
      <c r="A69" s="14" t="s">
        <v>70</v>
      </c>
      <c r="B69" s="6">
        <v>3210769294.4899998</v>
      </c>
      <c r="C69" s="6">
        <v>7390027099.9099998</v>
      </c>
      <c r="D69" s="9">
        <f t="shared" ref="D69" si="32">SUM(B69:C69)</f>
        <v>10600796394.4</v>
      </c>
    </row>
    <row r="70" spans="1:4" x14ac:dyDescent="0.35">
      <c r="A70" s="14" t="s">
        <v>71</v>
      </c>
      <c r="B70" s="6">
        <v>3244764388.02</v>
      </c>
      <c r="C70" s="6">
        <v>7496700194.6700001</v>
      </c>
      <c r="D70" s="9">
        <f t="shared" ref="D70" si="33">SUM(B70:C70)</f>
        <v>10741464582.690001</v>
      </c>
    </row>
    <row r="71" spans="1:4" x14ac:dyDescent="0.35">
      <c r="A71" s="14" t="s">
        <v>72</v>
      </c>
      <c r="B71" s="6">
        <v>3274769679.3699999</v>
      </c>
      <c r="C71" s="6">
        <v>7751144067.2799997</v>
      </c>
      <c r="D71" s="9">
        <f t="shared" ref="D71" si="34">SUM(B71:C71)</f>
        <v>11025913746.65</v>
      </c>
    </row>
    <row r="72" spans="1:4" x14ac:dyDescent="0.35">
      <c r="A72" s="14" t="s">
        <v>73</v>
      </c>
      <c r="B72" s="6">
        <v>3318357411.6500001</v>
      </c>
      <c r="C72" s="6">
        <v>8021613665.5600004</v>
      </c>
      <c r="D72" s="9">
        <f t="shared" ref="D72" si="35">SUM(B72:C72)</f>
        <v>11339971077.210001</v>
      </c>
    </row>
    <row r="73" spans="1:4" x14ac:dyDescent="0.35">
      <c r="A73" s="14" t="s">
        <v>74</v>
      </c>
      <c r="B73" s="6">
        <v>3204555656.02</v>
      </c>
      <c r="C73" s="6">
        <v>8342449250.6899996</v>
      </c>
      <c r="D73" s="9">
        <f t="shared" ref="D73" si="36">SUM(B73:C73)</f>
        <v>11547004906.709999</v>
      </c>
    </row>
    <row r="74" spans="1:4" x14ac:dyDescent="0.35">
      <c r="A74" s="14" t="s">
        <v>75</v>
      </c>
      <c r="B74" s="6">
        <v>3360664408.9099998</v>
      </c>
      <c r="C74" s="6">
        <v>8437046543.8999996</v>
      </c>
      <c r="D74" s="9">
        <f t="shared" ref="D74" si="37">SUM(B74:C74)</f>
        <v>11797710952.809999</v>
      </c>
    </row>
    <row r="75" spans="1:4" x14ac:dyDescent="0.35">
      <c r="A75" s="14" t="s">
        <v>76</v>
      </c>
      <c r="B75" s="6">
        <v>3331855780.75</v>
      </c>
      <c r="C75" s="6">
        <v>8360520014.1199999</v>
      </c>
      <c r="D75" s="9">
        <f t="shared" ref="D75" si="38">SUM(B75:C75)</f>
        <v>11692375794.869999</v>
      </c>
    </row>
    <row r="76" spans="1:4" x14ac:dyDescent="0.35">
      <c r="A76" s="14" t="s">
        <v>77</v>
      </c>
      <c r="B76" s="6">
        <v>3123238489.02</v>
      </c>
      <c r="C76" s="6">
        <v>8722201660.8999996</v>
      </c>
      <c r="D76" s="9">
        <f t="shared" ref="D76" si="39">SUM(B76:C76)</f>
        <v>11845440149.92</v>
      </c>
    </row>
    <row r="77" spans="1:4" x14ac:dyDescent="0.35">
      <c r="A77" s="14" t="s">
        <v>78</v>
      </c>
      <c r="B77" s="6">
        <v>3085545246.1599998</v>
      </c>
      <c r="C77" s="6">
        <v>8365957187.8400002</v>
      </c>
      <c r="D77" s="9">
        <f t="shared" ref="D77" si="40">SUM(B77:C77)</f>
        <v>11451502434</v>
      </c>
    </row>
    <row r="78" spans="1:4" x14ac:dyDescent="0.35">
      <c r="A78" s="14" t="s">
        <v>79</v>
      </c>
      <c r="B78" s="6">
        <v>3121382601.0700002</v>
      </c>
      <c r="C78" s="6">
        <v>8514459468.5799999</v>
      </c>
      <c r="D78" s="9">
        <f t="shared" ref="D78" si="41">SUM(B78:C78)</f>
        <v>11635842069.65</v>
      </c>
    </row>
    <row r="79" spans="1:4" x14ac:dyDescent="0.35">
      <c r="A79" s="14" t="s">
        <v>80</v>
      </c>
      <c r="B79" s="6">
        <v>4014031463.3699999</v>
      </c>
      <c r="C79" s="6">
        <v>8019175553.6899996</v>
      </c>
      <c r="D79" s="9">
        <f t="shared" ref="D79" si="42">SUM(B79:C79)</f>
        <v>12033207017.059999</v>
      </c>
    </row>
    <row r="80" spans="1:4" x14ac:dyDescent="0.35">
      <c r="A80" s="14" t="s">
        <v>81</v>
      </c>
      <c r="B80" s="6">
        <v>3669268938.8200002</v>
      </c>
      <c r="C80" s="6">
        <v>8398968219.5699997</v>
      </c>
      <c r="D80" s="9">
        <f t="shared" ref="D80" si="43">SUM(B80:C80)</f>
        <v>12068237158.389999</v>
      </c>
    </row>
    <row r="81" spans="1:4" x14ac:dyDescent="0.35">
      <c r="A81" s="14" t="s">
        <v>82</v>
      </c>
      <c r="B81" s="6">
        <v>3919585807.5100002</v>
      </c>
      <c r="C81" s="6">
        <v>9067802853.1000004</v>
      </c>
      <c r="D81" s="9">
        <f t="shared" ref="D81" si="44">SUM(B81:C81)</f>
        <v>12987388660.610001</v>
      </c>
    </row>
    <row r="82" spans="1:4" x14ac:dyDescent="0.35">
      <c r="A82" s="14" t="s">
        <v>83</v>
      </c>
      <c r="B82" s="6">
        <v>3710457693.7199998</v>
      </c>
      <c r="C82" s="6">
        <v>9513046356.7700005</v>
      </c>
      <c r="D82" s="9">
        <f t="shared" ref="D82" si="45">SUM(B82:C82)</f>
        <v>13223504050.49</v>
      </c>
    </row>
    <row r="83" spans="1:4" x14ac:dyDescent="0.35">
      <c r="A83" s="14" t="s">
        <v>84</v>
      </c>
      <c r="B83" s="6">
        <v>3825813605.6599998</v>
      </c>
      <c r="C83" s="6">
        <v>9639454006.3199997</v>
      </c>
      <c r="D83" s="9">
        <f t="shared" ref="D83" si="46">SUM(B83:C83)</f>
        <v>13465267611.98</v>
      </c>
    </row>
    <row r="84" spans="1:4" x14ac:dyDescent="0.35">
      <c r="A84" s="14" t="s">
        <v>85</v>
      </c>
      <c r="B84" s="6">
        <v>3976524564.02</v>
      </c>
      <c r="C84" s="6">
        <v>9879333272.2800007</v>
      </c>
      <c r="D84" s="9">
        <f t="shared" ref="D84" si="47">SUM(B84:C84)</f>
        <v>13855857836.300001</v>
      </c>
    </row>
    <row r="85" spans="1:4" x14ac:dyDescent="0.35">
      <c r="A85" s="14" t="s">
        <v>86</v>
      </c>
      <c r="B85" s="6">
        <v>4258222562.1900001</v>
      </c>
      <c r="C85" s="6">
        <v>10273397925.620001</v>
      </c>
      <c r="D85" s="9">
        <f t="shared" ref="D85" si="48">SUM(B85:C85)</f>
        <v>14531620487.810001</v>
      </c>
    </row>
    <row r="86" spans="1:4" x14ac:dyDescent="0.35">
      <c r="A86" s="14" t="s">
        <v>87</v>
      </c>
      <c r="B86" s="6">
        <v>4332220787.8699999</v>
      </c>
      <c r="C86" s="6">
        <v>10500424724.1</v>
      </c>
      <c r="D86" s="9">
        <f t="shared" ref="D86" si="49">SUM(B86:C86)</f>
        <v>14832645511.970001</v>
      </c>
    </row>
    <row r="87" spans="1:4" x14ac:dyDescent="0.35">
      <c r="A87" s="14" t="s">
        <v>88</v>
      </c>
      <c r="B87" s="6">
        <v>4191904017.8099999</v>
      </c>
      <c r="C87" s="6">
        <v>10214560866.18</v>
      </c>
      <c r="D87" s="9">
        <f t="shared" ref="D87" si="50">SUM(B87:C87)</f>
        <v>14406464883.99</v>
      </c>
    </row>
    <row r="88" spans="1:4" x14ac:dyDescent="0.35">
      <c r="A88" s="14" t="s">
        <v>89</v>
      </c>
      <c r="B88" s="6">
        <v>4272407865.4400001</v>
      </c>
      <c r="C88" s="6">
        <v>10656495860.23</v>
      </c>
      <c r="D88" s="9">
        <f t="shared" ref="D88" si="51">SUM(B88:C88)</f>
        <v>14928903725.67</v>
      </c>
    </row>
    <row r="89" spans="1:4" x14ac:dyDescent="0.35">
      <c r="A89" s="14" t="s">
        <v>90</v>
      </c>
      <c r="B89" s="6">
        <v>4003016525.29</v>
      </c>
      <c r="C89" s="6">
        <v>11035599085.870001</v>
      </c>
      <c r="D89" s="9">
        <f t="shared" ref="D89" si="52">SUM(B89:C89)</f>
        <v>15038615611.16</v>
      </c>
    </row>
    <row r="90" spans="1:4" x14ac:dyDescent="0.35">
      <c r="A90" s="14" t="s">
        <v>91</v>
      </c>
      <c r="B90" s="6">
        <v>4158959290.52</v>
      </c>
      <c r="C90" s="6">
        <v>11244707926.4</v>
      </c>
      <c r="D90" s="9">
        <f t="shared" ref="D90" si="53">SUM(B90:C90)</f>
        <v>15403667216.92</v>
      </c>
    </row>
    <row r="91" spans="1:4" x14ac:dyDescent="0.35">
      <c r="A91" s="14" t="s">
        <v>92</v>
      </c>
      <c r="B91" s="6">
        <v>4087721967.5300002</v>
      </c>
      <c r="C91" s="6">
        <v>11151818937.76</v>
      </c>
      <c r="D91" s="9">
        <f t="shared" ref="D91" si="54">SUM(B91:C91)</f>
        <v>15239540905.290001</v>
      </c>
    </row>
    <row r="92" spans="1:4" x14ac:dyDescent="0.35">
      <c r="A92" s="14" t="s">
        <v>93</v>
      </c>
      <c r="B92" s="6">
        <v>3870876068.29</v>
      </c>
      <c r="C92" s="6">
        <v>11020850784.639999</v>
      </c>
      <c r="D92" s="9">
        <f t="shared" ref="D92" si="55">SUM(B92:C92)</f>
        <v>14891726852.93</v>
      </c>
    </row>
    <row r="93" spans="1:4" x14ac:dyDescent="0.35">
      <c r="A93" s="14" t="s">
        <v>94</v>
      </c>
      <c r="B93" s="6">
        <v>3994891366.7399998</v>
      </c>
      <c r="C93" s="6">
        <v>11613491457.18</v>
      </c>
      <c r="D93" s="9">
        <f t="shared" ref="D93" si="56">SUM(B93:C93)</f>
        <v>15608382823.92</v>
      </c>
    </row>
    <row r="94" spans="1:4" x14ac:dyDescent="0.35">
      <c r="A94" s="14" t="s">
        <v>95</v>
      </c>
      <c r="B94" s="6">
        <v>4047324446.6199999</v>
      </c>
      <c r="C94" s="6">
        <v>12137552087.040001</v>
      </c>
      <c r="D94" s="9">
        <f t="shared" ref="D94" si="57">SUM(B94:C94)</f>
        <v>16184876533.66</v>
      </c>
    </row>
  </sheetData>
  <sortState xmlns:xlrd2="http://schemas.microsoft.com/office/spreadsheetml/2017/richdata2" ref="A6:D17">
    <sortCondition ref="C5"/>
  </sortState>
  <mergeCells count="3">
    <mergeCell ref="A1:D1"/>
    <mergeCell ref="A2:D2"/>
    <mergeCell ref="A3:D3"/>
  </mergeCells>
  <phoneticPr fontId="7" type="noConversion"/>
  <pageMargins left="0.11811023622047245" right="0.11811023622047245" top="0.74803149606299213" bottom="0.74803149606299213" header="0.31496062992125984" footer="0.31496062992125984"/>
  <pageSetup paperSize="5" scale="70" orientation="landscape" r:id="rId1"/>
  <ignoredErrors>
    <ignoredError sqref="A1:E2 F1:XFD3 B3:E3 E5 E8 E11:E12 E15:E17 F5:XFD20 E21:XFD21 G22:XFD24 E25:XFD25 G26:XFD26 E27:XFD27 G28:XFD30 E31:XFD52 E53 G53:XFD53 E54:XFD90 A95:XFD1048576 E91:XFD91 E92:XFD92 E93:XFD93 E94:XFD9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Asesores de Inversión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Janeth Vega</cp:lastModifiedBy>
  <cp:lastPrinted>2026-06-01T14:31:15Z</cp:lastPrinted>
  <dcterms:created xsi:type="dcterms:W3CDTF">2012-06-20T20:13:06Z</dcterms:created>
  <dcterms:modified xsi:type="dcterms:W3CDTF">2026-07-02T16:57:40Z</dcterms:modified>
</cp:coreProperties>
</file>