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obras y construcciones\"/>
    </mc:Choice>
  </mc:AlternateContent>
  <xr:revisionPtr revIDLastSave="0" documentId="8_{741E2E9F-CCD7-4B7F-9861-DBCC37A635FE}" xr6:coauthVersionLast="47" xr6:coauthVersionMax="47" xr10:uidLastSave="{00000000-0000-0000-0000-000000000000}"/>
  <bookViews>
    <workbookView xWindow="-120" yWindow="-120" windowWidth="20730" windowHeight="11040" tabRatio="818" xr2:uid="{57D3436A-E26E-4600-A21D-8201E7CC053A}"/>
  </bookViews>
  <sheets>
    <sheet name="montacarga y grú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2" i="4" l="1"/>
  <c r="F22" i="4"/>
</calcChain>
</file>

<file path=xl/sharedStrings.xml><?xml version="1.0" encoding="utf-8"?>
<sst xmlns="http://schemas.openxmlformats.org/spreadsheetml/2006/main" count="107" uniqueCount="76">
  <si>
    <t>CONSTRUCTOR</t>
  </si>
  <si>
    <t>PROPIETARIO</t>
  </si>
  <si>
    <t>CORREGIMIENTO</t>
  </si>
  <si>
    <t>CALIDONIA</t>
  </si>
  <si>
    <t>BELLA VISTA</t>
  </si>
  <si>
    <t>ANCÓN</t>
  </si>
  <si>
    <t>BETANIA</t>
  </si>
  <si>
    <t>PARQUE LEFEVRE</t>
  </si>
  <si>
    <t>JUAN DÍAZ</t>
  </si>
  <si>
    <t>SAN FRANCISCO</t>
  </si>
  <si>
    <t>CAJA DE SEGURO SOCIAL</t>
  </si>
  <si>
    <t>CONSTRUCTORA ALD, S.A.</t>
  </si>
  <si>
    <t>LAS MAÑANITAS</t>
  </si>
  <si>
    <t>CREATIVIDAD E INGENIERÍA CREINSA, S.A.</t>
  </si>
  <si>
    <t>VERTICAL PANAMÁ, S.A.</t>
  </si>
  <si>
    <t>MECSU CONSTRUCTION, S.A.</t>
  </si>
  <si>
    <t>GRUPO DE INGENIEROS CONTRATISTAS, S.A.</t>
  </si>
  <si>
    <t>STATE TOWN CORPALIVE DEVELOPMENT, S.A.</t>
  </si>
  <si>
    <t>FECHA</t>
  </si>
  <si>
    <t>N° DE PERMISO</t>
  </si>
  <si>
    <t>PERMISO</t>
  </si>
  <si>
    <t>018-26</t>
  </si>
  <si>
    <t>BELLA VISTA DEVELOPMENT CORP.</t>
  </si>
  <si>
    <t>CONSTRUCTORA ARCO, S.A.</t>
  </si>
  <si>
    <t>USO DE GRÚA</t>
  </si>
  <si>
    <t>016-26</t>
  </si>
  <si>
    <t>URUGUAY DEVELOPMENT CORP.</t>
  </si>
  <si>
    <t>CONSTRUCTORA K73, .S.A.</t>
  </si>
  <si>
    <t>021-26</t>
  </si>
  <si>
    <t>DILIDO PANAMÁ, S.A.</t>
  </si>
  <si>
    <t xml:space="preserve">MANUEL FERRER CARDENAS </t>
  </si>
  <si>
    <t>USO DE MONTACARGA</t>
  </si>
  <si>
    <t>022-26</t>
  </si>
  <si>
    <t>INMOBILIARIA H29, S.A.</t>
  </si>
  <si>
    <t>INVERSIONES MAG, S.A.</t>
  </si>
  <si>
    <t>023-26</t>
  </si>
  <si>
    <t>LEMARE, S.A.  PACIFIC DEALS, S.A.</t>
  </si>
  <si>
    <t>024-26</t>
  </si>
  <si>
    <t>PROYECTO BELLA VISTA 40, S.A.</t>
  </si>
  <si>
    <t>020-26</t>
  </si>
  <si>
    <t>INVERSIONES AMILENA INC.  INMOBILIARIA CITELIS PANAMÁ, S.A.</t>
  </si>
  <si>
    <t>ANTONIO ALONSO AMADO DIAZ</t>
  </si>
  <si>
    <t>025-26</t>
  </si>
  <si>
    <t>CORPORACIÓN REYVEN, S.A.</t>
  </si>
  <si>
    <t>027-26</t>
  </si>
  <si>
    <t>KUTE BY LIVING, S.A.   INVERSIONES SANTA MARÍA, S..A</t>
  </si>
  <si>
    <t>GRUPO E INGENIEROS CONTRATISTAS, S.A.</t>
  </si>
  <si>
    <t>026-26</t>
  </si>
  <si>
    <t>DESARROLLO IPANEMA, S.A.</t>
  </si>
  <si>
    <t>INGENIERÍA R.M., S.A.</t>
  </si>
  <si>
    <t>PDGM-0</t>
  </si>
  <si>
    <t>028-26</t>
  </si>
  <si>
    <t>INDUSTRIA PAPELERA DEL CARIBE, S.A.</t>
  </si>
  <si>
    <t>ADMINISTRADORA ISTMEÑA DE CONSTRUCCIONES, S..A</t>
  </si>
  <si>
    <t>029-26</t>
  </si>
  <si>
    <t>MINISTERIO DE OBRAS PÚBLICAS</t>
  </si>
  <si>
    <t>CHINA COMUNICATIOS COMPANY LTD</t>
  </si>
  <si>
    <t>030-26</t>
  </si>
  <si>
    <t>GRUPO INMOBILIARIO CHENG LEÓN, GHAIS HATEM ASSEM KASSEM</t>
  </si>
  <si>
    <t xml:space="preserve">TUBO BEM TUDO BOM PANAMÁ, S.A. </t>
  </si>
  <si>
    <t>034-26</t>
  </si>
  <si>
    <t>EQUIPOS CORPINSA, S.A.</t>
  </si>
  <si>
    <t>ANTONIO ALONSO AMADO DÍAZ</t>
  </si>
  <si>
    <t>035-26</t>
  </si>
  <si>
    <t>038-26</t>
  </si>
  <si>
    <t>033-26</t>
  </si>
  <si>
    <t>039-26</t>
  </si>
  <si>
    <t>042-26</t>
  </si>
  <si>
    <t>CEDEIRA 55, S.A.</t>
  </si>
  <si>
    <t>CONSTRUCTA INGENIEROS PANAMÁ, S.A.</t>
  </si>
  <si>
    <t>CONSTRUCTORA TRIGA SERVICES, S.A.</t>
  </si>
  <si>
    <t>CELESTE SM VENTURE. CORP.</t>
  </si>
  <si>
    <t>AURORA SM VENTURES CORP.</t>
  </si>
  <si>
    <t>GRUPO DE INGENIEROS CONTRATISTAS, SA.</t>
  </si>
  <si>
    <t>CHINA COMUNICATIONS  CONSTRUCTION COMPANY LTD.  /  CHINA HARBOUR ENGINEERING COMPANY LTD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</si>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</sst>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[$-1540A]dd\-mmm\-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3" borderId="1" xfId="3" applyNumberFormat="1" applyFont="1" applyFill="1" applyBorder="1" applyAlignment="1">
      <alignment horizontal="center" vertical="center" wrapText="1" shrinkToFit="1"/>
    </xf>
    <xf numFmtId="0" fontId="5" fillId="2" borderId="1" xfId="3" applyNumberFormat="1" applyFont="1" applyFill="1" applyBorder="1" applyAlignment="1">
      <alignment horizontal="center" vertical="center" wrapText="1" shrinkToFit="1"/>
    </xf>
    <xf numFmtId="167" fontId="5" fillId="2" borderId="1" xfId="3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</cellXfs>
  <cellStyles count="11">
    <cellStyle name="Excel Built-in Normal" xfId="3" xr:uid="{901FDF30-ABE4-4BC7-8662-323B91E3DD5B}"/>
    <cellStyle name="Millares 2" xfId="4" xr:uid="{19236B6C-E2A2-45DD-9F12-AB3F8CAD6160}"/>
    <cellStyle name="Millares 2 2" xfId="6" xr:uid="{00D0E02B-9626-47CA-8CAC-514921CD75C5}"/>
    <cellStyle name="Millares 2 2 2" xfId="10" xr:uid="{06A15A3D-0441-421D-8382-6F15DB96F462}"/>
    <cellStyle name="Millares 2 3" xfId="9" xr:uid="{8DA82AF7-99BF-44A2-A31D-13FD99571615}"/>
    <cellStyle name="Millares 3" xfId="2" xr:uid="{CED72198-2E56-4799-8C76-1F0B3E83B1C2}"/>
    <cellStyle name="Millares 3 2" xfId="8" xr:uid="{D58ADB50-3FB4-4C65-8E16-8D4FABD64ECF}"/>
    <cellStyle name="Millares 4" xfId="1" xr:uid="{725B6ED9-3F9B-4DDC-BC58-223FCA3EDBDB}"/>
    <cellStyle name="Millares 5" xfId="7" xr:uid="{65AFA608-21A7-4201-B2BC-24911246D845}"/>
    <cellStyle name="Normal" xfId="0" builtinId="0"/>
    <cellStyle name="Normal 2" xfId="5" xr:uid="{71C36FC0-F0AA-4A0B-957D-773FAA880CF4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7" formatCode="[$-1540A]dd\-mmm\-yy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0" formatCode="General"/>
      <fill>
        <patternFill patternType="solid">
          <fgColor indexed="64"/>
          <bgColor theme="3" tint="0.749992370372631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0F6C26-D404-4CD0-BA8D-B3DEF4AFFECB}" name="Tabla3" displayName="Tabla3" ref="A1:F22" totalsRowCount="1" headerRowDxfId="16" dataDxfId="14" headerRowBorderDxfId="15" tableBorderDxfId="13" totalsRowBorderDxfId="12" headerRowCellStyle="Excel Built-in Normal" dataCellStyle="Excel Built-in Normal">
  <tableColumns count="6">
    <tableColumn id="1" xr3:uid="{F51A5EF4-9CA8-4EE0-8F48-A9E823AC55C7}" name="PERMISO" totalsRowLabel="Total" dataDxfId="11" totalsRowDxfId="10" dataCellStyle="Excel Built-in Normal"/>
    <tableColumn id="2" xr3:uid="{C3005E84-4EE0-4108-9FA0-DE66D830D374}" name="N° DE PERMISO" totalsRowFunction="count" dataDxfId="9" totalsRowDxfId="8" dataCellStyle="Excel Built-in Normal"/>
    <tableColumn id="7" xr3:uid="{69543B28-1524-4E2E-97B6-4D72183FA36C}" name="FECHA" dataDxfId="7" totalsRowDxfId="6" dataCellStyle="Excel Built-in Normal"/>
    <tableColumn id="4" xr3:uid="{0A00B84D-945C-470B-94DA-2E2125B3DA24}" name="CORREGIMIENTO" dataDxfId="5" totalsRowDxfId="4" dataCellStyle="Excel Built-in Normal"/>
    <tableColumn id="5" xr3:uid="{5E573CDD-8348-44C2-9101-C67567009704}" name="CONSTRUCTOR" dataDxfId="3" totalsRowDxfId="2" dataCellStyle="Excel Built-in Normal"/>
    <tableColumn id="6" xr3:uid="{CF3C8653-7DB8-4DAD-888A-9B5FC69FA5A8}" name="PROPIETARIO" totalsRowFunction="count" dataDxfId="1" totalsRowDxfId="0" dataCellStyle="Excel Built-in 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8E50-77A5-448B-89B6-362661A77043}">
  <dimension ref="A1:F22"/>
  <sheetViews>
    <sheetView showGridLines="0" tabSelected="1" workbookViewId="0">
      <selection activeCell="D4" sqref="D4"/>
    </sheetView>
  </sheetViews>
  <sheetFormatPr baseColWidth="10" defaultColWidth="11.42578125" defaultRowHeight="14.25" x14ac:dyDescent="0.2"/>
  <cols>
    <col min="1" max="1" width="23.42578125" style="1" customWidth="1"/>
    <col min="2" max="2" width="22.42578125" style="1" customWidth="1"/>
    <col min="3" max="3" width="22.5703125" style="1" customWidth="1"/>
    <col min="4" max="4" width="24.5703125" style="1" customWidth="1"/>
    <col min="5" max="5" width="32.28515625" style="1" customWidth="1"/>
    <col min="6" max="6" width="36.5703125" style="1" customWidth="1"/>
    <col min="7" max="16384" width="11.42578125" style="1"/>
  </cols>
  <sheetData>
    <row r="1" spans="1:6" ht="24.75" customHeight="1" x14ac:dyDescent="0.2">
      <c r="A1" s="2" t="s">
        <v>20</v>
      </c>
      <c r="B1" s="2" t="s">
        <v>19</v>
      </c>
      <c r="C1" s="2" t="s">
        <v>18</v>
      </c>
      <c r="D1" s="2" t="s">
        <v>2</v>
      </c>
      <c r="E1" s="2" t="s">
        <v>0</v>
      </c>
      <c r="F1" s="2" t="s">
        <v>1</v>
      </c>
    </row>
    <row r="2" spans="1:6" ht="57.75" customHeight="1" x14ac:dyDescent="0.2">
      <c r="A2" s="3" t="s">
        <v>24</v>
      </c>
      <c r="B2" s="3" t="s">
        <v>21</v>
      </c>
      <c r="C2" s="4">
        <v>46120</v>
      </c>
      <c r="D2" s="3" t="s">
        <v>3</v>
      </c>
      <c r="E2" s="3" t="s">
        <v>23</v>
      </c>
      <c r="F2" s="3" t="s">
        <v>22</v>
      </c>
    </row>
    <row r="3" spans="1:6" ht="57.75" customHeight="1" x14ac:dyDescent="0.2">
      <c r="A3" s="3" t="s">
        <v>24</v>
      </c>
      <c r="B3" s="3" t="s">
        <v>25</v>
      </c>
      <c r="C3" s="4">
        <v>46121</v>
      </c>
      <c r="D3" s="3" t="s">
        <v>4</v>
      </c>
      <c r="E3" s="3" t="s">
        <v>27</v>
      </c>
      <c r="F3" s="3" t="s">
        <v>26</v>
      </c>
    </row>
    <row r="4" spans="1:6" ht="57.75" customHeight="1" x14ac:dyDescent="0.2">
      <c r="A4" s="3" t="s">
        <v>31</v>
      </c>
      <c r="B4" s="3" t="s">
        <v>28</v>
      </c>
      <c r="C4" s="4">
        <v>46134</v>
      </c>
      <c r="D4" s="3" t="s">
        <v>4</v>
      </c>
      <c r="E4" s="3" t="s">
        <v>30</v>
      </c>
      <c r="F4" s="3" t="s">
        <v>29</v>
      </c>
    </row>
    <row r="5" spans="1:6" ht="57.75" customHeight="1" x14ac:dyDescent="0.2">
      <c r="A5" s="3" t="s">
        <v>31</v>
      </c>
      <c r="B5" s="3" t="s">
        <v>32</v>
      </c>
      <c r="C5" s="4">
        <v>46136</v>
      </c>
      <c r="D5" s="3" t="s">
        <v>7</v>
      </c>
      <c r="E5" s="3" t="s">
        <v>34</v>
      </c>
      <c r="F5" s="3" t="s">
        <v>33</v>
      </c>
    </row>
    <row r="6" spans="1:6" ht="57.75" customHeight="1" x14ac:dyDescent="0.2">
      <c r="A6" s="3" t="s">
        <v>24</v>
      </c>
      <c r="B6" s="3" t="s">
        <v>35</v>
      </c>
      <c r="C6" s="4">
        <v>46142</v>
      </c>
      <c r="D6" s="3" t="s">
        <v>6</v>
      </c>
      <c r="E6" s="3" t="s">
        <v>11</v>
      </c>
      <c r="F6" s="3" t="s">
        <v>36</v>
      </c>
    </row>
    <row r="7" spans="1:6" ht="57.75" customHeight="1" x14ac:dyDescent="0.2">
      <c r="A7" s="3" t="s">
        <v>31</v>
      </c>
      <c r="B7" s="3" t="s">
        <v>37</v>
      </c>
      <c r="C7" s="4">
        <v>46147</v>
      </c>
      <c r="D7" s="3" t="s">
        <v>4</v>
      </c>
      <c r="E7" s="3" t="s">
        <v>15</v>
      </c>
      <c r="F7" s="3" t="s">
        <v>38</v>
      </c>
    </row>
    <row r="8" spans="1:6" ht="57.75" customHeight="1" x14ac:dyDescent="0.2">
      <c r="A8" s="3" t="s">
        <v>31</v>
      </c>
      <c r="B8" s="3" t="s">
        <v>39</v>
      </c>
      <c r="C8" s="4">
        <v>46148</v>
      </c>
      <c r="D8" s="3" t="s">
        <v>4</v>
      </c>
      <c r="E8" s="3" t="s">
        <v>41</v>
      </c>
      <c r="F8" s="3" t="s">
        <v>40</v>
      </c>
    </row>
    <row r="9" spans="1:6" ht="57.75" customHeight="1" x14ac:dyDescent="0.2">
      <c r="A9" s="3" t="s">
        <v>24</v>
      </c>
      <c r="B9" s="3" t="s">
        <v>42</v>
      </c>
      <c r="C9" s="4">
        <v>46155</v>
      </c>
      <c r="D9" s="3" t="s">
        <v>9</v>
      </c>
      <c r="E9" s="3" t="s">
        <v>14</v>
      </c>
      <c r="F9" s="3" t="s">
        <v>43</v>
      </c>
    </row>
    <row r="10" spans="1:6" ht="57.75" customHeight="1" x14ac:dyDescent="0.2">
      <c r="A10" s="3" t="s">
        <v>24</v>
      </c>
      <c r="B10" s="3" t="s">
        <v>44</v>
      </c>
      <c r="C10" s="4">
        <v>46161</v>
      </c>
      <c r="D10" s="3" t="s">
        <v>4</v>
      </c>
      <c r="E10" s="3" t="s">
        <v>46</v>
      </c>
      <c r="F10" s="3" t="s">
        <v>45</v>
      </c>
    </row>
    <row r="11" spans="1:6" ht="57.75" customHeight="1" x14ac:dyDescent="0.2">
      <c r="A11" s="3" t="s">
        <v>24</v>
      </c>
      <c r="B11" s="3" t="s">
        <v>47</v>
      </c>
      <c r="C11" s="4">
        <v>46164</v>
      </c>
      <c r="D11" s="3" t="s">
        <v>7</v>
      </c>
      <c r="E11" s="3" t="s">
        <v>49</v>
      </c>
      <c r="F11" s="3" t="s">
        <v>48</v>
      </c>
    </row>
    <row r="12" spans="1:6" ht="57.75" customHeight="1" x14ac:dyDescent="0.2">
      <c r="A12" s="3" t="s">
        <v>24</v>
      </c>
      <c r="B12" s="3" t="s">
        <v>50</v>
      </c>
      <c r="C12" s="4">
        <v>46150</v>
      </c>
      <c r="D12" s="3" t="s">
        <v>9</v>
      </c>
      <c r="E12" s="3" t="s">
        <v>16</v>
      </c>
      <c r="F12" s="3" t="s">
        <v>17</v>
      </c>
    </row>
    <row r="13" spans="1:6" ht="57.75" customHeight="1" x14ac:dyDescent="0.2">
      <c r="A13" s="3" t="s">
        <v>24</v>
      </c>
      <c r="B13" s="3" t="s">
        <v>51</v>
      </c>
      <c r="C13" s="4">
        <v>46183</v>
      </c>
      <c r="D13" s="3" t="s">
        <v>12</v>
      </c>
      <c r="E13" s="3" t="s">
        <v>53</v>
      </c>
      <c r="F13" s="3" t="s">
        <v>52</v>
      </c>
    </row>
    <row r="14" spans="1:6" ht="57.75" customHeight="1" x14ac:dyDescent="0.2">
      <c r="A14" s="3" t="s">
        <v>24</v>
      </c>
      <c r="B14" s="3" t="s">
        <v>54</v>
      </c>
      <c r="C14" s="4">
        <v>46185</v>
      </c>
      <c r="D14" s="3" t="s">
        <v>5</v>
      </c>
      <c r="E14" s="3" t="s">
        <v>56</v>
      </c>
      <c r="F14" s="3" t="s">
        <v>55</v>
      </c>
    </row>
    <row r="15" spans="1:6" ht="57.75" customHeight="1" x14ac:dyDescent="0.2">
      <c r="A15" s="3" t="s">
        <v>24</v>
      </c>
      <c r="B15" s="3" t="s">
        <v>57</v>
      </c>
      <c r="C15" s="4">
        <v>46185</v>
      </c>
      <c r="D15" s="3" t="s">
        <v>4</v>
      </c>
      <c r="E15" s="3" t="s">
        <v>59</v>
      </c>
      <c r="F15" s="3" t="s">
        <v>58</v>
      </c>
    </row>
    <row r="16" spans="1:6" ht="57.75" customHeight="1" x14ac:dyDescent="0.2">
      <c r="A16" s="3" t="s">
        <v>24</v>
      </c>
      <c r="B16" s="3" t="s">
        <v>60</v>
      </c>
      <c r="C16" s="4">
        <v>46191</v>
      </c>
      <c r="D16" s="3" t="s">
        <v>9</v>
      </c>
      <c r="E16" s="3" t="s">
        <v>62</v>
      </c>
      <c r="F16" s="3" t="s">
        <v>61</v>
      </c>
    </row>
    <row r="17" spans="1:6" ht="57.75" customHeight="1" x14ac:dyDescent="0.2">
      <c r="A17" s="3" t="s">
        <v>24</v>
      </c>
      <c r="B17" s="3" t="s">
        <v>63</v>
      </c>
      <c r="C17" s="4">
        <v>46197</v>
      </c>
      <c r="D17" s="3" t="s">
        <v>8</v>
      </c>
      <c r="E17" s="3" t="s">
        <v>68</v>
      </c>
      <c r="F17" s="3" t="s">
        <v>69</v>
      </c>
    </row>
    <row r="18" spans="1:6" ht="57.75" customHeight="1" x14ac:dyDescent="0.2">
      <c r="A18" s="3" t="s">
        <v>31</v>
      </c>
      <c r="B18" s="3" t="s">
        <v>64</v>
      </c>
      <c r="C18" s="4">
        <v>46197</v>
      </c>
      <c r="D18" s="3" t="s">
        <v>5</v>
      </c>
      <c r="E18" s="3" t="s">
        <v>10</v>
      </c>
      <c r="F18" s="3" t="s">
        <v>70</v>
      </c>
    </row>
    <row r="19" spans="1:6" ht="57.75" customHeight="1" x14ac:dyDescent="0.2">
      <c r="A19" s="3" t="s">
        <v>31</v>
      </c>
      <c r="B19" s="3" t="s">
        <v>65</v>
      </c>
      <c r="C19" s="4">
        <v>46198</v>
      </c>
      <c r="D19" s="3" t="s">
        <v>8</v>
      </c>
      <c r="E19" s="3" t="s">
        <v>71</v>
      </c>
      <c r="F19" s="3" t="s">
        <v>13</v>
      </c>
    </row>
    <row r="20" spans="1:6" ht="57.75" customHeight="1" x14ac:dyDescent="0.2">
      <c r="A20" s="3" t="s">
        <v>31</v>
      </c>
      <c r="B20" s="3" t="s">
        <v>66</v>
      </c>
      <c r="C20" s="4">
        <v>46198</v>
      </c>
      <c r="D20" s="3" t="s">
        <v>8</v>
      </c>
      <c r="E20" s="3" t="s">
        <v>72</v>
      </c>
      <c r="F20" s="3" t="s">
        <v>73</v>
      </c>
    </row>
    <row r="21" spans="1:6" ht="57.75" customHeight="1" x14ac:dyDescent="0.2">
      <c r="A21" s="3" t="s">
        <v>24</v>
      </c>
      <c r="B21" s="3" t="s">
        <v>67</v>
      </c>
      <c r="C21" s="4">
        <v>46202</v>
      </c>
      <c r="D21" s="3" t="s">
        <v>5</v>
      </c>
      <c r="E21" s="3" t="s">
        <v>55</v>
      </c>
      <c r="F21" s="3" t="s">
        <v>74</v>
      </c>
    </row>
    <row r="22" spans="1:6" ht="15" x14ac:dyDescent="0.2">
      <c r="A22" s="5" t="s">
        <v>75</v>
      </c>
      <c r="B22" s="5">
        <f>SUBTOTAL(103,Tabla3[N° DE PERMISO])</f>
        <v>20</v>
      </c>
      <c r="C22" s="5"/>
      <c r="D22" s="5"/>
      <c r="E22" s="5"/>
      <c r="F22" s="5">
        <f>SUBTOTAL(103,Tabla3[PROPIETARIO])</f>
        <v>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montacarga y grúa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Espinosa</dc:creator>
  <cp:lastModifiedBy>Jaime Perez</cp:lastModifiedBy>
  <dcterms:created xsi:type="dcterms:W3CDTF">2026-06-23T18:35:59Z</dcterms:created>
  <dcterms:modified xsi:type="dcterms:W3CDTF">2026-08-28T16:07:52Z</dcterms:modified>
</cp:coreProperties>
</file>