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Casas de Valores/Año 2026/"/>
    </mc:Choice>
  </mc:AlternateContent>
  <xr:revisionPtr revIDLastSave="11" documentId="8_{5AD0775A-D039-41FC-ABE5-DCBBC203CA1B}" xr6:coauthVersionLast="47" xr6:coauthVersionMax="47" xr10:uidLastSave="{DC557C61-2C64-4645-8B9B-05DD76ACD253}"/>
  <bookViews>
    <workbookView xWindow="28680" yWindow="-1140" windowWidth="29040" windowHeight="15720" xr2:uid="{EE9F58B8-BF3C-4C47-9823-E831A7B3AAEA}"/>
  </bookViews>
  <sheets>
    <sheet name="Casas de Valores  Montos Tran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5" i="1" l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 l="1"/>
  <c r="E79" i="1"/>
  <c r="E78" i="1"/>
  <c r="E77" i="1" l="1"/>
  <c r="E76" i="1"/>
  <c r="E75" i="1"/>
  <c r="E74" i="1"/>
  <c r="E73" i="1"/>
  <c r="E72" i="1" l="1"/>
  <c r="E71" i="1"/>
  <c r="E70" i="1"/>
  <c r="E69" i="1"/>
  <c r="E68" i="1"/>
  <c r="E67" i="1"/>
  <c r="E65" i="1"/>
  <c r="E64" i="1"/>
  <c r="E63" i="1"/>
  <c r="E62" i="1"/>
  <c r="E61" i="1"/>
  <c r="E60" i="1"/>
  <c r="E59" i="1"/>
  <c r="E58" i="1"/>
  <c r="E57" i="1"/>
  <c r="E55" i="1"/>
  <c r="E54" i="1"/>
  <c r="E51" i="1"/>
  <c r="E50" i="1"/>
  <c r="E49" i="1"/>
  <c r="E48" i="1"/>
  <c r="E45" i="1"/>
  <c r="E44" i="1"/>
  <c r="E43" i="1"/>
  <c r="E42" i="1"/>
  <c r="E41" i="1"/>
  <c r="E39" i="1"/>
  <c r="E40" i="1"/>
  <c r="E38" i="1"/>
  <c r="E37" i="1"/>
  <c r="E36" i="1"/>
  <c r="E35" i="1"/>
  <c r="E34" i="1"/>
  <c r="E32" i="1"/>
  <c r="E33" i="1"/>
  <c r="E31" i="1"/>
  <c r="E20" i="1"/>
  <c r="E21" i="1"/>
  <c r="E22" i="1"/>
  <c r="E23" i="1"/>
  <c r="E24" i="1"/>
  <c r="E25" i="1"/>
  <c r="E26" i="1"/>
  <c r="E27" i="1"/>
  <c r="E28" i="1"/>
  <c r="E29" i="1"/>
  <c r="E30" i="1"/>
  <c r="E19" i="1"/>
  <c r="E8" i="1"/>
  <c r="E9" i="1"/>
  <c r="E10" i="1"/>
  <c r="E11" i="1"/>
  <c r="E12" i="1"/>
  <c r="E13" i="1"/>
  <c r="E14" i="1"/>
  <c r="E15" i="1"/>
  <c r="E16" i="1"/>
  <c r="E17" i="1"/>
  <c r="E18" i="1"/>
  <c r="E7" i="1"/>
  <c r="E66" i="1" l="1"/>
  <c r="E56" i="1"/>
  <c r="E53" i="1"/>
  <c r="E52" i="1"/>
  <c r="E47" i="1"/>
  <c r="E46" i="1"/>
</calcChain>
</file>

<file path=xl/sharedStrings.xml><?xml version="1.0" encoding="utf-8"?>
<sst xmlns="http://schemas.openxmlformats.org/spreadsheetml/2006/main" count="98" uniqueCount="98">
  <si>
    <t>Superintendencia del Mercado de Valores</t>
  </si>
  <si>
    <t>Casas de Valores</t>
  </si>
  <si>
    <t>Montos Transados según Mercado</t>
  </si>
  <si>
    <t>Periodo</t>
  </si>
  <si>
    <t>Mercado Internacional</t>
  </si>
  <si>
    <t>Mercado Local</t>
  </si>
  <si>
    <t>OTC</t>
  </si>
  <si>
    <t>Total Transado</t>
  </si>
  <si>
    <t>ene.2019</t>
  </si>
  <si>
    <t>feb.2019</t>
  </si>
  <si>
    <t>ene.2020</t>
  </si>
  <si>
    <t>feb.2020</t>
  </si>
  <si>
    <t>ene.2021</t>
  </si>
  <si>
    <t>mar.2019</t>
  </si>
  <si>
    <t>abr.2019</t>
  </si>
  <si>
    <t>may.2019</t>
  </si>
  <si>
    <t>jun.2019</t>
  </si>
  <si>
    <t>jul.2019</t>
  </si>
  <si>
    <t>ago.2019</t>
  </si>
  <si>
    <t>oct.2019</t>
  </si>
  <si>
    <t>sep.2019</t>
  </si>
  <si>
    <t>nov.2019</t>
  </si>
  <si>
    <t>dic.2019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</si>
  <si>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</si>
  <si>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</si>
  <si>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</si>
  <si>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</si>
  <si>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</si>
  <si>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</si>
  <si>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</si>
  <si>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</si>
  <si>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</si>
  <si>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</si>
  <si>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 dólares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</si>
  <si>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</si>
  <si>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</si>
  <si>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</si>
  <si>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</si>
  <si>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</si>
  <si>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</si>
  <si>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</si>
  <si>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</si>
  <si>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</si>
  <si>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</si>
  <si>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</si>
  <si>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</si>
  <si>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</si>
  <si>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</si>
  <si>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</si>
  <si>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</si>
  <si>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</si>
  <si>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</si>
  <si>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</si>
  <si>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</si>
  <si>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</si>
  <si>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</si>
  <si>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</si>
  <si>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</si>
  <si>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</si>
  <si>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</si>
  <si>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</si>
  <si>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</si>
  <si>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</si>
  <si>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</si>
  <si>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</si>
  <si>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</si>
  <si>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</si>
  <si>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</si>
  <si>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</si>
  <si>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</si>
  <si>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</si>
  <si>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</si>
  <si>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</si>
  <si>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</si>
  <si>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</si>
  <si>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</si>
  <si>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</si>
  <si>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</si>
  <si>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</si>
  <si>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</si>
  <si>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</si>
  <si>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</si>
  <si>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mar.2025</t>
  </si>
  <si>
    <t>feb.2025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</si>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</sst>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3" fontId="3" fillId="0" borderId="1" xfId="1" applyFont="1" applyBorder="1"/>
    <xf numFmtId="43" fontId="3" fillId="2" borderId="1" xfId="0" applyNumberFormat="1" applyFont="1" applyFill="1" applyBorder="1"/>
    <xf numFmtId="4" fontId="3" fillId="0" borderId="1" xfId="0" applyNumberFormat="1" applyFont="1" applyBorder="1"/>
    <xf numFmtId="4" fontId="3" fillId="2" borderId="1" xfId="0" applyNumberFormat="1" applyFont="1" applyFill="1" applyBorder="1"/>
    <xf numFmtId="0" fontId="3" fillId="2" borderId="2" xfId="0" applyFont="1" applyFill="1" applyBorder="1"/>
    <xf numFmtId="4" fontId="3" fillId="4" borderId="1" xfId="0" applyNumberFormat="1" applyFont="1" applyFill="1" applyBorder="1" applyAlignment="1">
      <alignment horizontal="right" vertical="top" wrapText="1"/>
    </xf>
    <xf numFmtId="43" fontId="3" fillId="4" borderId="1" xfId="1" applyFont="1" applyFill="1" applyBorder="1" applyAlignment="1">
      <alignment horizontal="right" vertical="top" wrapText="1"/>
    </xf>
    <xf numFmtId="43" fontId="3" fillId="2" borderId="1" xfId="1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4F59-4549-4525-BB0A-02D82A9F4959}">
  <dimension ref="A1:E95"/>
  <sheetViews>
    <sheetView tabSelected="1" topLeftCell="A2" workbookViewId="0">
      <selection activeCell="D95" sqref="D95"/>
    </sheetView>
  </sheetViews>
  <sheetFormatPr baseColWidth="10" defaultColWidth="11.44140625" defaultRowHeight="14.4" x14ac:dyDescent="0.3"/>
  <cols>
    <col min="1" max="1" width="9.33203125" style="1" bestFit="1" customWidth="1"/>
    <col min="2" max="2" width="23.5546875" style="1" bestFit="1" customWidth="1"/>
    <col min="3" max="3" width="17.88671875" style="1" bestFit="1" customWidth="1"/>
    <col min="4" max="4" width="16.33203125" style="1" bestFit="1" customWidth="1"/>
    <col min="5" max="5" width="17.88671875" style="1" bestFit="1" customWidth="1"/>
    <col min="6" max="16384" width="11.44140625" style="1"/>
  </cols>
  <sheetData>
    <row r="1" spans="1:5" ht="18" x14ac:dyDescent="0.35">
      <c r="A1" s="13" t="s">
        <v>0</v>
      </c>
      <c r="B1" s="13"/>
      <c r="C1" s="13"/>
      <c r="D1" s="13"/>
      <c r="E1" s="13"/>
    </row>
    <row r="2" spans="1:5" ht="18" x14ac:dyDescent="0.35">
      <c r="A2" s="14" t="s">
        <v>1</v>
      </c>
      <c r="B2" s="14"/>
      <c r="C2" s="14"/>
      <c r="D2" s="14"/>
      <c r="E2" s="14"/>
    </row>
    <row r="3" spans="1:5" ht="18" x14ac:dyDescent="0.35">
      <c r="A3" s="14" t="s">
        <v>2</v>
      </c>
      <c r="B3" s="14"/>
      <c r="C3" s="14"/>
      <c r="D3" s="14"/>
      <c r="E3" s="14"/>
    </row>
    <row r="4" spans="1:5" ht="18" x14ac:dyDescent="0.35">
      <c r="A4" s="13" t="s">
        <v>33</v>
      </c>
      <c r="B4" s="13"/>
      <c r="C4" s="13"/>
      <c r="D4" s="13"/>
      <c r="E4" s="13"/>
    </row>
    <row r="6" spans="1:5" ht="15.6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hidden="1" x14ac:dyDescent="0.3">
      <c r="A7" s="4" t="s">
        <v>8</v>
      </c>
      <c r="B7" s="5">
        <v>4807482582.6400003</v>
      </c>
      <c r="C7" s="5">
        <v>353424062.77999997</v>
      </c>
      <c r="D7" s="5">
        <v>50005068.439999998</v>
      </c>
      <c r="E7" s="6">
        <f>SUM(B7:D7)</f>
        <v>5210911713.8599997</v>
      </c>
    </row>
    <row r="8" spans="1:5" hidden="1" x14ac:dyDescent="0.3">
      <c r="A8" s="4" t="s">
        <v>9</v>
      </c>
      <c r="B8" s="5">
        <v>4946569452.0600004</v>
      </c>
      <c r="C8" s="5">
        <v>652252603.94000006</v>
      </c>
      <c r="D8" s="5">
        <v>40200707.630000003</v>
      </c>
      <c r="E8" s="6">
        <f t="shared" ref="E8:E18" si="0">SUM(B8:D8)</f>
        <v>5639022763.6300001</v>
      </c>
    </row>
    <row r="9" spans="1:5" hidden="1" x14ac:dyDescent="0.3">
      <c r="A9" s="4" t="s">
        <v>13</v>
      </c>
      <c r="B9" s="5">
        <v>5560055078.4799995</v>
      </c>
      <c r="C9" s="5">
        <v>977803707.72000003</v>
      </c>
      <c r="D9" s="5">
        <v>51367142.630000003</v>
      </c>
      <c r="E9" s="6">
        <f t="shared" si="0"/>
        <v>6589225928.8299999</v>
      </c>
    </row>
    <row r="10" spans="1:5" hidden="1" x14ac:dyDescent="0.3">
      <c r="A10" s="4" t="s">
        <v>14</v>
      </c>
      <c r="B10" s="5">
        <v>5833124627.8999996</v>
      </c>
      <c r="C10" s="5">
        <v>2899151984.77</v>
      </c>
      <c r="D10" s="5">
        <v>64520583.189999998</v>
      </c>
      <c r="E10" s="6">
        <f t="shared" si="0"/>
        <v>8796797195.8600006</v>
      </c>
    </row>
    <row r="11" spans="1:5" hidden="1" x14ac:dyDescent="0.3">
      <c r="A11" s="4" t="s">
        <v>15</v>
      </c>
      <c r="B11" s="5">
        <v>6823308726.2399998</v>
      </c>
      <c r="C11" s="5">
        <v>1516510269.3399999</v>
      </c>
      <c r="D11" s="5">
        <v>39689069.530000001</v>
      </c>
      <c r="E11" s="6">
        <f t="shared" si="0"/>
        <v>8379508065.1099997</v>
      </c>
    </row>
    <row r="12" spans="1:5" hidden="1" x14ac:dyDescent="0.3">
      <c r="A12" s="4" t="s">
        <v>16</v>
      </c>
      <c r="B12" s="5">
        <v>4929702000.8999996</v>
      </c>
      <c r="C12" s="5">
        <v>1394765915.25</v>
      </c>
      <c r="D12" s="5">
        <v>48800409.93</v>
      </c>
      <c r="E12" s="6">
        <f t="shared" si="0"/>
        <v>6373268326.0799999</v>
      </c>
    </row>
    <row r="13" spans="1:5" hidden="1" x14ac:dyDescent="0.3">
      <c r="A13" s="4" t="s">
        <v>17</v>
      </c>
      <c r="B13" s="5">
        <v>5192734161.6999998</v>
      </c>
      <c r="C13" s="5">
        <v>662531935.25999999</v>
      </c>
      <c r="D13" s="5">
        <v>28254499.079999998</v>
      </c>
      <c r="E13" s="6">
        <f t="shared" si="0"/>
        <v>5883520596.04</v>
      </c>
    </row>
    <row r="14" spans="1:5" hidden="1" x14ac:dyDescent="0.3">
      <c r="A14" s="4" t="s">
        <v>18</v>
      </c>
      <c r="B14" s="5">
        <v>6014591465.5600004</v>
      </c>
      <c r="C14" s="5">
        <v>906935266.05999994</v>
      </c>
      <c r="D14" s="5">
        <v>32147547.969999999</v>
      </c>
      <c r="E14" s="6">
        <f t="shared" si="0"/>
        <v>6953674279.5900011</v>
      </c>
    </row>
    <row r="15" spans="1:5" hidden="1" x14ac:dyDescent="0.3">
      <c r="A15" s="4" t="s">
        <v>20</v>
      </c>
      <c r="B15" s="5">
        <v>4589233964.4799995</v>
      </c>
      <c r="C15" s="5">
        <v>1166236695.3900001</v>
      </c>
      <c r="D15" s="5">
        <v>20267076.09</v>
      </c>
      <c r="E15" s="6">
        <f t="shared" si="0"/>
        <v>5775737735.96</v>
      </c>
    </row>
    <row r="16" spans="1:5" hidden="1" x14ac:dyDescent="0.3">
      <c r="A16" s="4" t="s">
        <v>19</v>
      </c>
      <c r="B16" s="5">
        <v>4916367866.1499996</v>
      </c>
      <c r="C16" s="5">
        <v>1912400346.27</v>
      </c>
      <c r="D16" s="5">
        <v>31194407.920000002</v>
      </c>
      <c r="E16" s="6">
        <f t="shared" si="0"/>
        <v>6859962620.3400002</v>
      </c>
    </row>
    <row r="17" spans="1:5" hidden="1" x14ac:dyDescent="0.3">
      <c r="A17" s="4" t="s">
        <v>21</v>
      </c>
      <c r="B17" s="5">
        <v>5716571274.9499998</v>
      </c>
      <c r="C17" s="5">
        <v>1341110967.5999999</v>
      </c>
      <c r="D17" s="5">
        <v>12699051.640000001</v>
      </c>
      <c r="E17" s="6">
        <f t="shared" si="0"/>
        <v>7070381294.1899996</v>
      </c>
    </row>
    <row r="18" spans="1:5" hidden="1" x14ac:dyDescent="0.3">
      <c r="A18" s="4" t="s">
        <v>22</v>
      </c>
      <c r="B18" s="5">
        <v>5538802479.46</v>
      </c>
      <c r="C18" s="5">
        <v>1607489438.75</v>
      </c>
      <c r="D18" s="5">
        <v>24587841.809999999</v>
      </c>
      <c r="E18" s="6">
        <f t="shared" si="0"/>
        <v>7170879760.0200005</v>
      </c>
    </row>
    <row r="19" spans="1:5" hidden="1" x14ac:dyDescent="0.3">
      <c r="A19" s="4" t="s">
        <v>10</v>
      </c>
      <c r="B19" s="5">
        <v>6121054144.4200001</v>
      </c>
      <c r="C19" s="5">
        <v>792881473.04999995</v>
      </c>
      <c r="D19" s="5">
        <v>21306595.91</v>
      </c>
      <c r="E19" s="6">
        <f>SUM(B19:D19)</f>
        <v>6935242213.3800001</v>
      </c>
    </row>
    <row r="20" spans="1:5" hidden="1" x14ac:dyDescent="0.3">
      <c r="A20" s="4" t="s">
        <v>11</v>
      </c>
      <c r="B20" s="5">
        <v>5318261532.75</v>
      </c>
      <c r="C20" s="5">
        <v>674447954.97000003</v>
      </c>
      <c r="D20" s="5">
        <v>22390458.48</v>
      </c>
      <c r="E20" s="6">
        <f t="shared" ref="E20:E30" si="1">SUM(B20:D20)</f>
        <v>6015099946.1999998</v>
      </c>
    </row>
    <row r="21" spans="1:5" hidden="1" x14ac:dyDescent="0.3">
      <c r="A21" s="4" t="s">
        <v>23</v>
      </c>
      <c r="B21" s="5">
        <v>7612524231.9899998</v>
      </c>
      <c r="C21" s="5">
        <v>845507507.89999998</v>
      </c>
      <c r="D21" s="5">
        <v>31548576.949999999</v>
      </c>
      <c r="E21" s="6">
        <f t="shared" si="1"/>
        <v>8489580316.8399992</v>
      </c>
    </row>
    <row r="22" spans="1:5" hidden="1" x14ac:dyDescent="0.3">
      <c r="A22" s="4" t="s">
        <v>24</v>
      </c>
      <c r="B22" s="5">
        <v>5617785999.1000004</v>
      </c>
      <c r="C22" s="5">
        <v>395133024.64999998</v>
      </c>
      <c r="D22" s="5">
        <v>15946361.76</v>
      </c>
      <c r="E22" s="6">
        <f t="shared" si="1"/>
        <v>6028865385.5100002</v>
      </c>
    </row>
    <row r="23" spans="1:5" hidden="1" x14ac:dyDescent="0.3">
      <c r="A23" s="4" t="s">
        <v>25</v>
      </c>
      <c r="B23" s="5">
        <v>5081331514.4099998</v>
      </c>
      <c r="C23" s="5">
        <v>1358339371.9000001</v>
      </c>
      <c r="D23" s="5">
        <v>9081264.0899999999</v>
      </c>
      <c r="E23" s="6">
        <f t="shared" si="1"/>
        <v>6448752150.3999996</v>
      </c>
    </row>
    <row r="24" spans="1:5" hidden="1" x14ac:dyDescent="0.3">
      <c r="A24" s="4" t="s">
        <v>26</v>
      </c>
      <c r="B24" s="5">
        <v>5838479090.3000002</v>
      </c>
      <c r="C24" s="5">
        <v>608478910.97000003</v>
      </c>
      <c r="D24" s="5">
        <v>30754963.809999999</v>
      </c>
      <c r="E24" s="6">
        <f t="shared" si="1"/>
        <v>6477712965.0800009</v>
      </c>
    </row>
    <row r="25" spans="1:5" hidden="1" x14ac:dyDescent="0.3">
      <c r="A25" s="4" t="s">
        <v>27</v>
      </c>
      <c r="B25" s="5">
        <v>5972756014.8999996</v>
      </c>
      <c r="C25" s="5">
        <v>1505784941.95</v>
      </c>
      <c r="D25" s="5">
        <v>105914493.75</v>
      </c>
      <c r="E25" s="6">
        <f t="shared" si="1"/>
        <v>7584455450.5999994</v>
      </c>
    </row>
    <row r="26" spans="1:5" hidden="1" x14ac:dyDescent="0.3">
      <c r="A26" s="4" t="s">
        <v>28</v>
      </c>
      <c r="B26" s="5">
        <v>5392888978.04</v>
      </c>
      <c r="C26" s="5">
        <v>2454690824.0500002</v>
      </c>
      <c r="D26" s="5">
        <v>67547772.540000007</v>
      </c>
      <c r="E26" s="6">
        <f t="shared" si="1"/>
        <v>7915127574.6300001</v>
      </c>
    </row>
    <row r="27" spans="1:5" hidden="1" x14ac:dyDescent="0.3">
      <c r="A27" s="4" t="s">
        <v>29</v>
      </c>
      <c r="B27" s="5">
        <v>5932295818.9200001</v>
      </c>
      <c r="C27" s="5">
        <v>1989059464.5599999</v>
      </c>
      <c r="D27" s="5">
        <v>63447774.759999998</v>
      </c>
      <c r="E27" s="6">
        <f t="shared" si="1"/>
        <v>7984803058.2399998</v>
      </c>
    </row>
    <row r="28" spans="1:5" hidden="1" x14ac:dyDescent="0.3">
      <c r="A28" s="4" t="s">
        <v>30</v>
      </c>
      <c r="B28" s="5">
        <v>4967343871.9099998</v>
      </c>
      <c r="C28" s="5">
        <v>1261965801.21</v>
      </c>
      <c r="D28" s="5">
        <v>30591292.879999999</v>
      </c>
      <c r="E28" s="6">
        <f t="shared" si="1"/>
        <v>6259900966</v>
      </c>
    </row>
    <row r="29" spans="1:5" hidden="1" x14ac:dyDescent="0.3">
      <c r="A29" s="4" t="s">
        <v>31</v>
      </c>
      <c r="B29" s="5">
        <v>4149315811.02</v>
      </c>
      <c r="C29" s="5">
        <v>1247543379.5799999</v>
      </c>
      <c r="D29" s="5">
        <v>11790093.93</v>
      </c>
      <c r="E29" s="6">
        <f t="shared" si="1"/>
        <v>5408649284.5300007</v>
      </c>
    </row>
    <row r="30" spans="1:5" hidden="1" x14ac:dyDescent="0.3">
      <c r="A30" s="4" t="s">
        <v>32</v>
      </c>
      <c r="B30" s="5">
        <v>5860956442.6999998</v>
      </c>
      <c r="C30" s="5">
        <v>1234196170.3699999</v>
      </c>
      <c r="D30" s="5">
        <v>50737610.549999997</v>
      </c>
      <c r="E30" s="6">
        <f t="shared" si="1"/>
        <v>7145890223.6199999</v>
      </c>
    </row>
    <row r="31" spans="1:5" hidden="1" x14ac:dyDescent="0.3">
      <c r="A31" s="4" t="s">
        <v>12</v>
      </c>
      <c r="B31" s="7">
        <v>6103093386.6499996</v>
      </c>
      <c r="C31" s="7">
        <v>723025282.13</v>
      </c>
      <c r="D31" s="7">
        <v>42594006.960000001</v>
      </c>
      <c r="E31" s="8">
        <f>SUM(B31:D31)</f>
        <v>6868712675.7399998</v>
      </c>
    </row>
    <row r="32" spans="1:5" hidden="1" x14ac:dyDescent="0.3">
      <c r="A32" s="4" t="s">
        <v>34</v>
      </c>
      <c r="B32" s="7">
        <v>4953957666.4799995</v>
      </c>
      <c r="C32" s="7">
        <v>1002874403.52</v>
      </c>
      <c r="D32" s="7">
        <v>302416.59000000003</v>
      </c>
      <c r="E32" s="8">
        <f t="shared" ref="E32:E33" si="2">SUM(B32:D32)</f>
        <v>5957134486.5900002</v>
      </c>
    </row>
    <row r="33" spans="1:5" hidden="1" x14ac:dyDescent="0.3">
      <c r="A33" s="4" t="s">
        <v>35</v>
      </c>
      <c r="B33" s="7">
        <v>6042739371.6599998</v>
      </c>
      <c r="C33" s="7">
        <v>631510736.70000005</v>
      </c>
      <c r="D33" s="7">
        <v>33141600.219999999</v>
      </c>
      <c r="E33" s="8">
        <f t="shared" si="2"/>
        <v>6707391708.5799999</v>
      </c>
    </row>
    <row r="34" spans="1:5" hidden="1" x14ac:dyDescent="0.3">
      <c r="A34" s="4" t="s">
        <v>36</v>
      </c>
      <c r="B34" s="7">
        <v>5329608317.6300001</v>
      </c>
      <c r="C34" s="7">
        <v>697638869.37</v>
      </c>
      <c r="D34" s="7">
        <v>26593765.399999999</v>
      </c>
      <c r="E34" s="8">
        <f t="shared" ref="E34" si="3">SUM(B34:D34)</f>
        <v>6053840952.3999996</v>
      </c>
    </row>
    <row r="35" spans="1:5" hidden="1" x14ac:dyDescent="0.3">
      <c r="A35" s="3" t="s">
        <v>37</v>
      </c>
      <c r="B35" s="8">
        <v>4891396393.7700005</v>
      </c>
      <c r="C35" s="8">
        <v>1566079832.3199999</v>
      </c>
      <c r="D35" s="8">
        <v>3866642.4</v>
      </c>
      <c r="E35" s="8">
        <f>SUM(B35:D35)</f>
        <v>6461342868.4899998</v>
      </c>
    </row>
    <row r="36" spans="1:5" hidden="1" x14ac:dyDescent="0.3">
      <c r="A36" s="9" t="s">
        <v>38</v>
      </c>
      <c r="B36" s="7">
        <v>5858571685.8500004</v>
      </c>
      <c r="C36" s="7">
        <v>4148722847.5100002</v>
      </c>
      <c r="D36" s="7">
        <v>85166.31</v>
      </c>
      <c r="E36" s="8">
        <f>SUM(B36:D36)</f>
        <v>10007379699.67</v>
      </c>
    </row>
    <row r="37" spans="1:5" hidden="1" x14ac:dyDescent="0.3">
      <c r="A37" s="9" t="s">
        <v>39</v>
      </c>
      <c r="B37" s="10">
        <v>4715550728.9700041</v>
      </c>
      <c r="C37" s="10">
        <v>1011358953.6999998</v>
      </c>
      <c r="D37" s="10">
        <v>655000</v>
      </c>
      <c r="E37" s="8">
        <f>SUM(B37:D37)</f>
        <v>5727564682.6700039</v>
      </c>
    </row>
    <row r="38" spans="1:5" hidden="1" x14ac:dyDescent="0.3">
      <c r="A38" s="9" t="s">
        <v>40</v>
      </c>
      <c r="B38" s="10">
        <v>5079704950.3400002</v>
      </c>
      <c r="C38" s="10">
        <v>4643918107.5699997</v>
      </c>
      <c r="D38" s="10">
        <v>2389357.66</v>
      </c>
      <c r="E38" s="8">
        <f>SUM(B38:D38)</f>
        <v>9726012415.5699997</v>
      </c>
    </row>
    <row r="39" spans="1:5" hidden="1" x14ac:dyDescent="0.3">
      <c r="A39" s="9" t="s">
        <v>41</v>
      </c>
      <c r="B39" s="10">
        <v>5026132431.5500002</v>
      </c>
      <c r="C39" s="10">
        <v>892991489.85000002</v>
      </c>
      <c r="D39" s="10">
        <v>12967940.890000001</v>
      </c>
      <c r="E39" s="8">
        <f t="shared" ref="E39:E40" si="4">SUM(B39:D39)</f>
        <v>5932091862.2900009</v>
      </c>
    </row>
    <row r="40" spans="1:5" hidden="1" x14ac:dyDescent="0.3">
      <c r="A40" s="9" t="s">
        <v>42</v>
      </c>
      <c r="B40" s="10">
        <v>5787828561.7399998</v>
      </c>
      <c r="C40" s="10">
        <v>938121652.63</v>
      </c>
      <c r="D40" s="10">
        <v>10491217.609999999</v>
      </c>
      <c r="E40" s="8">
        <f t="shared" si="4"/>
        <v>6736441431.9799995</v>
      </c>
    </row>
    <row r="41" spans="1:5" hidden="1" x14ac:dyDescent="0.3">
      <c r="A41" s="9" t="s">
        <v>43</v>
      </c>
      <c r="B41" s="10">
        <v>4717791249.5900002</v>
      </c>
      <c r="C41" s="10">
        <v>749631454.01999998</v>
      </c>
      <c r="D41" s="10">
        <v>15743665.25</v>
      </c>
      <c r="E41" s="8">
        <f t="shared" ref="E41" si="5">SUM(B41:D41)</f>
        <v>5483166368.8600006</v>
      </c>
    </row>
    <row r="42" spans="1:5" hidden="1" x14ac:dyDescent="0.3">
      <c r="A42" s="9" t="s">
        <v>44</v>
      </c>
      <c r="B42" s="10">
        <v>5920637873.5299997</v>
      </c>
      <c r="C42" s="10">
        <v>1339506111.8199999</v>
      </c>
      <c r="D42" s="10">
        <v>220570517.15000001</v>
      </c>
      <c r="E42" s="8">
        <f t="shared" ref="E42" si="6">SUM(B42:D42)</f>
        <v>7480714502.499999</v>
      </c>
    </row>
    <row r="43" spans="1:5" hidden="1" x14ac:dyDescent="0.3">
      <c r="A43" s="9" t="s">
        <v>45</v>
      </c>
      <c r="B43" s="10">
        <v>6336922167.8900003</v>
      </c>
      <c r="C43" s="10">
        <v>635786099.45000005</v>
      </c>
      <c r="D43" s="10">
        <v>233697018.63999999</v>
      </c>
      <c r="E43" s="8">
        <f t="shared" ref="E43" si="7">SUM(B43:D43)</f>
        <v>7206405285.9800005</v>
      </c>
    </row>
    <row r="44" spans="1:5" hidden="1" x14ac:dyDescent="0.3">
      <c r="A44" s="9" t="s">
        <v>46</v>
      </c>
      <c r="B44" s="10">
        <v>6212242311.9300003</v>
      </c>
      <c r="C44" s="10">
        <v>747291587.47000003</v>
      </c>
      <c r="D44" s="10">
        <v>2955641.27</v>
      </c>
      <c r="E44" s="8">
        <f t="shared" ref="E44" si="8">SUM(B44:D44)</f>
        <v>6962489540.670001</v>
      </c>
    </row>
    <row r="45" spans="1:5" hidden="1" x14ac:dyDescent="0.3">
      <c r="A45" s="9" t="s">
        <v>47</v>
      </c>
      <c r="B45" s="10">
        <v>5318651375.0100002</v>
      </c>
      <c r="C45" s="10">
        <v>915448467.76999998</v>
      </c>
      <c r="D45" s="10">
        <v>31977888.789999999</v>
      </c>
      <c r="E45" s="8">
        <f t="shared" ref="E45" si="9">SUM(B45:D45)</f>
        <v>6266077731.5700006</v>
      </c>
    </row>
    <row r="46" spans="1:5" hidden="1" x14ac:dyDescent="0.3">
      <c r="A46" s="9" t="s">
        <v>48</v>
      </c>
      <c r="B46" s="10">
        <v>4236296263.8000002</v>
      </c>
      <c r="C46" s="10">
        <v>974213542.65999997</v>
      </c>
      <c r="D46" s="10">
        <v>7837748.6699999999</v>
      </c>
      <c r="E46" s="8">
        <f t="shared" ref="E46" si="10">SUM(B46:D46)</f>
        <v>5218347555.1300001</v>
      </c>
    </row>
    <row r="47" spans="1:5" hidden="1" x14ac:dyDescent="0.3">
      <c r="A47" s="9" t="s">
        <v>49</v>
      </c>
      <c r="B47" s="10">
        <v>5209975362.4499998</v>
      </c>
      <c r="C47" s="10">
        <v>490430420.42000002</v>
      </c>
      <c r="D47" s="10">
        <v>9840085.5</v>
      </c>
      <c r="E47" s="8">
        <f t="shared" ref="E47" si="11">SUM(B47:D47)</f>
        <v>5710245868.3699999</v>
      </c>
    </row>
    <row r="48" spans="1:5" hidden="1" x14ac:dyDescent="0.3">
      <c r="A48" s="9" t="s">
        <v>50</v>
      </c>
      <c r="B48" s="10">
        <v>5689533524.7299786</v>
      </c>
      <c r="C48" s="10">
        <v>2188670027</v>
      </c>
      <c r="D48" s="10">
        <v>60175838.099999987</v>
      </c>
      <c r="E48" s="8">
        <f t="shared" ref="E48" si="12">SUM(B48:D48)</f>
        <v>7938379389.8299789</v>
      </c>
    </row>
    <row r="49" spans="1:5" hidden="1" x14ac:dyDescent="0.3">
      <c r="A49" s="9" t="s">
        <v>51</v>
      </c>
      <c r="B49" s="10">
        <v>5007778495.9200001</v>
      </c>
      <c r="C49" s="10">
        <v>1085525314.3099999</v>
      </c>
      <c r="D49" s="10">
        <v>40581620.75</v>
      </c>
      <c r="E49" s="8">
        <f t="shared" ref="E49" si="13">SUM(B49:D49)</f>
        <v>6133885430.9799995</v>
      </c>
    </row>
    <row r="50" spans="1:5" hidden="1" x14ac:dyDescent="0.3">
      <c r="A50" s="9" t="s">
        <v>52</v>
      </c>
      <c r="B50" s="11">
        <v>5679843517.5100002</v>
      </c>
      <c r="C50" s="11">
        <v>743854771.77999997</v>
      </c>
      <c r="D50" s="11">
        <v>18499194.870000001</v>
      </c>
      <c r="E50" s="12">
        <f t="shared" ref="E50" si="14">SUM(B50:D50)</f>
        <v>6442197484.1599998</v>
      </c>
    </row>
    <row r="51" spans="1:5" hidden="1" x14ac:dyDescent="0.3">
      <c r="A51" s="9" t="s">
        <v>53</v>
      </c>
      <c r="B51" s="11">
        <v>5483878357.8900003</v>
      </c>
      <c r="C51" s="11">
        <v>1141258281.4300001</v>
      </c>
      <c r="D51" s="11">
        <v>14829307.949999999</v>
      </c>
      <c r="E51" s="12">
        <f t="shared" ref="E51" si="15">SUM(B51:D51)</f>
        <v>6639965947.2700005</v>
      </c>
    </row>
    <row r="52" spans="1:5" hidden="1" x14ac:dyDescent="0.3">
      <c r="A52" s="9" t="s">
        <v>54</v>
      </c>
      <c r="B52" s="11">
        <v>5774744384.6700001</v>
      </c>
      <c r="C52" s="11">
        <v>666470376.33000004</v>
      </c>
      <c r="D52" s="11">
        <v>3430395.03</v>
      </c>
      <c r="E52" s="12">
        <f t="shared" ref="E52" si="16">SUM(B52:D52)</f>
        <v>6444645156.0299997</v>
      </c>
    </row>
    <row r="53" spans="1:5" hidden="1" x14ac:dyDescent="0.3">
      <c r="A53" s="9" t="s">
        <v>55</v>
      </c>
      <c r="B53" s="11">
        <v>6153935497.4700003</v>
      </c>
      <c r="C53" s="11">
        <v>813381625.96000004</v>
      </c>
      <c r="D53" s="11">
        <v>18427175.789999999</v>
      </c>
      <c r="E53" s="12">
        <f t="shared" ref="E53" si="17">SUM(B53:D53)</f>
        <v>6985744299.2200003</v>
      </c>
    </row>
    <row r="54" spans="1:5" hidden="1" x14ac:dyDescent="0.3">
      <c r="A54" s="9" t="s">
        <v>56</v>
      </c>
      <c r="B54" s="11">
        <v>7240137407.6000004</v>
      </c>
      <c r="C54" s="11">
        <v>736316476.10000002</v>
      </c>
      <c r="D54" s="11">
        <v>264049884.09999999</v>
      </c>
      <c r="E54" s="12">
        <f t="shared" ref="E54" si="18">SUM(B54:D54)</f>
        <v>8240503767.8000011</v>
      </c>
    </row>
    <row r="55" spans="1:5" hidden="1" x14ac:dyDescent="0.3">
      <c r="A55" s="9" t="s">
        <v>57</v>
      </c>
      <c r="B55" s="11">
        <v>7648905740.75</v>
      </c>
      <c r="C55" s="11">
        <v>724096274.11000001</v>
      </c>
      <c r="D55" s="11">
        <v>74217158.5</v>
      </c>
      <c r="E55" s="12">
        <f t="shared" ref="E55" si="19">SUM(B55:D55)</f>
        <v>8447219173.3599997</v>
      </c>
    </row>
    <row r="56" spans="1:5" hidden="1" x14ac:dyDescent="0.3">
      <c r="A56" s="9" t="s">
        <v>58</v>
      </c>
      <c r="B56" s="11">
        <v>6449921306.8599997</v>
      </c>
      <c r="C56" s="11">
        <v>929429108.58000004</v>
      </c>
      <c r="D56" s="11">
        <v>23440176.93</v>
      </c>
      <c r="E56" s="12">
        <f t="shared" ref="E56" si="20">SUM(B56:D56)</f>
        <v>7402790592.3699999</v>
      </c>
    </row>
    <row r="57" spans="1:5" hidden="1" x14ac:dyDescent="0.3">
      <c r="A57" s="9" t="s">
        <v>59</v>
      </c>
      <c r="B57" s="12">
        <v>8783319809.25</v>
      </c>
      <c r="C57" s="12">
        <v>748391278.94000006</v>
      </c>
      <c r="D57" s="12">
        <v>29522246.530000001</v>
      </c>
      <c r="E57" s="12">
        <f t="shared" ref="E57" si="21">SUM(B57:D57)</f>
        <v>9561233334.7200012</v>
      </c>
    </row>
    <row r="58" spans="1:5" hidden="1" x14ac:dyDescent="0.3">
      <c r="A58" s="9" t="s">
        <v>60</v>
      </c>
      <c r="B58" s="12">
        <v>6035859041.8699999</v>
      </c>
      <c r="C58" s="12">
        <v>1143409307.3399999</v>
      </c>
      <c r="D58" s="12">
        <v>29508550.399999999</v>
      </c>
      <c r="E58" s="12">
        <f t="shared" ref="E58" si="22">SUM(B58:D58)</f>
        <v>7208776899.6099997</v>
      </c>
    </row>
    <row r="59" spans="1:5" hidden="1" x14ac:dyDescent="0.3">
      <c r="A59" s="9" t="s">
        <v>61</v>
      </c>
      <c r="B59" s="12">
        <v>10282441061.629999</v>
      </c>
      <c r="C59" s="12">
        <v>758795284.99000001</v>
      </c>
      <c r="D59" s="12">
        <v>14705448.68</v>
      </c>
      <c r="E59" s="12">
        <f t="shared" ref="E59" si="23">SUM(B59:D59)</f>
        <v>11055941795.299999</v>
      </c>
    </row>
    <row r="60" spans="1:5" hidden="1" x14ac:dyDescent="0.3">
      <c r="A60" s="9" t="s">
        <v>62</v>
      </c>
      <c r="B60" s="5">
        <v>8718629102.3600006</v>
      </c>
      <c r="C60" s="5">
        <v>1145335086.9000001</v>
      </c>
      <c r="D60" s="5">
        <v>62072078.039999999</v>
      </c>
      <c r="E60" s="12">
        <f t="shared" ref="E60" si="24">SUM(B60:D60)</f>
        <v>9926036267.3000011</v>
      </c>
    </row>
    <row r="61" spans="1:5" hidden="1" x14ac:dyDescent="0.3">
      <c r="A61" s="9" t="s">
        <v>63</v>
      </c>
      <c r="B61" s="5">
        <v>7832817668.3400002</v>
      </c>
      <c r="C61" s="5">
        <v>1912618734.1199999</v>
      </c>
      <c r="D61" s="5">
        <v>9352674.8399999999</v>
      </c>
      <c r="E61" s="12">
        <f t="shared" ref="E61" si="25">SUM(B61:D61)</f>
        <v>9754789077.2999992</v>
      </c>
    </row>
    <row r="62" spans="1:5" hidden="1" x14ac:dyDescent="0.3">
      <c r="A62" s="9" t="s">
        <v>64</v>
      </c>
      <c r="B62" s="5">
        <v>9318572214.6399994</v>
      </c>
      <c r="C62" s="5">
        <v>981721541.86000001</v>
      </c>
      <c r="D62" s="5">
        <v>58987406.990000002</v>
      </c>
      <c r="E62" s="12">
        <f t="shared" ref="E62" si="26">SUM(B62:D62)</f>
        <v>10359281163.49</v>
      </c>
    </row>
    <row r="63" spans="1:5" hidden="1" x14ac:dyDescent="0.3">
      <c r="A63" s="9" t="s">
        <v>65</v>
      </c>
      <c r="B63" s="5">
        <v>9075189609.5</v>
      </c>
      <c r="C63" s="5">
        <v>1152446278.96</v>
      </c>
      <c r="D63" s="5">
        <v>56761100.020000003</v>
      </c>
      <c r="E63" s="12">
        <f t="shared" ref="E63" si="27">SUM(B63:D63)</f>
        <v>10284396988.48</v>
      </c>
    </row>
    <row r="64" spans="1:5" hidden="1" x14ac:dyDescent="0.3">
      <c r="A64" s="9" t="s">
        <v>66</v>
      </c>
      <c r="B64" s="5">
        <v>9974810232.4799995</v>
      </c>
      <c r="C64" s="5">
        <v>835314059.71000004</v>
      </c>
      <c r="D64" s="5">
        <v>21464950.52</v>
      </c>
      <c r="E64" s="12">
        <f t="shared" ref="E64" si="28">SUM(B64:D64)</f>
        <v>10831589242.709999</v>
      </c>
    </row>
    <row r="65" spans="1:5" hidden="1" x14ac:dyDescent="0.3">
      <c r="A65" s="9" t="s">
        <v>67</v>
      </c>
      <c r="B65" s="5">
        <v>9295153095.0499992</v>
      </c>
      <c r="C65" s="5">
        <v>862229604.95000005</v>
      </c>
      <c r="D65" s="5">
        <v>8340926.3099999996</v>
      </c>
      <c r="E65" s="12">
        <f t="shared" ref="E65" si="29">SUM(B65:D65)</f>
        <v>10165723626.309999</v>
      </c>
    </row>
    <row r="66" spans="1:5" hidden="1" x14ac:dyDescent="0.3">
      <c r="A66" s="9" t="s">
        <v>68</v>
      </c>
      <c r="B66" s="5">
        <v>13090856841.370001</v>
      </c>
      <c r="C66" s="5">
        <v>1004149750.92</v>
      </c>
      <c r="D66" s="5">
        <v>215377600.94</v>
      </c>
      <c r="E66" s="12">
        <f t="shared" ref="E66" si="30">SUM(B66:D66)</f>
        <v>14310384193.230001</v>
      </c>
    </row>
    <row r="67" spans="1:5" hidden="1" x14ac:dyDescent="0.3">
      <c r="A67" s="9" t="s">
        <v>69</v>
      </c>
      <c r="B67" s="5">
        <v>11404221553.17</v>
      </c>
      <c r="C67" s="5">
        <v>613950539.84000003</v>
      </c>
      <c r="D67" s="5">
        <v>266438386.90000001</v>
      </c>
      <c r="E67" s="12">
        <f t="shared" ref="E67" si="31">SUM(B67:D67)</f>
        <v>12284610479.91</v>
      </c>
    </row>
    <row r="68" spans="1:5" hidden="1" x14ac:dyDescent="0.3">
      <c r="A68" s="9" t="s">
        <v>70</v>
      </c>
      <c r="B68" s="5">
        <v>10707980813.15</v>
      </c>
      <c r="C68" s="5">
        <v>1165780517.0899999</v>
      </c>
      <c r="D68" s="5">
        <v>40224030.030000001</v>
      </c>
      <c r="E68" s="12">
        <f t="shared" ref="E68" si="32">SUM(B68:D68)</f>
        <v>11913985360.27</v>
      </c>
    </row>
    <row r="69" spans="1:5" hidden="1" x14ac:dyDescent="0.3">
      <c r="A69" s="9" t="s">
        <v>71</v>
      </c>
      <c r="B69" s="5">
        <v>10609667580.200001</v>
      </c>
      <c r="C69" s="5">
        <v>816588750.02999997</v>
      </c>
      <c r="D69" s="5">
        <v>77482758.430000007</v>
      </c>
      <c r="E69" s="12">
        <f t="shared" ref="E69" si="33">SUM(B69:D69)</f>
        <v>11503739088.660002</v>
      </c>
    </row>
    <row r="70" spans="1:5" hidden="1" x14ac:dyDescent="0.3">
      <c r="A70" s="9" t="s">
        <v>72</v>
      </c>
      <c r="B70" s="5">
        <v>10827540375.620001</v>
      </c>
      <c r="C70" s="5">
        <v>1990918194.6400001</v>
      </c>
      <c r="D70" s="5">
        <v>67642128.450000003</v>
      </c>
      <c r="E70" s="12">
        <f t="shared" ref="E70" si="34">SUM(B70:D70)</f>
        <v>12886100698.710001</v>
      </c>
    </row>
    <row r="71" spans="1:5" hidden="1" x14ac:dyDescent="0.3">
      <c r="A71" s="9" t="s">
        <v>73</v>
      </c>
      <c r="B71" s="5">
        <v>9352488920.4400005</v>
      </c>
      <c r="C71" s="5">
        <v>1001252850.88</v>
      </c>
      <c r="D71" s="5">
        <v>51114551.350000001</v>
      </c>
      <c r="E71" s="12">
        <f t="shared" ref="E71" si="35">SUM(B71:D71)</f>
        <v>10404856322.67</v>
      </c>
    </row>
    <row r="72" spans="1:5" hidden="1" x14ac:dyDescent="0.3">
      <c r="A72" s="9" t="s">
        <v>74</v>
      </c>
      <c r="B72" s="5">
        <v>9079563382.1100006</v>
      </c>
      <c r="C72" s="5">
        <v>1135457204.73</v>
      </c>
      <c r="D72" s="5">
        <v>19105662.16</v>
      </c>
      <c r="E72" s="12">
        <f t="shared" ref="E72" si="36">SUM(B72:D72)</f>
        <v>10234126249</v>
      </c>
    </row>
    <row r="73" spans="1:5" hidden="1" x14ac:dyDescent="0.3">
      <c r="A73" s="9" t="s">
        <v>75</v>
      </c>
      <c r="B73" s="5">
        <v>10018997442.59</v>
      </c>
      <c r="C73" s="5">
        <v>1132752709.97</v>
      </c>
      <c r="D73" s="5">
        <v>44545911.579999998</v>
      </c>
      <c r="E73" s="12">
        <f t="shared" ref="E73" si="37">SUM(B73:D73)</f>
        <v>11196296064.139999</v>
      </c>
    </row>
    <row r="74" spans="1:5" hidden="1" x14ac:dyDescent="0.3">
      <c r="A74" s="9" t="s">
        <v>76</v>
      </c>
      <c r="B74" s="5">
        <v>10548330425.02</v>
      </c>
      <c r="C74" s="5">
        <v>1123845671.3800001</v>
      </c>
      <c r="D74" s="5">
        <v>89200489.989999995</v>
      </c>
      <c r="E74" s="12">
        <f t="shared" ref="E74" si="38">SUM(B74:D74)</f>
        <v>11761376586.390001</v>
      </c>
    </row>
    <row r="75" spans="1:5" hidden="1" x14ac:dyDescent="0.3">
      <c r="A75" s="9" t="s">
        <v>77</v>
      </c>
      <c r="B75" s="5">
        <v>11776663988.08</v>
      </c>
      <c r="C75" s="5">
        <v>1436052253.4000001</v>
      </c>
      <c r="D75" s="5">
        <v>34395547.630000003</v>
      </c>
      <c r="E75" s="12">
        <f t="shared" ref="E75" si="39">SUM(B75:D75)</f>
        <v>13247111789.109999</v>
      </c>
    </row>
    <row r="76" spans="1:5" hidden="1" x14ac:dyDescent="0.3">
      <c r="A76" s="9" t="s">
        <v>78</v>
      </c>
      <c r="B76" s="5">
        <v>11521183761.280001</v>
      </c>
      <c r="C76" s="5">
        <v>1626901629.4200001</v>
      </c>
      <c r="D76" s="5">
        <v>105879780.91</v>
      </c>
      <c r="E76" s="12">
        <f t="shared" ref="E76" si="40">SUM(B76:D76)</f>
        <v>13253965171.610001</v>
      </c>
    </row>
    <row r="77" spans="1:5" hidden="1" x14ac:dyDescent="0.3">
      <c r="A77" s="9" t="s">
        <v>79</v>
      </c>
      <c r="B77" s="5">
        <v>9855069402.9599991</v>
      </c>
      <c r="C77" s="5">
        <v>612651609.53999996</v>
      </c>
      <c r="D77" s="5">
        <v>103980320.05</v>
      </c>
      <c r="E77" s="12">
        <f t="shared" ref="E77" si="41">SUM(B77:D77)</f>
        <v>10571701332.549999</v>
      </c>
    </row>
    <row r="78" spans="1:5" x14ac:dyDescent="0.3">
      <c r="A78" s="9" t="s">
        <v>80</v>
      </c>
      <c r="B78" s="5">
        <v>11423996683.09</v>
      </c>
      <c r="C78" s="5">
        <v>833021856.01999998</v>
      </c>
      <c r="D78" s="5">
        <v>198837763.44</v>
      </c>
      <c r="E78" s="12">
        <f t="shared" ref="E78" si="42">SUM(B78:D78)</f>
        <v>12455856302.550001</v>
      </c>
    </row>
    <row r="79" spans="1:5" x14ac:dyDescent="0.3">
      <c r="A79" s="3" t="s">
        <v>81</v>
      </c>
      <c r="B79" s="5">
        <v>10592549118.969999</v>
      </c>
      <c r="C79" s="5">
        <v>545207692.99000001</v>
      </c>
      <c r="D79" s="5">
        <v>1304528271.97</v>
      </c>
      <c r="E79" s="12">
        <f t="shared" ref="E79" si="43">SUM(B79:D79)</f>
        <v>12442285083.929998</v>
      </c>
    </row>
    <row r="80" spans="1:5" x14ac:dyDescent="0.3">
      <c r="A80" s="3" t="s">
        <v>83</v>
      </c>
      <c r="B80" s="5">
        <v>10332705937.35</v>
      </c>
      <c r="C80" s="5">
        <v>1436899494.98</v>
      </c>
      <c r="D80" s="5">
        <v>84233555.950000003</v>
      </c>
      <c r="E80" s="12">
        <f t="shared" ref="E80" si="44">SUM(B80:D80)</f>
        <v>11853838988.280001</v>
      </c>
    </row>
    <row r="81" spans="1:5" x14ac:dyDescent="0.3">
      <c r="A81" s="3" t="s">
        <v>82</v>
      </c>
      <c r="B81" s="5">
        <v>11796898358.82</v>
      </c>
      <c r="C81" s="5">
        <v>958491755.41999996</v>
      </c>
      <c r="D81" s="5">
        <v>175892173.97</v>
      </c>
      <c r="E81" s="12">
        <f t="shared" ref="E81" si="45">SUM(B81:D81)</f>
        <v>12931282288.209999</v>
      </c>
    </row>
    <row r="82" spans="1:5" x14ac:dyDescent="0.3">
      <c r="A82" s="3" t="s">
        <v>84</v>
      </c>
      <c r="B82" s="5">
        <v>11981138470.719999</v>
      </c>
      <c r="C82" s="5">
        <v>912510277.21000004</v>
      </c>
      <c r="D82" s="5">
        <v>69876379.390000001</v>
      </c>
      <c r="E82" s="12">
        <f t="shared" ref="E82" si="46">SUM(B82:D82)</f>
        <v>12963525127.32</v>
      </c>
    </row>
    <row r="83" spans="1:5" x14ac:dyDescent="0.3">
      <c r="A83" s="3" t="s">
        <v>85</v>
      </c>
      <c r="B83" s="5">
        <v>12907409581.370001</v>
      </c>
      <c r="C83" s="5">
        <v>804543542.45000005</v>
      </c>
      <c r="D83" s="5">
        <v>100669962.56999999</v>
      </c>
      <c r="E83" s="12">
        <f t="shared" ref="E83" si="47">SUM(B83:D83)</f>
        <v>13812623086.390001</v>
      </c>
    </row>
    <row r="84" spans="1:5" x14ac:dyDescent="0.3">
      <c r="A84" s="3" t="s">
        <v>86</v>
      </c>
      <c r="B84" s="5">
        <v>13590433160.43</v>
      </c>
      <c r="C84" s="5">
        <v>1592372321.78</v>
      </c>
      <c r="D84" s="5">
        <v>160155576.65000001</v>
      </c>
      <c r="E84" s="12">
        <f t="shared" ref="E84" si="48">SUM(B84:D84)</f>
        <v>15342961058.860001</v>
      </c>
    </row>
    <row r="85" spans="1:5" x14ac:dyDescent="0.3">
      <c r="A85" s="3" t="s">
        <v>87</v>
      </c>
      <c r="B85" s="5">
        <v>14585185076.91</v>
      </c>
      <c r="C85" s="5">
        <v>1354613721.6500001</v>
      </c>
      <c r="D85" s="5">
        <v>175902614.18000001</v>
      </c>
      <c r="E85" s="12">
        <f t="shared" ref="E85" si="49">SUM(B85:D85)</f>
        <v>16115701412.74</v>
      </c>
    </row>
    <row r="86" spans="1:5" x14ac:dyDescent="0.3">
      <c r="A86" s="3" t="s">
        <v>88</v>
      </c>
      <c r="B86" s="5">
        <v>12413606807.68</v>
      </c>
      <c r="C86" s="5">
        <v>1467313087.3099999</v>
      </c>
      <c r="D86" s="5">
        <v>45752781.43</v>
      </c>
      <c r="E86" s="12">
        <f t="shared" ref="E86" si="50">SUM(B86:D86)</f>
        <v>13926672676.42</v>
      </c>
    </row>
    <row r="87" spans="1:5" x14ac:dyDescent="0.3">
      <c r="A87" s="3" t="s">
        <v>89</v>
      </c>
      <c r="B87" s="5">
        <v>16076881580.629999</v>
      </c>
      <c r="C87" s="5">
        <v>3230828017.0999999</v>
      </c>
      <c r="D87" s="5">
        <v>344985658.20999998</v>
      </c>
      <c r="E87" s="12">
        <f t="shared" ref="E87" si="51">SUM(B87:D87)</f>
        <v>19652695255.939999</v>
      </c>
    </row>
    <row r="88" spans="1:5" x14ac:dyDescent="0.3">
      <c r="A88" s="3" t="s">
        <v>90</v>
      </c>
      <c r="B88" s="5">
        <v>15659606883</v>
      </c>
      <c r="C88" s="5">
        <v>1623164719.6900001</v>
      </c>
      <c r="D88" s="5">
        <v>313575641.16000003</v>
      </c>
      <c r="E88" s="12">
        <f t="shared" ref="E88" si="52">SUM(B88:D88)</f>
        <v>17596347243.849998</v>
      </c>
    </row>
    <row r="89" spans="1:5" x14ac:dyDescent="0.3">
      <c r="A89" s="3" t="s">
        <v>91</v>
      </c>
      <c r="B89" s="5">
        <v>15176394998.879999</v>
      </c>
      <c r="C89" s="5">
        <v>1180952204.5899999</v>
      </c>
      <c r="D89" s="5">
        <v>104451146.94</v>
      </c>
      <c r="E89" s="12">
        <f t="shared" ref="E89" si="53">SUM(B89:D89)</f>
        <v>16461798350.41</v>
      </c>
    </row>
    <row r="90" spans="1:5" x14ac:dyDescent="0.3">
      <c r="A90" s="3" t="s">
        <v>92</v>
      </c>
      <c r="B90" s="5">
        <v>15937564664.24</v>
      </c>
      <c r="C90" s="5">
        <v>2647002150.73</v>
      </c>
      <c r="D90" s="5">
        <v>257617838.21000001</v>
      </c>
      <c r="E90" s="12">
        <f t="shared" ref="E90" si="54">SUM(B90:D90)</f>
        <v>18842184653.18</v>
      </c>
    </row>
    <row r="91" spans="1:5" x14ac:dyDescent="0.3">
      <c r="A91" s="3" t="s">
        <v>93</v>
      </c>
      <c r="B91" s="5">
        <v>15772241776.99</v>
      </c>
      <c r="C91" s="5">
        <v>829758268.47000003</v>
      </c>
      <c r="D91" s="5">
        <v>222203036.66</v>
      </c>
      <c r="E91" s="12">
        <f t="shared" ref="E91" si="55">SUM(B91:D91)</f>
        <v>16824203082.119999</v>
      </c>
    </row>
    <row r="92" spans="1:5" x14ac:dyDescent="0.3">
      <c r="A92" s="3" t="s">
        <v>94</v>
      </c>
      <c r="B92" s="5">
        <v>15332708179.48</v>
      </c>
      <c r="C92" s="5">
        <v>1083372139.04</v>
      </c>
      <c r="D92" s="5">
        <v>172154182.13</v>
      </c>
      <c r="E92" s="12">
        <f t="shared" ref="E92" si="56">SUM(B92:D92)</f>
        <v>16588234500.65</v>
      </c>
    </row>
    <row r="93" spans="1:5" x14ac:dyDescent="0.3">
      <c r="A93" s="3" t="s">
        <v>95</v>
      </c>
      <c r="B93" s="5">
        <v>18353896282.25</v>
      </c>
      <c r="C93" s="5">
        <v>1937045881.97</v>
      </c>
      <c r="D93" s="5">
        <v>203953591.09999999</v>
      </c>
      <c r="E93" s="12">
        <f t="shared" ref="E93" si="57">SUM(B93:D93)</f>
        <v>20494895755.32</v>
      </c>
    </row>
    <row r="94" spans="1:5" x14ac:dyDescent="0.3">
      <c r="A94" s="3" t="s">
        <v>96</v>
      </c>
      <c r="B94" s="5">
        <v>16838959427.129999</v>
      </c>
      <c r="C94" s="5">
        <v>1883506159.4200001</v>
      </c>
      <c r="D94" s="5">
        <v>189468474.02000001</v>
      </c>
      <c r="E94" s="12">
        <f t="shared" ref="E94" si="58">SUM(B94:D94)</f>
        <v>18911934060.57</v>
      </c>
    </row>
    <row r="95" spans="1:5" x14ac:dyDescent="0.3">
      <c r="A95" s="3" t="s">
        <v>97</v>
      </c>
      <c r="B95" s="5">
        <v>16041541058.299999</v>
      </c>
      <c r="C95" s="5">
        <v>3614171400.8200002</v>
      </c>
      <c r="D95" s="5">
        <v>140713953.18000001</v>
      </c>
      <c r="E95" s="12">
        <f t="shared" ref="E95" si="59">SUM(B95:D95)</f>
        <v>19796426412.299999</v>
      </c>
    </row>
  </sheetData>
  <mergeCells count="4">
    <mergeCell ref="A1:E1"/>
    <mergeCell ref="A2:E2"/>
    <mergeCell ref="A3:E3"/>
    <mergeCell ref="A4:E4"/>
  </mergeCells>
  <phoneticPr fontId="2" type="noConversion"/>
  <pageMargins left="0.7" right="0.7" top="1.3149999999999999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Casas de Valores  Montos Transa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castillo chanis</dc:creator>
  <cp:lastModifiedBy>Janeth Vega</cp:lastModifiedBy>
  <cp:lastPrinted>2026-05-27T16:36:06Z</cp:lastPrinted>
  <dcterms:created xsi:type="dcterms:W3CDTF">2021-02-17T16:13:11Z</dcterms:created>
  <dcterms:modified xsi:type="dcterms:W3CDTF">2026-07-02T16:49:45Z</dcterms:modified>
</cp:coreProperties>
</file>