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edelgado\Downloads\Subir Antai mes de Junio\10.2\"/>
    </mc:Choice>
  </mc:AlternateContent>
  <xr:revisionPtr revIDLastSave="0" documentId="13_ncr:1_{D3CD4B02-C0B5-474E-860C-CD59D87C73E4}" xr6:coauthVersionLast="47" xr6:coauthVersionMax="47" xr10:uidLastSave="{00000000-0000-0000-0000-000000000000}"/>
  <bookViews>
    <workbookView xWindow="-98" yWindow="-98" windowWidth="23236" windowHeight="13875" xr2:uid="{00000000-000D-0000-FFFF-FFFF00000000}"/>
  </bookViews>
  <sheets>
    <sheet name="INGRESOS JUNIO 2026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2" i="3" l="1"/>
  <c r="H11" i="3"/>
  <c r="H10" i="3"/>
  <c r="H9" i="3"/>
  <c r="H8" i="3"/>
  <c r="H7" i="3"/>
  <c r="H6" i="3"/>
  <c r="H5" i="3"/>
  <c r="H4" i="3"/>
  <c r="H3" i="3"/>
  <c r="G12" i="3"/>
  <c r="G11" i="3"/>
  <c r="G10" i="3"/>
  <c r="G9" i="3"/>
  <c r="G8" i="3"/>
  <c r="G7" i="3"/>
  <c r="G6" i="3"/>
  <c r="G5" i="3"/>
  <c r="G4" i="3"/>
  <c r="G3" i="3"/>
  <c r="F12" i="3"/>
  <c r="F11" i="3"/>
  <c r="F10" i="3"/>
  <c r="F9" i="3"/>
  <c r="F8" i="3"/>
  <c r="F7" i="3"/>
  <c r="F6" i="3"/>
  <c r="F5" i="3"/>
  <c r="F4" i="3"/>
  <c r="F3" i="3"/>
  <c r="H2" i="3" l="1"/>
  <c r="F2" i="3" l="1"/>
  <c r="G2" i="3"/>
</calcChain>
</file>

<file path=xl/sharedStrings.xml><?xml version="1.0" encoding="utf-8"?>
<sst xmlns="http://schemas.openxmlformats.org/spreadsheetml/2006/main" count="30" uniqueCount="30">
  <si>
    <t>310.1.2.3.7.02</t>
  </si>
  <si>
    <t>FECI</t>
  </si>
  <si>
    <t>310.1.2.4.2.37</t>
  </si>
  <si>
    <t>TASA ANUAL FIDEICOMISO</t>
  </si>
  <si>
    <t>310.1.2.4.2.50</t>
  </si>
  <si>
    <t>TASA DE REGULACIÓN BANCARIA</t>
  </si>
  <si>
    <t>310.1.2.4.2.63</t>
  </si>
  <si>
    <t>310.1.2.6.0.01</t>
  </si>
  <si>
    <t>MULTAS</t>
  </si>
  <si>
    <t>310.1.2.6.0.26</t>
  </si>
  <si>
    <t>310.1.2.6.0.99</t>
  </si>
  <si>
    <t>310.1.3.1.0.12</t>
  </si>
  <si>
    <t>INSTITUCIONES DESCENTRALIZADAS</t>
  </si>
  <si>
    <t>310.1.2.4.2.60</t>
  </si>
  <si>
    <t>TASA DE REGULACIÓN DE VALORES</t>
  </si>
  <si>
    <t>TASA DE REGISTRO ÚNICA</t>
  </si>
  <si>
    <r>
      <t xml:space="preserve">OTROS ING.VARIOS </t>
    </r>
    <r>
      <rPr>
        <sz val="8"/>
        <color theme="1"/>
        <rFont val="Arial"/>
        <family val="2"/>
      </rPr>
      <t>(LIC. BANC,FUSIONES,ETC.)</t>
    </r>
  </si>
  <si>
    <r>
      <t xml:space="preserve">ING.VARIOS </t>
    </r>
    <r>
      <rPr>
        <sz val="8"/>
        <color theme="1"/>
        <rFont val="Arial"/>
        <family val="2"/>
      </rPr>
      <t>(AUTOGESTIÓN)</t>
    </r>
  </si>
  <si>
    <t>310.1.2.3.1.16</t>
  </si>
  <si>
    <t>MINISTERIO DE ECONOMIA Y FINANZAS</t>
  </si>
  <si>
    <t>DETALLE</t>
  </si>
  <si>
    <t>DESCRIPCIÓN</t>
  </si>
  <si>
    <t xml:space="preserve">PRESUPUESTO ASIGNADO </t>
  </si>
  <si>
    <t>RECAUDACIÓN ACUMULADA</t>
  </si>
  <si>
    <t>DIFERENCIA NO RECAUDADA</t>
  </si>
  <si>
    <t>% DE EJECUCIÓN ANUAL</t>
  </si>
  <si>
    <t>% DE EJECUCIÓN MENSUAL</t>
  </si>
  <si>
    <t>PRESUPUESTO LEY</t>
  </si>
  <si>
    <t>310.1.2.4.2.15</t>
  </si>
  <si>
    <t>INSPECCIONES Y AVALÚOS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</si>
</sst>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5">
    <xf numFmtId="0" fontId="0" fillId="0" borderId="0"/>
    <xf numFmtId="0" fontId="1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</cellStyleXfs>
  <cellXfs count="26">
    <xf numFmtId="0" fontId="0" fillId="0" borderId="0" xfId="0"/>
    <xf numFmtId="0" fontId="2" fillId="2" borderId="0" xfId="0" applyFont="1" applyFill="1"/>
    <xf numFmtId="0" fontId="1" fillId="2" borderId="1" xfId="3" applyFill="1" applyBorder="1" applyAlignment="1">
      <alignment horizontal="left"/>
    </xf>
    <xf numFmtId="0" fontId="2" fillId="2" borderId="0" xfId="0" applyFont="1" applyFill="1" applyProtection="1">
      <protection locked="0"/>
    </xf>
    <xf numFmtId="9" fontId="1" fillId="2" borderId="2" xfId="2" applyFont="1" applyFill="1" applyBorder="1" applyAlignment="1">
      <alignment horizontal="center"/>
    </xf>
    <xf numFmtId="9" fontId="1" fillId="2" borderId="3" xfId="2" applyFont="1" applyFill="1" applyBorder="1" applyAlignment="1">
      <alignment horizontal="center"/>
    </xf>
    <xf numFmtId="0" fontId="2" fillId="2" borderId="4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3" fontId="2" fillId="2" borderId="2" xfId="3" applyNumberFormat="1" applyFont="1" applyFill="1" applyBorder="1" applyAlignment="1">
      <alignment horizontal="right"/>
    </xf>
    <xf numFmtId="3" fontId="1" fillId="2" borderId="2" xfId="3" applyNumberFormat="1" applyFill="1" applyBorder="1" applyAlignment="1">
      <alignment horizontal="right"/>
    </xf>
    <xf numFmtId="4" fontId="2" fillId="2" borderId="2" xfId="3" applyNumberFormat="1" applyFont="1" applyFill="1" applyBorder="1" applyAlignment="1">
      <alignment horizontal="right"/>
    </xf>
    <xf numFmtId="0" fontId="2" fillId="2" borderId="5" xfId="0" applyFont="1" applyFill="1" applyBorder="1"/>
    <xf numFmtId="0" fontId="2" fillId="2" borderId="6" xfId="0" applyFont="1" applyFill="1" applyBorder="1"/>
    <xf numFmtId="0" fontId="2" fillId="2" borderId="7" xfId="0" applyFont="1" applyFill="1" applyBorder="1"/>
    <xf numFmtId="3" fontId="2" fillId="2" borderId="5" xfId="0" applyNumberFormat="1" applyFont="1" applyFill="1" applyBorder="1"/>
    <xf numFmtId="3" fontId="2" fillId="2" borderId="8" xfId="0" applyNumberFormat="1" applyFont="1" applyFill="1" applyBorder="1"/>
    <xf numFmtId="164" fontId="2" fillId="2" borderId="5" xfId="0" applyNumberFormat="1" applyFont="1" applyFill="1" applyBorder="1"/>
    <xf numFmtId="164" fontId="2" fillId="2" borderId="9" xfId="0" applyNumberFormat="1" applyFont="1" applyFill="1" applyBorder="1"/>
    <xf numFmtId="3" fontId="1" fillId="2" borderId="10" xfId="3" applyNumberFormat="1" applyFill="1" applyBorder="1" applyAlignment="1">
      <alignment horizontal="right"/>
    </xf>
    <xf numFmtId="3" fontId="2" fillId="2" borderId="10" xfId="3" applyNumberFormat="1" applyFont="1" applyFill="1" applyBorder="1" applyAlignment="1">
      <alignment horizontal="right"/>
    </xf>
    <xf numFmtId="9" fontId="1" fillId="2" borderId="10" xfId="2" applyFont="1" applyFill="1" applyBorder="1" applyAlignment="1">
      <alignment horizontal="center"/>
    </xf>
    <xf numFmtId="9" fontId="1" fillId="2" borderId="11" xfId="2" applyFont="1" applyFill="1" applyBorder="1" applyAlignment="1">
      <alignment horizontal="center"/>
    </xf>
    <xf numFmtId="3" fontId="0" fillId="0" borderId="0" xfId="0" applyNumberFormat="1"/>
    <xf numFmtId="2" fontId="1" fillId="2" borderId="2" xfId="3" applyNumberFormat="1" applyFill="1" applyBorder="1" applyAlignment="1">
      <alignment horizontal="right"/>
    </xf>
    <xf numFmtId="0" fontId="2" fillId="2" borderId="10" xfId="0" applyFont="1" applyFill="1" applyBorder="1" applyProtection="1">
      <protection locked="0"/>
    </xf>
    <xf numFmtId="4" fontId="2" fillId="2" borderId="10" xfId="3" applyNumberFormat="1" applyFont="1" applyFill="1" applyBorder="1" applyAlignment="1">
      <alignment horizontal="right"/>
    </xf>
  </cellXfs>
  <cellStyles count="5">
    <cellStyle name="Normal" xfId="0" builtinId="0"/>
    <cellStyle name="Normal 2" xfId="1" xr:uid="{00000000-0005-0000-0000-000001000000}"/>
    <cellStyle name="Normal 2 2" xfId="3" xr:uid="{00000000-0005-0000-0000-000002000000}"/>
    <cellStyle name="Normal 8 2" xfId="4" xr:uid="{00000000-0005-0000-0000-00000300000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D5D51-4A98-45A3-858F-9A3F0868A58D}">
  <dimension ref="A1:H14"/>
  <sheetViews>
    <sheetView tabSelected="1" zoomScale="130" zoomScaleNormal="130" workbookViewId="0">
      <selection activeCell="D16" sqref="D16"/>
    </sheetView>
  </sheetViews>
  <sheetFormatPr baseColWidth="10" defaultRowHeight="14.25" x14ac:dyDescent="0.45"/>
  <cols>
    <col min="1" max="1" width="12.6640625" bestFit="1" customWidth="1"/>
    <col min="2" max="2" width="38.53125" bestFit="1" customWidth="1"/>
    <col min="3" max="3" width="20.53125" customWidth="1"/>
    <col min="4" max="4" width="26.1328125" customWidth="1"/>
    <col min="5" max="5" width="27.6640625" customWidth="1"/>
    <col min="6" max="6" width="28.33203125" customWidth="1"/>
    <col min="7" max="7" width="25.53125" customWidth="1"/>
    <col min="8" max="8" width="26.86328125" customWidth="1"/>
  </cols>
  <sheetData>
    <row r="1" spans="1:8" x14ac:dyDescent="0.45">
      <c r="A1" s="11" t="s">
        <v>20</v>
      </c>
      <c r="B1" s="11" t="s">
        <v>21</v>
      </c>
      <c r="C1" s="12" t="s">
        <v>27</v>
      </c>
      <c r="D1" s="13" t="s">
        <v>22</v>
      </c>
      <c r="E1" s="14" t="s">
        <v>23</v>
      </c>
      <c r="F1" s="15" t="s">
        <v>24</v>
      </c>
      <c r="G1" s="16" t="s">
        <v>25</v>
      </c>
      <c r="H1" s="17" t="s">
        <v>26</v>
      </c>
    </row>
    <row r="2" spans="1:8" x14ac:dyDescent="0.45">
      <c r="A2" s="2" t="s">
        <v>18</v>
      </c>
      <c r="B2" s="1" t="s">
        <v>19</v>
      </c>
      <c r="C2" s="8">
        <v>105000</v>
      </c>
      <c r="D2" s="8">
        <v>105000</v>
      </c>
      <c r="E2" s="10">
        <v>0</v>
      </c>
      <c r="F2" s="23">
        <f t="shared" ref="F2:F12" si="0">SUM(E2-D2)</f>
        <v>-105000</v>
      </c>
      <c r="G2" s="4">
        <f t="shared" ref="G2:G12" si="1">SUM(E2/C2)</f>
        <v>0</v>
      </c>
      <c r="H2" s="5">
        <f t="shared" ref="H2:H12" si="2">SUM(E2/D2)</f>
        <v>0</v>
      </c>
    </row>
    <row r="3" spans="1:8" x14ac:dyDescent="0.45">
      <c r="A3" s="2" t="s">
        <v>0</v>
      </c>
      <c r="B3" s="3" t="s">
        <v>1</v>
      </c>
      <c r="C3" s="8">
        <v>2325000</v>
      </c>
      <c r="D3" s="8">
        <v>2131250</v>
      </c>
      <c r="E3" s="10">
        <v>1890808.2400000002</v>
      </c>
      <c r="F3" s="9">
        <f t="shared" si="0"/>
        <v>-240441.75999999978</v>
      </c>
      <c r="G3" s="4">
        <f t="shared" si="1"/>
        <v>0.81325085591397861</v>
      </c>
      <c r="H3" s="5">
        <f t="shared" si="2"/>
        <v>0.88718275190615847</v>
      </c>
    </row>
    <row r="4" spans="1:8" x14ac:dyDescent="0.45">
      <c r="A4" s="2" t="s">
        <v>28</v>
      </c>
      <c r="B4" s="6" t="s">
        <v>29</v>
      </c>
      <c r="C4" s="9">
        <v>16741178</v>
      </c>
      <c r="D4" s="9">
        <v>9314769</v>
      </c>
      <c r="E4" s="10">
        <v>12672195.449999999</v>
      </c>
      <c r="F4" s="9">
        <f t="shared" si="0"/>
        <v>3357426.4499999993</v>
      </c>
      <c r="G4" s="4">
        <f t="shared" si="1"/>
        <v>0.75694765625214666</v>
      </c>
      <c r="H4" s="5">
        <f t="shared" si="2"/>
        <v>1.3604411929055888</v>
      </c>
    </row>
    <row r="5" spans="1:8" x14ac:dyDescent="0.45">
      <c r="A5" s="2" t="s">
        <v>2</v>
      </c>
      <c r="B5" s="6" t="s">
        <v>3</v>
      </c>
      <c r="C5" s="9">
        <v>1098060</v>
      </c>
      <c r="D5" s="8">
        <v>1098060</v>
      </c>
      <c r="E5" s="10">
        <v>1149380</v>
      </c>
      <c r="F5" s="9">
        <f t="shared" si="0"/>
        <v>51320</v>
      </c>
      <c r="G5" s="4">
        <f t="shared" si="1"/>
        <v>1.0467369724787352</v>
      </c>
      <c r="H5" s="5">
        <f t="shared" si="2"/>
        <v>1.0467369724787352</v>
      </c>
    </row>
    <row r="6" spans="1:8" x14ac:dyDescent="0.45">
      <c r="A6" s="2" t="s">
        <v>4</v>
      </c>
      <c r="B6" s="6" t="s">
        <v>5</v>
      </c>
      <c r="C6" s="9">
        <v>3635195</v>
      </c>
      <c r="D6" s="8">
        <v>3635195</v>
      </c>
      <c r="E6" s="10">
        <v>3729560</v>
      </c>
      <c r="F6" s="9">
        <f t="shared" si="0"/>
        <v>94365</v>
      </c>
      <c r="G6" s="4">
        <f t="shared" si="1"/>
        <v>1.0259587174828311</v>
      </c>
      <c r="H6" s="5">
        <f t="shared" si="2"/>
        <v>1.0259587174828311</v>
      </c>
    </row>
    <row r="7" spans="1:8" x14ac:dyDescent="0.45">
      <c r="A7" s="2" t="s">
        <v>13</v>
      </c>
      <c r="B7" s="3" t="s">
        <v>14</v>
      </c>
      <c r="C7" s="9">
        <v>15000</v>
      </c>
      <c r="D7" s="8">
        <v>15000</v>
      </c>
      <c r="E7" s="10">
        <v>0</v>
      </c>
      <c r="F7" s="9">
        <f t="shared" si="0"/>
        <v>-15000</v>
      </c>
      <c r="G7" s="4">
        <f t="shared" si="1"/>
        <v>0</v>
      </c>
      <c r="H7" s="5">
        <f t="shared" si="2"/>
        <v>0</v>
      </c>
    </row>
    <row r="8" spans="1:8" x14ac:dyDescent="0.45">
      <c r="A8" s="2" t="s">
        <v>6</v>
      </c>
      <c r="B8" s="7" t="s">
        <v>15</v>
      </c>
      <c r="C8" s="9">
        <v>30000</v>
      </c>
      <c r="D8" s="8">
        <v>30000</v>
      </c>
      <c r="E8" s="10">
        <v>0</v>
      </c>
      <c r="F8" s="9">
        <f t="shared" si="0"/>
        <v>-30000</v>
      </c>
      <c r="G8" s="4">
        <f t="shared" si="1"/>
        <v>0</v>
      </c>
      <c r="H8" s="5">
        <f t="shared" si="2"/>
        <v>0</v>
      </c>
    </row>
    <row r="9" spans="1:8" x14ac:dyDescent="0.45">
      <c r="A9" s="2" t="s">
        <v>7</v>
      </c>
      <c r="B9" s="6" t="s">
        <v>8</v>
      </c>
      <c r="C9" s="9">
        <v>108489</v>
      </c>
      <c r="D9" s="8">
        <v>86792</v>
      </c>
      <c r="E9" s="10">
        <v>39160.839999999997</v>
      </c>
      <c r="F9" s="9">
        <f t="shared" si="0"/>
        <v>-47631.16</v>
      </c>
      <c r="G9" s="4">
        <f t="shared" si="1"/>
        <v>0.36096599655264588</v>
      </c>
      <c r="H9" s="5">
        <f t="shared" si="2"/>
        <v>0.45120333671306107</v>
      </c>
    </row>
    <row r="10" spans="1:8" x14ac:dyDescent="0.45">
      <c r="A10" s="2" t="s">
        <v>9</v>
      </c>
      <c r="B10" s="6" t="s">
        <v>17</v>
      </c>
      <c r="C10" s="9">
        <v>15000</v>
      </c>
      <c r="D10" s="8">
        <v>12000</v>
      </c>
      <c r="E10" s="10">
        <v>70958.009999999995</v>
      </c>
      <c r="F10" s="9">
        <f t="shared" si="0"/>
        <v>58958.009999999995</v>
      </c>
      <c r="G10" s="4">
        <f t="shared" si="1"/>
        <v>4.7305339999999996</v>
      </c>
      <c r="H10" s="5">
        <f t="shared" si="2"/>
        <v>5.9131674999999992</v>
      </c>
    </row>
    <row r="11" spans="1:8" x14ac:dyDescent="0.45">
      <c r="A11" s="2" t="s">
        <v>10</v>
      </c>
      <c r="B11" s="6" t="s">
        <v>16</v>
      </c>
      <c r="C11" s="9">
        <v>60000</v>
      </c>
      <c r="D11" s="8">
        <v>48000</v>
      </c>
      <c r="E11" s="10">
        <v>34023.25</v>
      </c>
      <c r="F11" s="9">
        <f t="shared" si="0"/>
        <v>-13976.75</v>
      </c>
      <c r="G11" s="4">
        <f t="shared" si="1"/>
        <v>0.56705416666666664</v>
      </c>
      <c r="H11" s="5">
        <f t="shared" si="2"/>
        <v>0.70881770833333335</v>
      </c>
    </row>
    <row r="12" spans="1:8" ht="14.65" thickBot="1" x14ac:dyDescent="0.5">
      <c r="A12" s="2" t="s">
        <v>11</v>
      </c>
      <c r="B12" s="24" t="s">
        <v>12</v>
      </c>
      <c r="C12" s="18">
        <v>550000</v>
      </c>
      <c r="D12" s="19">
        <v>200000</v>
      </c>
      <c r="E12" s="25">
        <v>247162.96999999997</v>
      </c>
      <c r="F12" s="18">
        <f t="shared" si="0"/>
        <v>47162.969999999972</v>
      </c>
      <c r="G12" s="20">
        <f t="shared" si="1"/>
        <v>0.44938721818181815</v>
      </c>
      <c r="H12" s="21">
        <f t="shared" si="2"/>
        <v>1.2358148499999999</v>
      </c>
    </row>
    <row r="13" spans="1:8" x14ac:dyDescent="0.45">
      <c r="C13" s="22"/>
      <c r="D13" s="22"/>
      <c r="E13" s="22"/>
      <c r="F13" s="22"/>
    </row>
    <row r="14" spans="1:8" x14ac:dyDescent="0.45">
      <c r="C14" s="22"/>
      <c r="D14" s="22"/>
      <c r="E14" s="2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 JUNIO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CORTES, JACQUELINE DE</dc:creator>
  <cp:lastModifiedBy>DELGADO, ERIC</cp:lastModifiedBy>
  <cp:lastPrinted>2023-06-19T19:29:51Z</cp:lastPrinted>
  <dcterms:created xsi:type="dcterms:W3CDTF">2022-05-09T20:40:29Z</dcterms:created>
  <dcterms:modified xsi:type="dcterms:W3CDTF">2026-07-03T17:56:12Z</dcterms:modified>
</cp:coreProperties>
</file>