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10.2 estruc ejec presupuestaria/"/>
    </mc:Choice>
  </mc:AlternateContent>
  <xr:revisionPtr revIDLastSave="2" documentId="13_ncr:1_{6A20E27A-494C-4E34-964C-EB55342D80D5}" xr6:coauthVersionLast="47" xr6:coauthVersionMax="47" xr10:uidLastSave="{2ED8A7E6-7C31-4502-A1DA-EA16D7E95AA3}"/>
  <bookViews>
    <workbookView xWindow="-98" yWindow="-98" windowWidth="23236" windowHeight="13875" xr2:uid="{00000000-000D-0000-FFFF-FFFF00000000}"/>
  </bookViews>
  <sheets>
    <sheet name="INGRESOS ENERO 2026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3" l="1"/>
  <c r="F4" i="3"/>
  <c r="F5" i="3"/>
  <c r="F6" i="3"/>
  <c r="F7" i="3"/>
  <c r="F8" i="3"/>
  <c r="F9" i="3"/>
  <c r="F10" i="3"/>
  <c r="F11" i="3"/>
  <c r="F12" i="3"/>
  <c r="F13" i="3"/>
  <c r="F14" i="3"/>
  <c r="G4" i="3"/>
  <c r="G5" i="3"/>
  <c r="G6" i="3"/>
  <c r="G7" i="3"/>
  <c r="G8" i="3"/>
  <c r="G9" i="3"/>
  <c r="G10" i="3"/>
  <c r="G11" i="3"/>
  <c r="G12" i="3"/>
  <c r="G13" i="3"/>
  <c r="G14" i="3"/>
  <c r="H4" i="3"/>
  <c r="H8" i="3"/>
  <c r="H9" i="3"/>
  <c r="H10" i="3"/>
  <c r="H11" i="3"/>
  <c r="H12" i="3"/>
  <c r="H13" i="3"/>
  <c r="H3" i="3"/>
  <c r="F2" i="3"/>
  <c r="G2" i="3"/>
  <c r="G3" i="3"/>
</calcChain>
</file>

<file path=xl/sharedStrings.xml><?xml version="1.0" encoding="utf-8"?>
<sst xmlns="http://schemas.openxmlformats.org/spreadsheetml/2006/main" count="31" uniqueCount="31">
  <si>
    <t>310.1.2.3.7.02</t>
  </si>
  <si>
    <t>FECI</t>
  </si>
  <si>
    <t>INSPECCIONES BANCARIAS</t>
  </si>
  <si>
    <t>INSPECCIONES FIDUCIARIAS</t>
  </si>
  <si>
    <t>INSPECCIONES DE PREVENCIÓN</t>
  </si>
  <si>
    <t>310.1.2.4.2.37</t>
  </si>
  <si>
    <t>TASA ANUAL FIDEICOMISO</t>
  </si>
  <si>
    <t>310.1.2.4.2.50</t>
  </si>
  <si>
    <t>TASA DE REGULACIÓN BANCARIA</t>
  </si>
  <si>
    <t>310.1.2.4.2.63</t>
  </si>
  <si>
    <t>310.1.2.6.0.01</t>
  </si>
  <si>
    <t>MULTAS</t>
  </si>
  <si>
    <t>310.1.2.6.0.26</t>
  </si>
  <si>
    <t>310.1.2.6.0.99</t>
  </si>
  <si>
    <t>310.1.3.1.0.12</t>
  </si>
  <si>
    <t>INSTITUCIONES DESCENTRALIZADAS</t>
  </si>
  <si>
    <t>310.1.2.4.2.60</t>
  </si>
  <si>
    <t>TASA DE REGULACIÓN DE VALORES</t>
  </si>
  <si>
    <t>TASA DE REGISTRO ÚNICA</t>
  </si>
  <si>
    <r>
      <t xml:space="preserve">OTROS ING.VARIOS </t>
    </r>
    <r>
      <rPr>
        <sz val="8"/>
        <color theme="1"/>
        <rFont val="Arial"/>
        <family val="2"/>
      </rPr>
      <t>(LIC. BANC,FUSIONES,ETC.)</t>
    </r>
  </si>
  <si>
    <r>
      <t xml:space="preserve">ING.VARIOS </t>
    </r>
    <r>
      <rPr>
        <sz val="8"/>
        <color theme="1"/>
        <rFont val="Arial"/>
        <family val="2"/>
      </rPr>
      <t>(AUTOGESTIÓN)</t>
    </r>
  </si>
  <si>
    <t>310.1.2.3.1.16</t>
  </si>
  <si>
    <t>MINISTERIO DE ECONOMIA Y FINANZAS</t>
  </si>
  <si>
    <t>DETALLE</t>
  </si>
  <si>
    <t>DESCRIPCIÓN</t>
  </si>
  <si>
    <t xml:space="preserve">PRESUPUESTO ASIGNADO </t>
  </si>
  <si>
    <t>RECAUDACIÓN ACUMULADA</t>
  </si>
  <si>
    <t>DIFERENCIA NO RECAUDADA</t>
  </si>
  <si>
    <t>% DE EJECUCIÓN ANUAL</t>
  </si>
  <si>
    <t>% DE EJECUCIÓN MENSUAL</t>
  </si>
  <si>
    <t>PRESUPUESTO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</si>
</sst>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27">
    <xf numFmtId="0" fontId="0" fillId="0" borderId="0" xfId="0"/>
    <xf numFmtId="0" fontId="2" fillId="2" borderId="0" xfId="0" applyFont="1" applyFill="1"/>
    <xf numFmtId="0" fontId="1" fillId="2" borderId="1" xfId="3" applyFill="1" applyBorder="1" applyAlignment="1">
      <alignment horizontal="left"/>
    </xf>
    <xf numFmtId="0" fontId="2" fillId="2" borderId="0" xfId="0" applyFont="1" applyFill="1" applyProtection="1">
      <protection locked="0"/>
    </xf>
    <xf numFmtId="9" fontId="1" fillId="2" borderId="2" xfId="2" applyFont="1" applyFill="1" applyBorder="1" applyAlignment="1">
      <alignment horizontal="center"/>
    </xf>
    <xf numFmtId="9" fontId="1" fillId="2" borderId="3" xfId="2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3" fontId="2" fillId="2" borderId="2" xfId="3" applyNumberFormat="1" applyFont="1" applyFill="1" applyBorder="1" applyAlignment="1">
      <alignment horizontal="right"/>
    </xf>
    <xf numFmtId="3" fontId="1" fillId="2" borderId="2" xfId="3" applyNumberFormat="1" applyFill="1" applyBorder="1" applyAlignment="1">
      <alignment horizontal="right"/>
    </xf>
    <xf numFmtId="4" fontId="2" fillId="2" borderId="2" xfId="3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3" fontId="2" fillId="2" borderId="5" xfId="0" applyNumberFormat="1" applyFont="1" applyFill="1" applyBorder="1"/>
    <xf numFmtId="3" fontId="2" fillId="2" borderId="8" xfId="0" applyNumberFormat="1" applyFont="1" applyFill="1" applyBorder="1"/>
    <xf numFmtId="164" fontId="2" fillId="2" borderId="5" xfId="0" applyNumberFormat="1" applyFont="1" applyFill="1" applyBorder="1"/>
    <xf numFmtId="164" fontId="2" fillId="2" borderId="9" xfId="0" applyNumberFormat="1" applyFont="1" applyFill="1" applyBorder="1"/>
    <xf numFmtId="3" fontId="1" fillId="2" borderId="10" xfId="3" applyNumberFormat="1" applyFill="1" applyBorder="1" applyAlignment="1">
      <alignment horizontal="right"/>
    </xf>
    <xf numFmtId="3" fontId="2" fillId="2" borderId="10" xfId="3" applyNumberFormat="1" applyFont="1" applyFill="1" applyBorder="1" applyAlignment="1">
      <alignment horizontal="right"/>
    </xf>
    <xf numFmtId="9" fontId="1" fillId="2" borderId="10" xfId="2" applyFont="1" applyFill="1" applyBorder="1" applyAlignment="1">
      <alignment horizontal="center"/>
    </xf>
    <xf numFmtId="9" fontId="1" fillId="2" borderId="11" xfId="2" applyFont="1" applyFill="1" applyBorder="1" applyAlignment="1">
      <alignment horizontal="center"/>
    </xf>
    <xf numFmtId="4" fontId="0" fillId="0" borderId="0" xfId="0" applyNumberFormat="1"/>
    <xf numFmtId="3" fontId="0" fillId="0" borderId="0" xfId="0" applyNumberFormat="1"/>
    <xf numFmtId="2" fontId="1" fillId="2" borderId="2" xfId="3" applyNumberFormat="1" applyFill="1" applyBorder="1" applyAlignment="1">
      <alignment horizontal="right"/>
    </xf>
    <xf numFmtId="0" fontId="2" fillId="2" borderId="10" xfId="0" applyFont="1" applyFill="1" applyBorder="1" applyProtection="1">
      <protection locked="0"/>
    </xf>
    <xf numFmtId="4" fontId="2" fillId="2" borderId="10" xfId="3" applyNumberFormat="1" applyFont="1" applyFill="1" applyBorder="1" applyAlignment="1">
      <alignment horizontal="right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8 2" xfId="4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5D51-4A98-45A3-858F-9A3F0868A58D}">
  <sheetPr>
    <pageSetUpPr fitToPage="1"/>
  </sheetPr>
  <dimension ref="A1:H16"/>
  <sheetViews>
    <sheetView tabSelected="1" topLeftCell="B1" zoomScale="98" zoomScaleNormal="98" workbookViewId="0">
      <selection activeCell="F19" sqref="F19"/>
    </sheetView>
  </sheetViews>
  <sheetFormatPr baseColWidth="10" defaultRowHeight="14.25" x14ac:dyDescent="0.45"/>
  <cols>
    <col min="1" max="1" width="12.6640625" bestFit="1" customWidth="1"/>
    <col min="2" max="2" width="38.53125" bestFit="1" customWidth="1"/>
    <col min="3" max="3" width="20.53125" customWidth="1"/>
    <col min="4" max="4" width="26.1328125" customWidth="1"/>
    <col min="5" max="5" width="27.6640625" customWidth="1"/>
    <col min="6" max="6" width="28.33203125" customWidth="1"/>
    <col min="7" max="7" width="25.53125" customWidth="1"/>
    <col min="8" max="8" width="26.86328125" customWidth="1"/>
  </cols>
  <sheetData>
    <row r="1" spans="1:8" x14ac:dyDescent="0.45">
      <c r="A1" s="11" t="s">
        <v>23</v>
      </c>
      <c r="B1" s="11" t="s">
        <v>24</v>
      </c>
      <c r="C1" s="12" t="s">
        <v>30</v>
      </c>
      <c r="D1" s="13" t="s">
        <v>25</v>
      </c>
      <c r="E1" s="14" t="s">
        <v>26</v>
      </c>
      <c r="F1" s="15" t="s">
        <v>27</v>
      </c>
      <c r="G1" s="16" t="s">
        <v>28</v>
      </c>
      <c r="H1" s="17" t="s">
        <v>29</v>
      </c>
    </row>
    <row r="2" spans="1:8" x14ac:dyDescent="0.45">
      <c r="A2" s="2" t="s">
        <v>21</v>
      </c>
      <c r="B2" s="1" t="s">
        <v>22</v>
      </c>
      <c r="C2" s="8">
        <v>105000</v>
      </c>
      <c r="D2" s="8">
        <v>0</v>
      </c>
      <c r="E2" s="10">
        <v>0</v>
      </c>
      <c r="F2" s="24">
        <f t="shared" ref="F2:F14" si="0">SUM(E2-D2)</f>
        <v>0</v>
      </c>
      <c r="G2" s="4">
        <f t="shared" ref="G2:G14" si="1">SUM(E2/C2)</f>
        <v>0</v>
      </c>
      <c r="H2" s="5">
        <v>0</v>
      </c>
    </row>
    <row r="3" spans="1:8" x14ac:dyDescent="0.45">
      <c r="A3" s="2" t="s">
        <v>0</v>
      </c>
      <c r="B3" s="3" t="s">
        <v>1</v>
      </c>
      <c r="C3" s="8">
        <v>2325000</v>
      </c>
      <c r="D3" s="8">
        <v>968750</v>
      </c>
      <c r="E3" s="10">
        <v>626660.79</v>
      </c>
      <c r="F3" s="9">
        <f t="shared" si="0"/>
        <v>-342089.20999999996</v>
      </c>
      <c r="G3" s="4">
        <f t="shared" si="1"/>
        <v>0.26953152258064517</v>
      </c>
      <c r="H3" s="5">
        <f>SUM(E3/D3)</f>
        <v>0.64687565419354842</v>
      </c>
    </row>
    <row r="4" spans="1:8" x14ac:dyDescent="0.45">
      <c r="A4" s="2"/>
      <c r="B4" s="6" t="s">
        <v>2</v>
      </c>
      <c r="C4" s="9">
        <v>14900234</v>
      </c>
      <c r="D4" s="9">
        <v>6638419</v>
      </c>
      <c r="E4" s="10">
        <v>8125986.1799999997</v>
      </c>
      <c r="F4" s="9">
        <f t="shared" si="0"/>
        <v>1487567.1799999997</v>
      </c>
      <c r="G4" s="4">
        <f t="shared" si="1"/>
        <v>0.54535963529163367</v>
      </c>
      <c r="H4" s="5">
        <f t="shared" ref="H4:H13" si="2">SUM(E4/D4)</f>
        <v>1.2240845568801848</v>
      </c>
    </row>
    <row r="5" spans="1:8" x14ac:dyDescent="0.45">
      <c r="A5" s="2"/>
      <c r="B5" s="6" t="s">
        <v>3</v>
      </c>
      <c r="C5" s="9">
        <v>969278</v>
      </c>
      <c r="D5" s="9">
        <v>0</v>
      </c>
      <c r="E5" s="10">
        <v>0</v>
      </c>
      <c r="F5" s="9">
        <f t="shared" si="0"/>
        <v>0</v>
      </c>
      <c r="G5" s="4">
        <f t="shared" si="1"/>
        <v>0</v>
      </c>
      <c r="H5" s="5">
        <v>0</v>
      </c>
    </row>
    <row r="6" spans="1:8" x14ac:dyDescent="0.45">
      <c r="A6" s="2"/>
      <c r="B6" s="6" t="s">
        <v>4</v>
      </c>
      <c r="C6" s="9">
        <v>871666</v>
      </c>
      <c r="D6" s="9">
        <v>0</v>
      </c>
      <c r="E6" s="10">
        <v>2500</v>
      </c>
      <c r="F6" s="9">
        <f t="shared" si="0"/>
        <v>2500</v>
      </c>
      <c r="G6" s="4">
        <f t="shared" si="1"/>
        <v>2.8680710272053745E-3</v>
      </c>
      <c r="H6" s="5">
        <v>0</v>
      </c>
    </row>
    <row r="7" spans="1:8" x14ac:dyDescent="0.45">
      <c r="A7" s="2" t="s">
        <v>5</v>
      </c>
      <c r="B7" s="6" t="s">
        <v>6</v>
      </c>
      <c r="C7" s="9">
        <v>1098060</v>
      </c>
      <c r="D7" s="8">
        <v>0</v>
      </c>
      <c r="E7" s="10">
        <v>4250</v>
      </c>
      <c r="F7" s="9">
        <f t="shared" si="0"/>
        <v>4250</v>
      </c>
      <c r="G7" s="4">
        <f t="shared" si="1"/>
        <v>3.8704624519607309E-3</v>
      </c>
      <c r="H7" s="5">
        <v>0</v>
      </c>
    </row>
    <row r="8" spans="1:8" x14ac:dyDescent="0.45">
      <c r="A8" s="2" t="s">
        <v>7</v>
      </c>
      <c r="B8" s="6" t="s">
        <v>8</v>
      </c>
      <c r="C8" s="9">
        <v>3635195</v>
      </c>
      <c r="D8" s="8">
        <v>1410000</v>
      </c>
      <c r="E8" s="10">
        <v>1745270</v>
      </c>
      <c r="F8" s="9">
        <f t="shared" si="0"/>
        <v>335270</v>
      </c>
      <c r="G8" s="4">
        <f t="shared" si="1"/>
        <v>0.4801035432762204</v>
      </c>
      <c r="H8" s="5">
        <f t="shared" si="2"/>
        <v>1.2377801418439716</v>
      </c>
    </row>
    <row r="9" spans="1:8" x14ac:dyDescent="0.45">
      <c r="A9" s="2" t="s">
        <v>16</v>
      </c>
      <c r="B9" s="3" t="s">
        <v>17</v>
      </c>
      <c r="C9" s="9">
        <v>15000</v>
      </c>
      <c r="D9" s="8">
        <v>15000</v>
      </c>
      <c r="E9" s="10"/>
      <c r="F9" s="9">
        <f t="shared" si="0"/>
        <v>-15000</v>
      </c>
      <c r="G9" s="4">
        <f t="shared" si="1"/>
        <v>0</v>
      </c>
      <c r="H9" s="5">
        <f t="shared" si="2"/>
        <v>0</v>
      </c>
    </row>
    <row r="10" spans="1:8" x14ac:dyDescent="0.45">
      <c r="A10" s="2" t="s">
        <v>9</v>
      </c>
      <c r="B10" s="7" t="s">
        <v>18</v>
      </c>
      <c r="C10" s="9">
        <v>30000</v>
      </c>
      <c r="D10" s="8">
        <v>30000</v>
      </c>
      <c r="E10" s="10"/>
      <c r="F10" s="9">
        <f t="shared" si="0"/>
        <v>-30000</v>
      </c>
      <c r="G10" s="4">
        <f t="shared" si="1"/>
        <v>0</v>
      </c>
      <c r="H10" s="5">
        <f t="shared" si="2"/>
        <v>0</v>
      </c>
    </row>
    <row r="11" spans="1:8" x14ac:dyDescent="0.45">
      <c r="A11" s="2" t="s">
        <v>10</v>
      </c>
      <c r="B11" s="6" t="s">
        <v>11</v>
      </c>
      <c r="C11" s="9">
        <v>108489</v>
      </c>
      <c r="D11" s="8">
        <v>32547</v>
      </c>
      <c r="E11" s="10">
        <v>0</v>
      </c>
      <c r="F11" s="9">
        <f t="shared" si="0"/>
        <v>-32547</v>
      </c>
      <c r="G11" s="4">
        <f t="shared" si="1"/>
        <v>0</v>
      </c>
      <c r="H11" s="5">
        <f t="shared" si="2"/>
        <v>0</v>
      </c>
    </row>
    <row r="12" spans="1:8" x14ac:dyDescent="0.45">
      <c r="A12" s="2" t="s">
        <v>12</v>
      </c>
      <c r="B12" s="6" t="s">
        <v>20</v>
      </c>
      <c r="C12" s="9">
        <v>15000</v>
      </c>
      <c r="D12" s="8">
        <v>4500</v>
      </c>
      <c r="E12" s="10">
        <v>11201</v>
      </c>
      <c r="F12" s="9">
        <f t="shared" si="0"/>
        <v>6701</v>
      </c>
      <c r="G12" s="4">
        <f t="shared" si="1"/>
        <v>0.74673333333333336</v>
      </c>
      <c r="H12" s="5">
        <f t="shared" si="2"/>
        <v>2.4891111111111113</v>
      </c>
    </row>
    <row r="13" spans="1:8" x14ac:dyDescent="0.45">
      <c r="A13" s="2" t="s">
        <v>13</v>
      </c>
      <c r="B13" s="6" t="s">
        <v>19</v>
      </c>
      <c r="C13" s="9">
        <v>60000</v>
      </c>
      <c r="D13" s="8">
        <v>18000</v>
      </c>
      <c r="E13" s="10">
        <v>7312.75</v>
      </c>
      <c r="F13" s="9">
        <f t="shared" si="0"/>
        <v>-10687.25</v>
      </c>
      <c r="G13" s="4">
        <f t="shared" si="1"/>
        <v>0.12187916666666666</v>
      </c>
      <c r="H13" s="5">
        <f t="shared" si="2"/>
        <v>0.40626388888888887</v>
      </c>
    </row>
    <row r="14" spans="1:8" ht="14.65" thickBot="1" x14ac:dyDescent="0.5">
      <c r="A14" s="2" t="s">
        <v>14</v>
      </c>
      <c r="B14" s="25" t="s">
        <v>15</v>
      </c>
      <c r="C14" s="18">
        <v>550000</v>
      </c>
      <c r="D14" s="19">
        <v>0</v>
      </c>
      <c r="E14" s="26">
        <v>7933.51</v>
      </c>
      <c r="F14" s="18">
        <f t="shared" si="0"/>
        <v>7933.51</v>
      </c>
      <c r="G14" s="20">
        <f t="shared" si="1"/>
        <v>1.4424563636363637E-2</v>
      </c>
      <c r="H14" s="21">
        <v>0</v>
      </c>
    </row>
    <row r="15" spans="1:8" x14ac:dyDescent="0.45">
      <c r="C15" s="23"/>
      <c r="D15" s="23"/>
      <c r="E15" s="22"/>
    </row>
    <row r="16" spans="1:8" x14ac:dyDescent="0.45">
      <c r="E16" s="23"/>
    </row>
  </sheetData>
  <pageMargins left="0.7" right="0.7" top="0.75" bottom="0.75" header="0.3" footer="0.3"/>
  <pageSetup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CORTES, JACQUELINE DE</dc:creator>
  <cp:lastModifiedBy>TORRES, RICARDO RUBEN</cp:lastModifiedBy>
  <cp:lastPrinted>2026-02-04T21:31:19Z</cp:lastPrinted>
  <dcterms:created xsi:type="dcterms:W3CDTF">2022-05-09T20:40:29Z</dcterms:created>
  <dcterms:modified xsi:type="dcterms:W3CDTF">2026-02-04T21:31:24Z</dcterms:modified>
</cp:coreProperties>
</file>