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olivares\Desktop\2021\INFORMES MENSUAL\INFORME DE DATOS ABIERTOS\VIÁTICOS\"/>
    </mc:Choice>
  </mc:AlternateContent>
  <bookViews>
    <workbookView xWindow="0" yWindow="0" windowWidth="28800" windowHeight="12336"/>
  </bookViews>
  <sheets>
    <sheet name="viaticos dentro del pais" sheetId="3" r:id="rId1"/>
  </sheets>
  <definedNames>
    <definedName name="_xlnm._FilterDatabase" localSheetId="0" hidden="1">'viaticos dentro del pais'!$A$7:$H$100</definedName>
    <definedName name="_xlnm.Print_Titles" localSheetId="0">'viaticos dentro del pais'!$1:$8</definedName>
  </definedNames>
  <calcPr calcId="152511"/>
</workbook>
</file>

<file path=xl/calcChain.xml><?xml version="1.0" encoding="utf-8"?>
<calcChain xmlns="http://schemas.openxmlformats.org/spreadsheetml/2006/main">
  <c r="F9" i="3" l="1"/>
  <c r="E9" i="3" s="1"/>
  <c r="E98" i="3" l="1"/>
  <c r="G9" i="3"/>
  <c r="E97" i="3"/>
  <c r="E96" i="3" l="1"/>
  <c r="E95" i="3"/>
  <c r="E86" i="3" l="1"/>
  <c r="E34" i="3"/>
  <c r="E56" i="3" l="1"/>
  <c r="E55" i="3"/>
  <c r="E54" i="3"/>
  <c r="E94" i="3" l="1"/>
  <c r="E93" i="3"/>
  <c r="E92" i="3" l="1"/>
  <c r="E91" i="3"/>
  <c r="E88" i="3"/>
  <c r="E90" i="3"/>
  <c r="E89" i="3"/>
  <c r="E85" i="3"/>
  <c r="E82" i="3"/>
  <c r="E80" i="3"/>
  <c r="E77" i="3"/>
  <c r="E84" i="3"/>
  <c r="E83" i="3"/>
  <c r="E81" i="3"/>
  <c r="E79" i="3"/>
  <c r="E78" i="3"/>
  <c r="E76" i="3"/>
  <c r="E87" i="3"/>
  <c r="E71" i="3" l="1"/>
  <c r="E68" i="3"/>
  <c r="E74" i="3"/>
  <c r="E65" i="3"/>
  <c r="E58" i="3"/>
  <c r="E69" i="3"/>
  <c r="E63" i="3"/>
  <c r="E57" i="3"/>
  <c r="E49" i="3"/>
  <c r="E40" i="3"/>
  <c r="E47" i="3"/>
  <c r="E53" i="3"/>
  <c r="E59" i="3"/>
  <c r="E50" i="3"/>
  <c r="E73" i="3"/>
  <c r="E46" i="3"/>
  <c r="E51" i="3"/>
  <c r="E62" i="3"/>
  <c r="E64" i="3"/>
  <c r="E52" i="3"/>
  <c r="E60" i="3"/>
  <c r="E67" i="3"/>
  <c r="E70" i="3"/>
  <c r="E61" i="3"/>
  <c r="E75" i="3" l="1"/>
  <c r="E72" i="3"/>
  <c r="E66" i="3"/>
  <c r="E48" i="3"/>
  <c r="E42" i="3"/>
  <c r="E45" i="3"/>
  <c r="E44" i="3"/>
  <c r="E43" i="3"/>
  <c r="E41" i="3" l="1"/>
  <c r="E37" i="3"/>
  <c r="E39" i="3"/>
  <c r="E36" i="3"/>
  <c r="E38" i="3"/>
  <c r="E35" i="3"/>
  <c r="E20" i="3" l="1"/>
  <c r="E29" i="3"/>
  <c r="E12" i="3"/>
  <c r="E33" i="3" l="1"/>
  <c r="E32" i="3"/>
  <c r="E31" i="3"/>
  <c r="E30" i="3"/>
  <c r="E28" i="3" l="1"/>
  <c r="E25" i="3"/>
  <c r="E27" i="3"/>
  <c r="E26" i="3"/>
  <c r="E24" i="3"/>
  <c r="E19" i="3"/>
  <c r="E21" i="3"/>
  <c r="E22" i="3"/>
  <c r="E17" i="3"/>
  <c r="E18" i="3"/>
  <c r="E16" i="3"/>
  <c r="E23" i="3"/>
  <c r="E15" i="3"/>
  <c r="E14" i="3"/>
  <c r="E13" i="3"/>
  <c r="E10" i="3" l="1"/>
  <c r="E11" i="3" l="1"/>
</calcChain>
</file>

<file path=xl/sharedStrings.xml><?xml version="1.0" encoding="utf-8"?>
<sst xmlns="http://schemas.openxmlformats.org/spreadsheetml/2006/main" count="461" uniqueCount="156">
  <si>
    <t>AUTORIDAD NACIONAL PARA LA INNOVACIÓN GUBERNAMENTAL</t>
  </si>
  <si>
    <t>DIRECCIÓN DE ADMINISTRACIÓN Y FINANZAS</t>
  </si>
  <si>
    <t>FECHA</t>
  </si>
  <si>
    <t xml:space="preserve">NOMBRE DEL FUNCIONARIO
</t>
  </si>
  <si>
    <t>LUGAR</t>
  </si>
  <si>
    <t>MONTO (B/.)</t>
  </si>
  <si>
    <t>DEL</t>
  </si>
  <si>
    <t>AL</t>
  </si>
  <si>
    <t>Total</t>
  </si>
  <si>
    <t>Viáticos</t>
  </si>
  <si>
    <t>Transporte</t>
  </si>
  <si>
    <t>(Objetivo del Viaje)</t>
  </si>
  <si>
    <t>DETALLE</t>
  </si>
  <si>
    <t>16 DE ENERO</t>
  </si>
  <si>
    <t>ROBERTO MORENO</t>
  </si>
  <si>
    <t>DEPARTAMENTO DE PRESUPUESTO</t>
  </si>
  <si>
    <t>29 DE ENERO</t>
  </si>
  <si>
    <t>30 DE ENERO</t>
  </si>
  <si>
    <t>PARA PARTICIPAR EN EVENTO ORGANIZADO POR LA JUNTA ASESORA DE ACCESO UNIVERSAL EN LA COMUNIDAD DE SABANITAS</t>
  </si>
  <si>
    <t>RICARDO MORENO</t>
  </si>
  <si>
    <t>CHIRIQUÍ, COMARCA NGABE BUGLE</t>
  </si>
  <si>
    <t>PARA PARTICIPAR EN EL CONCEJO PROVINCIAL NGABE BUGLE</t>
  </si>
  <si>
    <t>CONDUCTOR DESIGNADO PARA TRASLADAR A DIRECTOR DE INTERNET, INCLUSIÓN Y MOVILIDAD</t>
  </si>
  <si>
    <t>PARA TRASLADAR A PERSONAL A PARTICIPACIÓN EN EL GABINETE AGROPECUARIO</t>
  </si>
  <si>
    <t>DAVID, PROVINCIA DE CHIRIQUI</t>
  </si>
  <si>
    <t>PAGO DE VIATICOS POR TRASLADAR A PERSONAL DE LA DIRECCIÓN DE INCLUSION, INTERNET Y MOVILIDAD A CONCEJO MUNICIPAL A LA PROVINCIA DE COLON</t>
  </si>
  <si>
    <t>SAN MIGUEL DE LA BORDA,            PROVINCIA DE COLON</t>
  </si>
  <si>
    <t>14 DE FEBRERO</t>
  </si>
  <si>
    <t>SANTIAGO, PROVINCIA DE VERAGUAS.</t>
  </si>
  <si>
    <t>RUTH RIVAS</t>
  </si>
  <si>
    <t>02 DE FEBRERO</t>
  </si>
  <si>
    <t>07 DE FEBRERO</t>
  </si>
  <si>
    <t>CHIRIQUÍ.</t>
  </si>
  <si>
    <t>GIRA PARA LOGRAR LA DESIGNACIÓN DEL ENLACE ENCARGADO DE RECIBIR Y TRAMITAR LOS CASOS QUE SEAN PRESENTADOS A TRAVÉS DEL 311, EN 7 MUNICIPIOS DE LA PROVINCIA DE CHIRIQUÍ.</t>
  </si>
  <si>
    <t>MÁXIMO CORONADO</t>
  </si>
  <si>
    <t>GÉNESIS HERNÁNDEZ</t>
  </si>
  <si>
    <t>RONNY GONZÁLEZ</t>
  </si>
  <si>
    <t>PARA TRASLADAR A RUTH RIVAS Y JESSYAN MÉNDEZ EN GIRA DE VISITA A MUNICIPIOS DE CHIRIQUÍ.</t>
  </si>
  <si>
    <t>CONDUCTOR DESIGNADO PARA TRASLADAR A CARLOS DE LEÓN, PROF. CONCEPCIÓN BALLO A GIRA DE LA RED NACIONAL EN PROYECTO COLMENA, EN LA PROV. DE VERAGUAS, PLAN DE ACCIÓN AIG.</t>
  </si>
  <si>
    <t>JESSYANN MÉNDEZ</t>
  </si>
  <si>
    <t>09 DE FEBRERO</t>
  </si>
  <si>
    <t>CHIRIQUÍ Y VERAGUAS.</t>
  </si>
  <si>
    <t>CONDUCTOR DESIGNADO PARA TRASLADO DEL LIC. EDWIN CEDEÑO A LA PROVINCIA DE CHIRQUÍ Y CENTRALES PARA VISITAS A ENTIDADES DE ATTT, EL IDAAN PARA DICTAR CAPACIÓN.</t>
  </si>
  <si>
    <t xml:space="preserve">EDWIN CEDEÑO </t>
  </si>
  <si>
    <t>GIRA DE VISITA  A LAS DIRECCIONES PROVINCIALES DE ATTT PARA PRESENTAR EL PROCESO 311 ALOS DIRECTIVOS PROVINCIALES Y PARA COORDINAR EL OPERATIVO DE CARNAVALES CON EL PERSONAL DE PATIOS Y GRÚAS.</t>
  </si>
  <si>
    <t>05 DE FEBRERO</t>
  </si>
  <si>
    <t>06 DE FEBRERO</t>
  </si>
  <si>
    <t>TERRÓN, COMARCA GNÄBE.</t>
  </si>
  <si>
    <t>GIRA DE IMPLEMENTACIÓN DE CONECTIVIDAD WIFI Y TELEFONÍA PÚBLICA RURAL EN EL TERRÓN, COMARCA GNÄBE-BUGLÉ CON EL OPERADOR C&amp;W.</t>
  </si>
  <si>
    <t>16 DE FEBRERO</t>
  </si>
  <si>
    <t>21 DE FEBRERO</t>
  </si>
  <si>
    <t>DEGNIS GARCÍA</t>
  </si>
  <si>
    <t>COMARCA GNÄBE-BUGLÉ</t>
  </si>
  <si>
    <t>GIRA PARA LOGRAR LA DESIGNACIÓN DEL ENLACE ENCARGADO DE RECIBIR Y TRAMITAR LOS CASOS QUE SEAN PRESENTADOS A TRAVÉS DEL 311, ADICIONAL DE LA ACTUALIZACIÓN DE INFORMACIÓN (BASE DE CRECIMIENTO, PREGUNTAS FRECUENTES, TIEMPO, ETC.)</t>
  </si>
  <si>
    <t>17 DE FEBRERO</t>
  </si>
  <si>
    <t>20 DE FEBRERO</t>
  </si>
  <si>
    <t>CARLOS DE LEÓN</t>
  </si>
  <si>
    <t>PROV. DE VERAGUAS, CHIRIQUÍ Y LOS SANTOS.</t>
  </si>
  <si>
    <t>GIRA DE PROYECTO CLARO, CONCEJO PROVINCIAL  DE VERAGUAS.</t>
  </si>
  <si>
    <t>CONDUCTOR DESIGNADO PARA EL TRASLADO DEL PROF. CONCEPCIÓN CEBALLO Y CARLOS DE LEÓN A GIRA DEL PROYECTO CLARO EN LAS PROVINCIAS DE VERAGUAS, LOS SANTOS, HERRERA Y CHIRIQUÍ.</t>
  </si>
  <si>
    <t>CONDUCTOR DESIGANDO PARA EL TRASLADO DE DEGNIS GARCÍA HACIA DIFERENTES ÁREAS DE LA COMARCA.</t>
  </si>
  <si>
    <t>18 DE FEBRERO</t>
  </si>
  <si>
    <t>OSCAR PÉREZ</t>
  </si>
  <si>
    <t>GUNA YALA</t>
  </si>
  <si>
    <t>GIRA DE ACEPTACIÓN DE PROYECTO DE INFRAESTRUCTURA DE RADIO BASE EN COMARCA GUNA YALA, PUERTO OBALDÍA Y MUDALUD.</t>
  </si>
  <si>
    <t>08 DE MARZO</t>
  </si>
  <si>
    <t>13 DE MARZO</t>
  </si>
  <si>
    <t>GERALDINE SANTANDER</t>
  </si>
  <si>
    <t>DARIÉN</t>
  </si>
  <si>
    <t>GIRA PARA EL LEVANTAMIENTO DE INFORMACIÓN Y CAPACITACIÓN AL PERSONAL DE LOS MUNICIPIOS Y ENTIDADES GUBERNAMENTALES DE LA PROVINCIA DE DARIÉN.</t>
  </si>
  <si>
    <t>KADIR PALMA</t>
  </si>
  <si>
    <t>TRASLADO DE GERALDINE SANTANDER (311) A PROVINCIA DE DARIÉN PARA GIRA A MUNICIPIOS Y ENTIDADES GUBERNAMENTALES.</t>
  </si>
  <si>
    <t>09 DE MARZO</t>
  </si>
  <si>
    <t>11 DE MARZO</t>
  </si>
  <si>
    <t>TOLÉ Y COMARCA NGÄBE BUGLÉ</t>
  </si>
  <si>
    <t>MISIÓN OFICIAL EN CONCEJO MUNICIPAL EN TOLÉ Y PLAN COLMENA EN BESIKO, MUNA Y LLANO TUGRI.</t>
  </si>
  <si>
    <t>TRASLADO DE ING. CARLOS DE LEÓN A PROVINCIA DE CHIRIQUÍ Y A VISITAS DE SITIOS EN COMARCA NB.</t>
  </si>
  <si>
    <t>VERAGUAS</t>
  </si>
  <si>
    <t>JUAN PIMENTO</t>
  </si>
  <si>
    <t>PARTICIPACIÓN EN EL GABINETE AGROPECUARIO</t>
  </si>
  <si>
    <t>03 DE MARZO</t>
  </si>
  <si>
    <t>PANAMÁ OESTE</t>
  </si>
  <si>
    <t>PARA TRASLADAR A PERSONAL DE LA DIRECCIÓN DE INCLUSIÓN, INTERNET Y MOVILIDAD</t>
  </si>
  <si>
    <t>COLÓN</t>
  </si>
  <si>
    <t>PARA TRASLADAR A PERSONAL DE LA OFICINA DE RELACIONES PÚBLICAS AL PUERTO DE MANZANILLO, COLÓN, AL CONSEJO DE GABINETE DE LA PRESIDENCIA.</t>
  </si>
  <si>
    <t>30 DE ABRIL</t>
  </si>
  <si>
    <t>MARIO GÁLVEZ</t>
  </si>
  <si>
    <t>APOYO EN LOS ESTABLECIMIENTOS CERTIFICADOS PARA EL PLAN COVID-19 CON EL VALE DIGITAL DEL PROGRAMA SOLIDARIO.</t>
  </si>
  <si>
    <t>02 DE MAYO</t>
  </si>
  <si>
    <t>VÍCTOR DUARTE</t>
  </si>
  <si>
    <t>LOS SANTOS</t>
  </si>
  <si>
    <t>PROGRAMA DE VALE DIGITAL, BRINDANDO EL SERVICI DE MESA DE AYUDA LOCAL DE CONSULTA DE CIUDADANOS Y SOLUCIÓN DE PROBLEMAS TÉCNICOS CON EL EQUIPO DE CAJAS DE LA CADENAS DE SUPERMERCADOS EN LOS SANTOS; SERVIR DE ENLACE CON LA SEDE.</t>
  </si>
  <si>
    <t>01 DE MAYO</t>
  </si>
  <si>
    <t>LUJAN GONZÁLEZ</t>
  </si>
  <si>
    <t>PROGRAMA DE VALE DIGITAL, BRINDANDO EL SERVICIO DE MESA DE AYUDA LOCAL DE CONSULTA A CIUDADANOS, APOYO TÉCNICO AL EQUIPO DE CAJAS DE LA CADENAS DE LOS 14 SUPERMERCADOS DE COLÓN QUE PARTICIPAN EN EL PROGRAMA Y SERVIR DE ENLACE CON LA SEDE AIG.</t>
  </si>
  <si>
    <t>HERRERA</t>
  </si>
  <si>
    <t>PROGRAMA DE VALE DIGITAL, BRINDANDO EL SERVICIO DE MESA DE AYUDA LOCAL DE CONSULTA DE CIUDADANOSY SOLUCIÓN DE PROBLEMAS TÉCNICOS CON EL EQUIPO DE CAJA DE LAS CADENAS DE SUPERMERCADOS QUE PARTICIPAN EN EL PROGRAMA.</t>
  </si>
  <si>
    <t>FERNANDO ALDEANO</t>
  </si>
  <si>
    <t>PROGRAMA VALE DIGITAL, BRINDAR EL SERVICIO DE MESA DE AYUDA LOCAL DE CONSULTA A CIUDADANOS, AOPYO TÉCNICO AL EQUIPO DE CAJA DE LOS 14 SUPERMERCADOS DE COLÓN QUE PARTICIPAN EN EL PROGRAMA Y SERVIR DE ENLACE CON LA SEDE AIG.</t>
  </si>
  <si>
    <t>JULIO PINZÓN</t>
  </si>
  <si>
    <t>COCLÉ</t>
  </si>
  <si>
    <t>BRINDAR EL SERVICIO DE MESA DE AYUDA LOCAL DE CONSULTA DE CIUDADANOS Y SOLUCIÓN DE PROBLEMAS TÉCNICOS CON EL EQUIPO DE CAJA DE LAS CADENAS DE SUPERMERCADOS QUE PARTICIPAN EN EL PROGRAMA; SERVIR DE ENLACE CON LA SEDE CENTRAL AIG.</t>
  </si>
  <si>
    <t>04 DE MAYO</t>
  </si>
  <si>
    <t>07 DE MAYO</t>
  </si>
  <si>
    <t>PROGRAMA VALE DIGITAL, BRINDAR EL SERVICIO DE MESA DE AYUDA LOCAL DE CONSULTA DE CIUDADANOS Y SOLUCIÓN DE PROBLEMAS TÉCNICOS CON EL EQUIPO DE CAJA DE LOS SUPERMERCADOS DEL ÁREA DE PANAMÁ OESTE Y SERVIR DE ENLACE CON LA SEDE AIG.</t>
  </si>
  <si>
    <t>05 DE MAYO</t>
  </si>
  <si>
    <t>08 DE MAYO</t>
  </si>
  <si>
    <t>RAFAEL SILVERA</t>
  </si>
  <si>
    <t>CHIRIQUÍ Y BOCAS DEL TORO</t>
  </si>
  <si>
    <t>PROGRAMA DE VALE DIGITAL, BRINDAR EL SERVICIO DE MESA DE AYUDA DE CONSULTA A CIUDADANOS, APOYO TÉCNICO AL EQUIPO DE CAJA DE LOS SUPERMERCADOS DE CHIRIQUÍ Y BOCAS DEL TORO QUE PARTICIPAN EN EL PROGRAMA.</t>
  </si>
  <si>
    <t>PROGRAMA DE VALE DIGITAL , BRINDAR EL SERVICIO DE MESA DE AYUDA LOCAL DE CONSULTA DE CIUDADANOS Y SOLUCIÓN DE PROBLEMAS TÉCNICOS CON EL EQUIPO DE CAJA DE 15 SUPERMERCADOS DE COLÓN QUE PARTICIPAN EN EL PROGRAMA. SERVIR DE ENLACE CON LA SEDE AIG.</t>
  </si>
  <si>
    <t xml:space="preserve">PROGRAMA DE VALE DIGITAL , BRINDAR EL SERVICIO DE MESA DE AYUDA LOCAL DE CONSULTA DE CIUDADANOS Y SOLUCIÓN DE PROBLEMAS TÉCNICOS CON EL EQUIPO DE CAJA SUPERMERCADOS QUE PARTICIPAN EN EL PROGRAMA. </t>
  </si>
  <si>
    <t>06 DE MAYO</t>
  </si>
  <si>
    <t>PROGRAMA DE VALE DIGITAL, BRINDAR EL SERVICIO DE MESA DE AYUDA DE CONSULTA A CIUDADANOS, APOYO TÉCNICO AL EQUIPO DE CAJA DE LOS SUPERMERCADOS DE COLÓN QUE PARTICIPAN EN EL PROGRAMA Y SERVIR DE ENLACE CON LA SEDE AIG.</t>
  </si>
  <si>
    <t>18 DE MAYO</t>
  </si>
  <si>
    <t>PROGRAMA DE VALE DIGITAL, BRINDAR EL SERVICIO DE MESA DE AYUDA DE CONSULTA A CIUDADANOS, APOYO TÉCNICO AL EQUIPO DE CAJA DE LOS SUPERMERCADOS DE PANAMA OESTE QUE PARTICIPAN EN EL PROGRAMA Y SERVIR DE ENLACE CON LA SEDE AIG.</t>
  </si>
  <si>
    <t>KETZALIRIS DE LA ROSA</t>
  </si>
  <si>
    <t>INFORME DE VIÁTICOS Y TRANSPORTE DENTRO DEL PAÍS</t>
  </si>
  <si>
    <t>10 DE SEPTIEMBRE</t>
  </si>
  <si>
    <t>11 DE SEPTIEMBRE</t>
  </si>
  <si>
    <t>PROV. DE CHIRIQUÍ Y COMARCA NGÄBE BUGLÉ</t>
  </si>
  <si>
    <t>TRASLADO DE PERSONAL DE LA DIRECCIÓN DE INTERNET, INCLUSIÓN Y MOVILIDAD AL DISTRITO DE TOLÉ Y MUINA PARA LA INSPECCIÓN EN CAMPO PARA EL PLAN PILOTO DEL PROYECTO TVWS CON MICROSOFT Y ETESA</t>
  </si>
  <si>
    <t>4 DE JULIO</t>
  </si>
  <si>
    <t>6 DE JULIO</t>
  </si>
  <si>
    <t>7 DE JULIO</t>
  </si>
  <si>
    <t>8 DE JULIO</t>
  </si>
  <si>
    <t>9 DE JULIO</t>
  </si>
  <si>
    <t>10 DE JULIO</t>
  </si>
  <si>
    <t>PROGRAMA DE VALE DIGITAL, BRINDAR EL SERVICIO DE MESA DE AYUDA DE CONSULTA A CIUDADANOS, APOYO TÉCNICO AL EQUIPO DE CAJA DE LOS SUPERMERCADOS QUE PARTICIPAN EN EL PROGRAMA Y SERVIR DE ENLACE CON LA SEDE AIG.</t>
  </si>
  <si>
    <t>16 DE SEPTIEMBRE</t>
  </si>
  <si>
    <t>18 DE SEPTIEMBRE</t>
  </si>
  <si>
    <t>ISAIAS SOLIS</t>
  </si>
  <si>
    <t>PROV. DE CHIRIQUÍ</t>
  </si>
  <si>
    <t>TRASLADO DE PERSONAL PARA LA SUPERVISIÓN DE CENTROS POST COSECHAS DEL PROYECTO NACIONAL DE TRAZABILIDAD</t>
  </si>
  <si>
    <t>LUIS OLIVA</t>
  </si>
  <si>
    <t xml:space="preserve">TRASLADO DEL ADMINISTRADOR GENERAL PARA LA INSPECCION DE LOS CENTROS POST COSECHA Y MERCADO PÚBLICO DE DAVID. PROYECTO NACIONAL DE TRAZABILIDAD </t>
  </si>
  <si>
    <t xml:space="preserve">PARA LA INSPECCION DE LOS CENTROS POST COSECHA DE VOLCAN, DOLEGA Y CERRO PUNTA, INSPECCION MERCADO PÚBLICO DE DAVID. PROYECTO NACIONAL DE TRAZABILIDAD </t>
  </si>
  <si>
    <t>THAIRA ACOSTA</t>
  </si>
  <si>
    <t xml:space="preserve">APOYO PARA LA INSPECCION DE LOS CENTROS POST COSECHA DE VOLCAN, DOLEGA Y CERRO PUNTA, INSPECCION MERCADO PÚBLICO DE DAVID. PROYECTO NACIONAL DE TRAZABILIDAD </t>
  </si>
  <si>
    <t>NAIEMEH HJOUJ</t>
  </si>
  <si>
    <t>ALFREDO REMÓN</t>
  </si>
  <si>
    <t>RIGOBERTO VARGAS</t>
  </si>
  <si>
    <t>VISITA A LOS CENTROS DE ACOPIO DE LA CADENA DE FRÍO PARA PROYECTO DE TRAZABILIDAD.</t>
  </si>
  <si>
    <t>VIÁTICO POR TRASLADAR A PERSONAL DE LA DIRECCION DE TECNOLOGIA Y TRANSFORMACION A LA GOBERNACION DE COLON</t>
  </si>
  <si>
    <t>4 DE SEPTIEMBRE</t>
  </si>
  <si>
    <t>PARA TRASLADAR A LOS FUNCIONARIOS CARLOS DE LEÓN Y CONCEPCIÓN CEBALLOS A LOS DISTRITOS DE CAÑAZAS, A LAS DISTINTAS COMUNIDADES EN VISITA DE CAMPO PARA DETERMINAR LOS SITIOS DE INSTALACIÓN DE DEMO DEL PROYECTO DEL TVWS CON MICROSOFT DE ETESA</t>
  </si>
  <si>
    <t>27 DE MARZO</t>
  </si>
  <si>
    <t>PARA TRASLADAR A PERSONAL DE BIENES PATRIMONIALES AL MUNICIPIO DE CHAGRES PARA ACTUALIZACIÓN DE DATOS Y FIRMAS DE ACTAS DE DONACIÓN DE EQUIPOS TECNOLÓGICOS</t>
  </si>
  <si>
    <t>PARA TRASLADAR A FUNCIONARIO RICARDO MORENO Y RAFAEL DÍAZ AL CORREGIMIENTO DEL CACAO, DISTRITO DE CAPIRA PARA REUNIÓN CON LA GOBERNADORA DE PANAMÁ OESTE.</t>
  </si>
  <si>
    <t>10 DE OCTUBRE</t>
  </si>
  <si>
    <t>15 DE OCTUBRE</t>
  </si>
  <si>
    <t>07 DE DICIEMBRE</t>
  </si>
  <si>
    <t>TRASLADO DE FUNCIONARIOS A PROV. DE COLÓN (CORREGIMIENTO MIGUEL DE LA BORAD) PARA REVISIÓN DE PUNTOS DE INTERNET.</t>
  </si>
  <si>
    <t>10 DE DICIEMBRE</t>
  </si>
  <si>
    <t>TRASLADO DE FUNCIONARIO A PROV. DE PMÁ. OESTE (CAPIRA) PARA DONACIÓN DE EQUIPOS DEL DESPACHO SUPERIOR.</t>
  </si>
  <si>
    <t>PERÍODO: ENERO A DICIEMBRE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</si>
</sst>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dd\-mmm\-yy;@"/>
  </numFmts>
  <fonts count="9" x14ac:knownFonts="1">
    <font>
      <sz val="11"/>
      <color theme="1"/>
      <name val="Calibri"/>
      <family val="2"/>
      <scheme val="minor"/>
    </font>
    <font>
      <sz val="11"/>
      <color theme="1"/>
      <name val="Arial"/>
      <family val="2"/>
    </font>
    <font>
      <b/>
      <u/>
      <sz val="12"/>
      <color theme="1"/>
      <name val="Arial"/>
      <family val="2"/>
    </font>
    <font>
      <sz val="10"/>
      <name val="Arial"/>
      <family val="2"/>
    </font>
    <font>
      <sz val="10"/>
      <name val="MS Sans Serif"/>
      <family val="2"/>
    </font>
    <font>
      <sz val="12"/>
      <color theme="1"/>
      <name val="Arial"/>
      <family val="2"/>
    </font>
    <font>
      <b/>
      <sz val="14"/>
      <color theme="1"/>
      <name val="Arial"/>
      <family val="2"/>
    </font>
    <font>
      <b/>
      <sz val="11"/>
      <color theme="1"/>
      <name val="Arial"/>
      <family val="2"/>
    </font>
    <font>
      <sz val="11"/>
      <color rgb="FF000000"/>
      <name val="Arial"/>
      <family val="2"/>
    </font>
  </fonts>
  <fills count="3">
    <fill>
      <patternFill patternType="none"/>
    </fill>
    <fill>
      <patternFill patternType="gray125"/>
    </fill>
    <fill>
      <patternFill patternType="solid">
        <fgColor theme="4" tint="0.59999389629810485"/>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thin">
        <color indexed="64"/>
      </bottom>
      <diagonal/>
    </border>
  </borders>
  <cellStyleXfs count="4">
    <xf numFmtId="0" fontId="0" fillId="0" borderId="0"/>
    <xf numFmtId="0" fontId="3" fillId="0" borderId="0"/>
    <xf numFmtId="0" fontId="4" fillId="0" borderId="0"/>
    <xf numFmtId="9" fontId="4" fillId="0" borderId="0" applyFont="0" applyFill="0" applyBorder="0" applyAlignment="0" applyProtection="0"/>
  </cellStyleXfs>
  <cellXfs count="60">
    <xf numFmtId="0" fontId="0" fillId="0" borderId="0" xfId="0"/>
    <xf numFmtId="0" fontId="1" fillId="0" borderId="0" xfId="0" applyFont="1"/>
    <xf numFmtId="0" fontId="1" fillId="0" borderId="0" xfId="0" applyFont="1" applyAlignment="1">
      <alignment horizontal="center"/>
    </xf>
    <xf numFmtId="0" fontId="1" fillId="0" borderId="0" xfId="0" applyFont="1" applyFill="1" applyAlignment="1">
      <alignment horizontal="justify" vertical="top" wrapText="1"/>
    </xf>
    <xf numFmtId="4" fontId="2" fillId="0" borderId="0" xfId="0" applyNumberFormat="1" applyFont="1" applyFill="1" applyAlignment="1">
      <alignment horizontal="justify" vertical="top" wrapText="1"/>
    </xf>
    <xf numFmtId="0" fontId="1" fillId="0" borderId="0" xfId="0" applyNumberFormat="1" applyFont="1" applyAlignment="1">
      <alignment wrapText="1"/>
    </xf>
    <xf numFmtId="0" fontId="1" fillId="0" borderId="1" xfId="0" applyFont="1" applyBorder="1" applyAlignment="1">
      <alignment horizontal="center" vertical="center"/>
    </xf>
    <xf numFmtId="0" fontId="8" fillId="0" borderId="1" xfId="0" applyFont="1" applyFill="1" applyBorder="1" applyAlignment="1">
      <alignment horizontal="center" vertical="top" wrapText="1"/>
    </xf>
    <xf numFmtId="0" fontId="1" fillId="0" borderId="1" xfId="0" applyFont="1" applyFill="1" applyBorder="1" applyAlignment="1">
      <alignment horizontal="center" vertical="top" wrapText="1"/>
    </xf>
    <xf numFmtId="4" fontId="7" fillId="0" borderId="2" xfId="0" applyNumberFormat="1" applyFont="1" applyFill="1" applyBorder="1" applyAlignment="1">
      <alignment horizontal="right" vertical="top" wrapText="1"/>
    </xf>
    <xf numFmtId="4" fontId="1" fillId="0" borderId="2" xfId="0" applyNumberFormat="1" applyFont="1" applyFill="1" applyBorder="1" applyAlignment="1">
      <alignment horizontal="right" vertical="top" wrapText="1"/>
    </xf>
    <xf numFmtId="0" fontId="1" fillId="0" borderId="1" xfId="0" applyNumberFormat="1" applyFont="1" applyFill="1" applyBorder="1" applyAlignment="1">
      <alignment horizontal="justify" vertical="top" wrapText="1"/>
    </xf>
    <xf numFmtId="0" fontId="1" fillId="0" borderId="0" xfId="0" applyFont="1" applyAlignment="1">
      <alignment vertical="center"/>
    </xf>
    <xf numFmtId="4" fontId="2" fillId="0" borderId="3" xfId="0" applyNumberFormat="1" applyFont="1" applyBorder="1" applyAlignment="1">
      <alignment horizontal="right" vertical="center"/>
    </xf>
    <xf numFmtId="0" fontId="1" fillId="0" borderId="1" xfId="0" applyNumberFormat="1" applyFont="1" applyBorder="1" applyAlignment="1">
      <alignment wrapText="1"/>
    </xf>
    <xf numFmtId="4" fontId="5" fillId="0" borderId="3" xfId="0" applyNumberFormat="1" applyFont="1" applyFill="1" applyBorder="1" applyAlignment="1">
      <alignment horizontal="right" vertical="top" wrapText="1"/>
    </xf>
    <xf numFmtId="0" fontId="1" fillId="0" borderId="1" xfId="0" applyNumberFormat="1" applyFont="1" applyFill="1" applyBorder="1" applyAlignment="1">
      <alignment vertical="top" wrapText="1"/>
    </xf>
    <xf numFmtId="4" fontId="1" fillId="0" borderId="0" xfId="0" applyNumberFormat="1" applyFont="1" applyFill="1" applyAlignment="1">
      <alignment horizontal="justify" vertical="top" wrapText="1"/>
    </xf>
    <xf numFmtId="4" fontId="1" fillId="0" borderId="3" xfId="0" applyNumberFormat="1" applyFont="1" applyFill="1" applyBorder="1" applyAlignment="1">
      <alignment horizontal="right" vertical="top" wrapText="1"/>
    </xf>
    <xf numFmtId="0" fontId="1" fillId="0" borderId="4" xfId="0" applyFont="1" applyFill="1" applyBorder="1" applyAlignment="1">
      <alignment horizontal="left" vertical="top" wrapText="1"/>
    </xf>
    <xf numFmtId="0" fontId="1" fillId="0" borderId="0" xfId="0" applyFont="1" applyFill="1"/>
    <xf numFmtId="4" fontId="5" fillId="0" borderId="1" xfId="0" applyNumberFormat="1" applyFont="1" applyFill="1" applyBorder="1" applyAlignment="1">
      <alignment horizontal="right" vertical="top" wrapText="1"/>
    </xf>
    <xf numFmtId="0" fontId="1" fillId="0" borderId="3" xfId="0" applyFont="1" applyFill="1" applyBorder="1" applyAlignment="1">
      <alignment horizontal="center"/>
    </xf>
    <xf numFmtId="4" fontId="1" fillId="0" borderId="0" xfId="0" applyNumberFormat="1" applyFont="1"/>
    <xf numFmtId="0" fontId="1" fillId="0" borderId="1" xfId="0" applyFont="1" applyFill="1" applyBorder="1" applyAlignment="1">
      <alignment horizontal="justify" vertical="top" wrapText="1"/>
    </xf>
    <xf numFmtId="4" fontId="7" fillId="0" borderId="1" xfId="0" applyNumberFormat="1" applyFont="1" applyFill="1" applyBorder="1" applyAlignment="1">
      <alignment horizontal="right" vertical="top" wrapText="1"/>
    </xf>
    <xf numFmtId="0" fontId="8" fillId="0" borderId="2" xfId="0" applyFont="1" applyFill="1" applyBorder="1" applyAlignment="1">
      <alignment horizontal="center" vertical="top" wrapText="1"/>
    </xf>
    <xf numFmtId="0" fontId="1" fillId="0" borderId="2" xfId="0" applyFont="1" applyFill="1" applyBorder="1" applyAlignment="1">
      <alignment horizontal="center" vertical="top" wrapText="1"/>
    </xf>
    <xf numFmtId="0" fontId="1" fillId="0" borderId="2" xfId="0" applyNumberFormat="1" applyFont="1" applyFill="1" applyBorder="1" applyAlignment="1">
      <alignment horizontal="justify" vertical="top" wrapText="1"/>
    </xf>
    <xf numFmtId="0" fontId="1" fillId="0" borderId="0" xfId="0" applyFont="1" applyFill="1" applyAlignment="1">
      <alignment vertical="top" wrapText="1"/>
    </xf>
    <xf numFmtId="0" fontId="5" fillId="0" borderId="0" xfId="0" applyFont="1" applyFill="1" applyAlignment="1">
      <alignment horizontal="center"/>
    </xf>
    <xf numFmtId="0" fontId="1" fillId="0" borderId="1" xfId="0" applyFont="1" applyBorder="1" applyAlignment="1">
      <alignment horizontal="center"/>
    </xf>
    <xf numFmtId="2" fontId="7" fillId="0" borderId="1" xfId="0" applyNumberFormat="1" applyFont="1" applyBorder="1" applyAlignment="1">
      <alignment vertical="center"/>
    </xf>
    <xf numFmtId="2" fontId="1" fillId="0" borderId="1" xfId="0" applyNumberFormat="1" applyFont="1" applyBorder="1" applyAlignment="1">
      <alignment vertical="center"/>
    </xf>
    <xf numFmtId="0" fontId="1" fillId="0" borderId="1" xfId="0" applyNumberFormat="1" applyFont="1" applyBorder="1" applyAlignment="1">
      <alignment vertical="center" wrapText="1"/>
    </xf>
    <xf numFmtId="164" fontId="1" fillId="0" borderId="2" xfId="0" applyNumberFormat="1" applyFont="1" applyBorder="1" applyAlignment="1">
      <alignment horizontal="center"/>
    </xf>
    <xf numFmtId="0" fontId="1" fillId="0" borderId="2" xfId="0" applyFont="1" applyBorder="1" applyAlignment="1">
      <alignment horizontal="center" vertical="center"/>
    </xf>
    <xf numFmtId="0" fontId="1" fillId="0" borderId="2" xfId="0" applyNumberFormat="1" applyFont="1" applyBorder="1" applyAlignment="1">
      <alignment wrapText="1"/>
    </xf>
    <xf numFmtId="0" fontId="7" fillId="2" borderId="7" xfId="0" applyFont="1" applyFill="1" applyBorder="1" applyAlignment="1">
      <alignment vertical="top" wrapText="1"/>
    </xf>
    <xf numFmtId="0" fontId="7" fillId="2" borderId="8" xfId="0" applyFont="1" applyFill="1" applyBorder="1" applyAlignment="1">
      <alignment horizontal="center" vertical="top" wrapText="1"/>
    </xf>
    <xf numFmtId="164" fontId="7" fillId="2" borderId="11" xfId="0" applyNumberFormat="1" applyFont="1" applyFill="1" applyBorder="1" applyAlignment="1">
      <alignment horizontal="center"/>
    </xf>
    <xf numFmtId="164" fontId="7" fillId="2" borderId="12" xfId="0" applyNumberFormat="1" applyFont="1" applyFill="1" applyBorder="1" applyAlignment="1">
      <alignment horizontal="center"/>
    </xf>
    <xf numFmtId="0" fontId="7" fillId="2" borderId="13" xfId="0" applyFont="1" applyFill="1" applyBorder="1" applyAlignment="1">
      <alignment horizontal="center" vertical="top" wrapText="1"/>
    </xf>
    <xf numFmtId="0" fontId="7" fillId="2" borderId="14" xfId="0" applyFont="1" applyFill="1" applyBorder="1" applyAlignment="1">
      <alignment horizontal="center" vertical="top" wrapText="1"/>
    </xf>
    <xf numFmtId="0" fontId="7" fillId="2" borderId="15" xfId="0" applyFont="1" applyFill="1" applyBorder="1" applyAlignment="1">
      <alignment horizontal="center"/>
    </xf>
    <xf numFmtId="4" fontId="7" fillId="2" borderId="16" xfId="0" applyNumberFormat="1" applyFont="1" applyFill="1" applyBorder="1" applyAlignment="1">
      <alignment horizontal="center"/>
    </xf>
    <xf numFmtId="0" fontId="7" fillId="2" borderId="17" xfId="0" applyNumberFormat="1" applyFont="1" applyFill="1" applyBorder="1" applyAlignment="1">
      <alignment horizontal="center" wrapText="1"/>
    </xf>
    <xf numFmtId="0" fontId="1" fillId="0" borderId="1" xfId="0" applyFont="1" applyBorder="1" applyAlignment="1">
      <alignment vertical="center"/>
    </xf>
    <xf numFmtId="0" fontId="1" fillId="0" borderId="1" xfId="0" applyFont="1" applyBorder="1"/>
    <xf numFmtId="0" fontId="7" fillId="2" borderId="10" xfId="0" applyNumberFormat="1" applyFont="1" applyFill="1" applyBorder="1" applyAlignment="1">
      <alignment horizontal="center" vertical="center" wrapText="1"/>
    </xf>
    <xf numFmtId="0" fontId="1" fillId="0" borderId="4" xfId="0" applyFont="1" applyFill="1" applyBorder="1" applyAlignment="1">
      <alignment horizontal="left" vertical="top" wrapText="1"/>
    </xf>
    <xf numFmtId="0" fontId="5" fillId="0" borderId="0" xfId="0" applyFont="1" applyFill="1" applyBorder="1" applyAlignment="1">
      <alignment horizontal="center"/>
    </xf>
    <xf numFmtId="0" fontId="5" fillId="0" borderId="0" xfId="0" applyFont="1" applyFill="1" applyAlignment="1">
      <alignment horizontal="center"/>
    </xf>
    <xf numFmtId="0" fontId="6" fillId="0" borderId="0" xfId="0" applyFont="1" applyFill="1" applyAlignment="1">
      <alignment horizontal="center"/>
    </xf>
    <xf numFmtId="49" fontId="6" fillId="0" borderId="0" xfId="0" applyNumberFormat="1" applyFont="1" applyFill="1" applyAlignment="1">
      <alignment horizontal="center"/>
    </xf>
    <xf numFmtId="0" fontId="7" fillId="2" borderId="18"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9" xfId="0" applyFont="1" applyFill="1" applyBorder="1" applyAlignment="1">
      <alignment horizontal="center" vertical="center" wrapText="1"/>
    </xf>
    <xf numFmtId="164" fontId="7" fillId="2" borderId="5" xfId="0" applyNumberFormat="1" applyFont="1" applyFill="1" applyBorder="1" applyAlignment="1">
      <alignment horizontal="center" vertical="center" wrapText="1"/>
    </xf>
    <xf numFmtId="164" fontId="7" fillId="2" borderId="9" xfId="0" applyNumberFormat="1" applyFont="1" applyFill="1" applyBorder="1" applyAlignment="1">
      <alignment horizontal="center" vertical="center" wrapText="1"/>
    </xf>
  </cellXfs>
  <cellStyles count="4">
    <cellStyle name="Normal" xfId="0" builtinId="0"/>
    <cellStyle name="Normal 2" xfId="1"/>
    <cellStyle name="Normal 3" xfId="2"/>
    <cellStyle name="Porcentaje 2" xfId="3"/>
  </cellStyles>
  <dxfs count="0"/>
  <tableStyles count="0" defaultTableStyle="TableStyleMedium2" defaultPivotStyle="PivotStyleLight16"/>
  <colors>
    <mruColors>
      <color rgb="FFFF33CC"/>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2"/>
  <sheetViews>
    <sheetView tabSelected="1" zoomScale="80" zoomScaleNormal="80" workbookViewId="0">
      <selection activeCell="A5" sqref="A5:H5"/>
    </sheetView>
  </sheetViews>
  <sheetFormatPr baseColWidth="10" defaultColWidth="11.44140625" defaultRowHeight="13.8" x14ac:dyDescent="0.25"/>
  <cols>
    <col min="1" max="1" width="23.33203125" style="2" customWidth="1"/>
    <col min="2" max="2" width="21.6640625" style="2" customWidth="1"/>
    <col min="3" max="3" width="31" style="12" bestFit="1" customWidth="1"/>
    <col min="4" max="4" width="36.33203125" style="2" customWidth="1"/>
    <col min="5" max="5" width="16.109375" style="1" customWidth="1"/>
    <col min="6" max="6" width="16.44140625" style="1" customWidth="1"/>
    <col min="7" max="7" width="13.88671875" style="1" customWidth="1"/>
    <col min="8" max="8" width="55" style="5" customWidth="1"/>
    <col min="9" max="9" width="37.44140625" style="1" customWidth="1"/>
    <col min="10" max="16384" width="11.44140625" style="1"/>
  </cols>
  <sheetData>
    <row r="1" spans="1:10" s="3" customFormat="1" ht="20.25" customHeight="1" x14ac:dyDescent="0.25">
      <c r="A1" s="51" t="s">
        <v>0</v>
      </c>
      <c r="B1" s="51"/>
      <c r="C1" s="51"/>
      <c r="D1" s="51"/>
      <c r="E1" s="51"/>
      <c r="F1" s="51"/>
      <c r="G1" s="51"/>
      <c r="H1" s="51"/>
      <c r="I1" s="4"/>
    </row>
    <row r="2" spans="1:10" s="3" customFormat="1" ht="25.5" customHeight="1" x14ac:dyDescent="0.25">
      <c r="A2" s="52" t="s">
        <v>1</v>
      </c>
      <c r="B2" s="52"/>
      <c r="C2" s="52"/>
      <c r="D2" s="52"/>
      <c r="E2" s="52"/>
      <c r="F2" s="52"/>
      <c r="G2" s="52"/>
      <c r="H2" s="52"/>
    </row>
    <row r="3" spans="1:10" s="3" customFormat="1" ht="21" customHeight="1" x14ac:dyDescent="0.25">
      <c r="A3" s="52" t="s">
        <v>15</v>
      </c>
      <c r="B3" s="52"/>
      <c r="C3" s="52"/>
      <c r="D3" s="52"/>
      <c r="E3" s="52"/>
      <c r="F3" s="52"/>
      <c r="G3" s="52"/>
      <c r="H3" s="52"/>
      <c r="I3" s="4"/>
      <c r="J3" s="17"/>
    </row>
    <row r="4" spans="1:10" s="3" customFormat="1" ht="21" customHeight="1" x14ac:dyDescent="0.25">
      <c r="A4" s="30"/>
      <c r="B4" s="30"/>
      <c r="C4" s="30"/>
      <c r="D4" s="30"/>
      <c r="E4" s="30"/>
      <c r="F4" s="30"/>
      <c r="G4" s="30"/>
      <c r="H4" s="30"/>
      <c r="I4" s="4"/>
      <c r="J4" s="17"/>
    </row>
    <row r="5" spans="1:10" s="3" customFormat="1" ht="33" customHeight="1" x14ac:dyDescent="0.3">
      <c r="A5" s="53" t="s">
        <v>117</v>
      </c>
      <c r="B5" s="53"/>
      <c r="C5" s="53"/>
      <c r="D5" s="53"/>
      <c r="E5" s="53"/>
      <c r="F5" s="53"/>
      <c r="G5" s="53"/>
      <c r="H5" s="53"/>
      <c r="I5" s="4"/>
    </row>
    <row r="6" spans="1:10" s="3" customFormat="1" ht="43.5" customHeight="1" thickBot="1" x14ac:dyDescent="0.35">
      <c r="A6" s="54" t="s">
        <v>155</v>
      </c>
      <c r="B6" s="54"/>
      <c r="C6" s="54"/>
      <c r="D6" s="54"/>
      <c r="E6" s="54"/>
      <c r="F6" s="54"/>
      <c r="G6" s="54"/>
      <c r="H6" s="54"/>
      <c r="I6" s="4"/>
    </row>
    <row r="7" spans="1:10" s="3" customFormat="1" ht="27" customHeight="1" x14ac:dyDescent="0.3">
      <c r="A7" s="58" t="s">
        <v>2</v>
      </c>
      <c r="B7" s="59"/>
      <c r="C7" s="38"/>
      <c r="D7" s="39"/>
      <c r="E7" s="55" t="s">
        <v>5</v>
      </c>
      <c r="F7" s="56"/>
      <c r="G7" s="57"/>
      <c r="H7" s="49" t="s">
        <v>12</v>
      </c>
      <c r="I7" s="4"/>
    </row>
    <row r="8" spans="1:10" s="3" customFormat="1" ht="28.5" customHeight="1" thickBot="1" x14ac:dyDescent="0.3">
      <c r="A8" s="40" t="s">
        <v>6</v>
      </c>
      <c r="B8" s="41" t="s">
        <v>7</v>
      </c>
      <c r="C8" s="42" t="s">
        <v>3</v>
      </c>
      <c r="D8" s="43" t="s">
        <v>4</v>
      </c>
      <c r="E8" s="44" t="s">
        <v>8</v>
      </c>
      <c r="F8" s="45" t="s">
        <v>9</v>
      </c>
      <c r="G8" s="45" t="s">
        <v>10</v>
      </c>
      <c r="H8" s="46" t="s">
        <v>11</v>
      </c>
      <c r="I8" s="4"/>
    </row>
    <row r="9" spans="1:10" s="3" customFormat="1" ht="39.75" customHeight="1" x14ac:dyDescent="0.25">
      <c r="A9" s="35"/>
      <c r="B9" s="35"/>
      <c r="C9" s="36"/>
      <c r="D9" s="22"/>
      <c r="E9" s="13">
        <f>SUM(F9:G9)</f>
        <v>12043.05</v>
      </c>
      <c r="F9" s="13">
        <f>SUM(F10:F100)</f>
        <v>11327</v>
      </c>
      <c r="G9" s="13">
        <f>SUM(G10:G100)</f>
        <v>716.05</v>
      </c>
      <c r="H9" s="37"/>
      <c r="I9" s="20"/>
    </row>
    <row r="10" spans="1:10" s="20" customFormat="1" ht="27.6" x14ac:dyDescent="0.25">
      <c r="A10" s="7" t="s">
        <v>13</v>
      </c>
      <c r="B10" s="7" t="s">
        <v>13</v>
      </c>
      <c r="C10" s="7" t="s">
        <v>34</v>
      </c>
      <c r="D10" s="8" t="s">
        <v>24</v>
      </c>
      <c r="E10" s="9">
        <f>SUM(F10:G10)</f>
        <v>127</v>
      </c>
      <c r="F10" s="10">
        <v>117</v>
      </c>
      <c r="G10" s="10">
        <v>10</v>
      </c>
      <c r="H10" s="11" t="s">
        <v>23</v>
      </c>
    </row>
    <row r="11" spans="1:10" s="20" customFormat="1" ht="41.4" x14ac:dyDescent="0.25">
      <c r="A11" s="7" t="s">
        <v>13</v>
      </c>
      <c r="B11" s="7" t="s">
        <v>13</v>
      </c>
      <c r="C11" s="7" t="s">
        <v>14</v>
      </c>
      <c r="D11" s="8" t="s">
        <v>26</v>
      </c>
      <c r="E11" s="9">
        <f>SUM(F11:G11)</f>
        <v>23</v>
      </c>
      <c r="F11" s="10">
        <v>23</v>
      </c>
      <c r="G11" s="10">
        <v>0</v>
      </c>
      <c r="H11" s="11" t="s">
        <v>25</v>
      </c>
    </row>
    <row r="12" spans="1:10" s="20" customFormat="1" x14ac:dyDescent="0.25">
      <c r="A12" s="7" t="s">
        <v>13</v>
      </c>
      <c r="B12" s="7" t="s">
        <v>13</v>
      </c>
      <c r="C12" s="7" t="s">
        <v>78</v>
      </c>
      <c r="D12" s="8" t="s">
        <v>24</v>
      </c>
      <c r="E12" s="9">
        <f>SUM(F12:G12)</f>
        <v>127</v>
      </c>
      <c r="F12" s="18">
        <v>117</v>
      </c>
      <c r="G12" s="18">
        <v>10</v>
      </c>
      <c r="H12" s="11" t="s">
        <v>79</v>
      </c>
    </row>
    <row r="13" spans="1:10" s="20" customFormat="1" ht="41.4" x14ac:dyDescent="0.25">
      <c r="A13" s="7" t="s">
        <v>16</v>
      </c>
      <c r="B13" s="7" t="s">
        <v>17</v>
      </c>
      <c r="C13" s="7" t="s">
        <v>35</v>
      </c>
      <c r="D13" s="8" t="s">
        <v>20</v>
      </c>
      <c r="E13" s="9">
        <f t="shared" ref="E13:E14" si="0">SUM(F13:G13)</f>
        <v>110</v>
      </c>
      <c r="F13" s="15">
        <v>110</v>
      </c>
      <c r="G13" s="15">
        <v>0</v>
      </c>
      <c r="H13" s="16" t="s">
        <v>18</v>
      </c>
    </row>
    <row r="14" spans="1:10" s="20" customFormat="1" ht="51.75" customHeight="1" x14ac:dyDescent="0.25">
      <c r="A14" s="7" t="s">
        <v>16</v>
      </c>
      <c r="B14" s="7" t="s">
        <v>17</v>
      </c>
      <c r="C14" s="7" t="s">
        <v>19</v>
      </c>
      <c r="D14" s="8" t="s">
        <v>20</v>
      </c>
      <c r="E14" s="9">
        <f t="shared" si="0"/>
        <v>110</v>
      </c>
      <c r="F14" s="15">
        <v>110</v>
      </c>
      <c r="G14" s="15">
        <v>0</v>
      </c>
      <c r="H14" s="11" t="s">
        <v>21</v>
      </c>
    </row>
    <row r="15" spans="1:10" s="20" customFormat="1" ht="27.6" x14ac:dyDescent="0.25">
      <c r="A15" s="7" t="s">
        <v>16</v>
      </c>
      <c r="B15" s="7" t="s">
        <v>17</v>
      </c>
      <c r="C15" s="7" t="s">
        <v>36</v>
      </c>
      <c r="D15" s="8" t="s">
        <v>20</v>
      </c>
      <c r="E15" s="9">
        <f t="shared" ref="E15:E87" si="1">SUM(F15:G15)</f>
        <v>127</v>
      </c>
      <c r="F15" s="10">
        <v>113</v>
      </c>
      <c r="G15" s="10">
        <v>14</v>
      </c>
      <c r="H15" s="11" t="s">
        <v>22</v>
      </c>
    </row>
    <row r="16" spans="1:10" s="20" customFormat="1" ht="55.2" x14ac:dyDescent="0.25">
      <c r="A16" s="7" t="s">
        <v>30</v>
      </c>
      <c r="B16" s="7" t="s">
        <v>31</v>
      </c>
      <c r="C16" s="7" t="s">
        <v>29</v>
      </c>
      <c r="D16" s="8" t="s">
        <v>32</v>
      </c>
      <c r="E16" s="9">
        <f t="shared" si="1"/>
        <v>530</v>
      </c>
      <c r="F16" s="18">
        <v>510</v>
      </c>
      <c r="G16" s="18">
        <v>20</v>
      </c>
      <c r="H16" s="11" t="s">
        <v>33</v>
      </c>
    </row>
    <row r="17" spans="1:9" s="20" customFormat="1" ht="55.2" x14ac:dyDescent="0.25">
      <c r="A17" s="7" t="s">
        <v>30</v>
      </c>
      <c r="B17" s="7" t="s">
        <v>31</v>
      </c>
      <c r="C17" s="7" t="s">
        <v>39</v>
      </c>
      <c r="D17" s="8" t="s">
        <v>32</v>
      </c>
      <c r="E17" s="9">
        <f t="shared" si="1"/>
        <v>530</v>
      </c>
      <c r="F17" s="18">
        <v>510</v>
      </c>
      <c r="G17" s="18">
        <v>20</v>
      </c>
      <c r="H17" s="11" t="s">
        <v>33</v>
      </c>
    </row>
    <row r="18" spans="1:9" s="20" customFormat="1" ht="27.6" x14ac:dyDescent="0.25">
      <c r="A18" s="7" t="s">
        <v>30</v>
      </c>
      <c r="B18" s="7" t="s">
        <v>31</v>
      </c>
      <c r="C18" s="7" t="s">
        <v>34</v>
      </c>
      <c r="D18" s="8" t="s">
        <v>32</v>
      </c>
      <c r="E18" s="9">
        <f t="shared" si="1"/>
        <v>520</v>
      </c>
      <c r="F18" s="18">
        <v>510</v>
      </c>
      <c r="G18" s="18">
        <v>10</v>
      </c>
      <c r="H18" s="11" t="s">
        <v>37</v>
      </c>
    </row>
    <row r="19" spans="1:9" s="20" customFormat="1" ht="41.4" x14ac:dyDescent="0.25">
      <c r="A19" s="7" t="s">
        <v>45</v>
      </c>
      <c r="B19" s="7" t="s">
        <v>46</v>
      </c>
      <c r="C19" s="7" t="s">
        <v>19</v>
      </c>
      <c r="D19" s="8" t="s">
        <v>47</v>
      </c>
      <c r="E19" s="9">
        <f t="shared" si="1"/>
        <v>130</v>
      </c>
      <c r="F19" s="18">
        <v>130</v>
      </c>
      <c r="G19" s="18">
        <v>0</v>
      </c>
      <c r="H19" s="11" t="s">
        <v>48</v>
      </c>
    </row>
    <row r="20" spans="1:9" s="20" customFormat="1" ht="55.2" x14ac:dyDescent="0.25">
      <c r="A20" s="7" t="s">
        <v>46</v>
      </c>
      <c r="B20" s="7" t="s">
        <v>46</v>
      </c>
      <c r="C20" s="7" t="s">
        <v>14</v>
      </c>
      <c r="D20" s="8" t="s">
        <v>83</v>
      </c>
      <c r="E20" s="9">
        <f t="shared" si="1"/>
        <v>22</v>
      </c>
      <c r="F20" s="18">
        <v>17</v>
      </c>
      <c r="G20" s="18">
        <v>5</v>
      </c>
      <c r="H20" s="11" t="s">
        <v>84</v>
      </c>
    </row>
    <row r="21" spans="1:9" s="20" customFormat="1" ht="69" x14ac:dyDescent="0.25">
      <c r="A21" s="7" t="s">
        <v>40</v>
      </c>
      <c r="B21" s="7" t="s">
        <v>27</v>
      </c>
      <c r="C21" s="7" t="s">
        <v>43</v>
      </c>
      <c r="D21" s="8" t="s">
        <v>41</v>
      </c>
      <c r="E21" s="9">
        <f t="shared" si="1"/>
        <v>536.9</v>
      </c>
      <c r="F21" s="18">
        <v>523</v>
      </c>
      <c r="G21" s="18">
        <v>13.9</v>
      </c>
      <c r="H21" s="11" t="s">
        <v>44</v>
      </c>
    </row>
    <row r="22" spans="1:9" s="20" customFormat="1" ht="55.2" x14ac:dyDescent="0.25">
      <c r="A22" s="7" t="s">
        <v>40</v>
      </c>
      <c r="B22" s="7" t="s">
        <v>27</v>
      </c>
      <c r="C22" s="7" t="s">
        <v>36</v>
      </c>
      <c r="D22" s="8" t="s">
        <v>41</v>
      </c>
      <c r="E22" s="9">
        <f t="shared" si="1"/>
        <v>537</v>
      </c>
      <c r="F22" s="18">
        <v>523</v>
      </c>
      <c r="G22" s="18">
        <v>14</v>
      </c>
      <c r="H22" s="11" t="s">
        <v>42</v>
      </c>
    </row>
    <row r="23" spans="1:9" s="20" customFormat="1" ht="39" customHeight="1" x14ac:dyDescent="0.25">
      <c r="A23" s="7" t="s">
        <v>27</v>
      </c>
      <c r="B23" s="7" t="s">
        <v>27</v>
      </c>
      <c r="C23" s="7" t="s">
        <v>14</v>
      </c>
      <c r="D23" s="8" t="s">
        <v>28</v>
      </c>
      <c r="E23" s="9">
        <f t="shared" si="1"/>
        <v>40</v>
      </c>
      <c r="F23" s="18">
        <v>30</v>
      </c>
      <c r="G23" s="18">
        <v>10</v>
      </c>
      <c r="H23" s="11" t="s">
        <v>38</v>
      </c>
    </row>
    <row r="24" spans="1:9" s="20" customFormat="1" ht="82.8" x14ac:dyDescent="0.25">
      <c r="A24" s="7" t="s">
        <v>49</v>
      </c>
      <c r="B24" s="7" t="s">
        <v>50</v>
      </c>
      <c r="C24" s="7" t="s">
        <v>51</v>
      </c>
      <c r="D24" s="8" t="s">
        <v>52</v>
      </c>
      <c r="E24" s="9">
        <f t="shared" si="1"/>
        <v>537</v>
      </c>
      <c r="F24" s="15">
        <v>517</v>
      </c>
      <c r="G24" s="15">
        <v>20</v>
      </c>
      <c r="H24" s="16" t="s">
        <v>53</v>
      </c>
    </row>
    <row r="25" spans="1:9" s="20" customFormat="1" ht="41.4" x14ac:dyDescent="0.25">
      <c r="A25" s="7" t="s">
        <v>49</v>
      </c>
      <c r="B25" s="7" t="s">
        <v>50</v>
      </c>
      <c r="C25" s="7" t="s">
        <v>34</v>
      </c>
      <c r="D25" s="8" t="s">
        <v>20</v>
      </c>
      <c r="E25" s="9">
        <f t="shared" si="1"/>
        <v>527</v>
      </c>
      <c r="F25" s="15">
        <v>517</v>
      </c>
      <c r="G25" s="15">
        <v>10</v>
      </c>
      <c r="H25" s="16" t="s">
        <v>60</v>
      </c>
    </row>
    <row r="26" spans="1:9" s="20" customFormat="1" ht="39.75" customHeight="1" x14ac:dyDescent="0.25">
      <c r="A26" s="7" t="s">
        <v>54</v>
      </c>
      <c r="B26" s="7" t="s">
        <v>55</v>
      </c>
      <c r="C26" s="7" t="s">
        <v>56</v>
      </c>
      <c r="D26" s="8" t="s">
        <v>57</v>
      </c>
      <c r="E26" s="9">
        <f t="shared" si="1"/>
        <v>317</v>
      </c>
      <c r="F26" s="15">
        <v>317</v>
      </c>
      <c r="G26" s="15">
        <v>0</v>
      </c>
      <c r="H26" s="11" t="s">
        <v>58</v>
      </c>
    </row>
    <row r="27" spans="1:9" s="20" customFormat="1" ht="46.5" customHeight="1" x14ac:dyDescent="0.25">
      <c r="A27" s="7" t="s">
        <v>54</v>
      </c>
      <c r="B27" s="7" t="s">
        <v>55</v>
      </c>
      <c r="C27" s="7" t="s">
        <v>14</v>
      </c>
      <c r="D27" s="8" t="s">
        <v>57</v>
      </c>
      <c r="E27" s="9">
        <f t="shared" si="1"/>
        <v>317</v>
      </c>
      <c r="F27" s="15">
        <v>317</v>
      </c>
      <c r="G27" s="15">
        <v>0</v>
      </c>
      <c r="H27" s="11" t="s">
        <v>59</v>
      </c>
      <c r="I27" s="50"/>
    </row>
    <row r="28" spans="1:9" s="20" customFormat="1" ht="66" customHeight="1" x14ac:dyDescent="0.25">
      <c r="A28" s="7" t="s">
        <v>61</v>
      </c>
      <c r="B28" s="7" t="s">
        <v>55</v>
      </c>
      <c r="C28" s="7" t="s">
        <v>62</v>
      </c>
      <c r="D28" s="8" t="s">
        <v>63</v>
      </c>
      <c r="E28" s="9">
        <f t="shared" si="1"/>
        <v>228</v>
      </c>
      <c r="F28" s="15">
        <v>210</v>
      </c>
      <c r="G28" s="15">
        <v>18</v>
      </c>
      <c r="H28" s="11" t="s">
        <v>64</v>
      </c>
      <c r="I28" s="50"/>
    </row>
    <row r="29" spans="1:9" s="20" customFormat="1" ht="67.5" customHeight="1" x14ac:dyDescent="0.25">
      <c r="A29" s="7" t="s">
        <v>80</v>
      </c>
      <c r="B29" s="7" t="s">
        <v>80</v>
      </c>
      <c r="C29" s="7" t="s">
        <v>14</v>
      </c>
      <c r="D29" s="8" t="s">
        <v>81</v>
      </c>
      <c r="E29" s="9">
        <f t="shared" si="1"/>
        <v>28</v>
      </c>
      <c r="F29" s="15">
        <v>23</v>
      </c>
      <c r="G29" s="15">
        <v>5</v>
      </c>
      <c r="H29" s="11" t="s">
        <v>82</v>
      </c>
    </row>
    <row r="30" spans="1:9" s="20" customFormat="1" ht="63.75" customHeight="1" x14ac:dyDescent="0.25">
      <c r="A30" s="7" t="s">
        <v>65</v>
      </c>
      <c r="B30" s="7" t="s">
        <v>66</v>
      </c>
      <c r="C30" s="7" t="s">
        <v>67</v>
      </c>
      <c r="D30" s="8" t="s">
        <v>68</v>
      </c>
      <c r="E30" s="9">
        <f t="shared" si="1"/>
        <v>530</v>
      </c>
      <c r="F30" s="15">
        <v>510</v>
      </c>
      <c r="G30" s="15">
        <v>20</v>
      </c>
      <c r="H30" s="11" t="s">
        <v>69</v>
      </c>
      <c r="I30" s="19"/>
    </row>
    <row r="31" spans="1:9" s="20" customFormat="1" ht="67.5" customHeight="1" x14ac:dyDescent="0.25">
      <c r="A31" s="7" t="s">
        <v>65</v>
      </c>
      <c r="B31" s="7" t="s">
        <v>66</v>
      </c>
      <c r="C31" s="7" t="s">
        <v>70</v>
      </c>
      <c r="D31" s="8" t="s">
        <v>68</v>
      </c>
      <c r="E31" s="9">
        <f t="shared" si="1"/>
        <v>524</v>
      </c>
      <c r="F31" s="15">
        <v>510</v>
      </c>
      <c r="G31" s="15">
        <v>14</v>
      </c>
      <c r="H31" s="11" t="s">
        <v>71</v>
      </c>
      <c r="I31" s="19"/>
    </row>
    <row r="32" spans="1:9" s="20" customFormat="1" ht="77.25" customHeight="1" x14ac:dyDescent="0.25">
      <c r="A32" s="7" t="s">
        <v>72</v>
      </c>
      <c r="B32" s="7" t="s">
        <v>73</v>
      </c>
      <c r="C32" s="7" t="s">
        <v>56</v>
      </c>
      <c r="D32" s="8" t="s">
        <v>74</v>
      </c>
      <c r="E32" s="9">
        <f t="shared" si="1"/>
        <v>236</v>
      </c>
      <c r="F32" s="15">
        <v>230</v>
      </c>
      <c r="G32" s="15">
        <v>6</v>
      </c>
      <c r="H32" s="11" t="s">
        <v>75</v>
      </c>
      <c r="I32" s="19"/>
    </row>
    <row r="33" spans="1:9" s="20" customFormat="1" ht="79.5" customHeight="1" x14ac:dyDescent="0.25">
      <c r="A33" s="7" t="s">
        <v>72</v>
      </c>
      <c r="B33" s="7" t="s">
        <v>73</v>
      </c>
      <c r="C33" s="7" t="s">
        <v>14</v>
      </c>
      <c r="D33" s="8" t="s">
        <v>74</v>
      </c>
      <c r="E33" s="9">
        <f t="shared" si="1"/>
        <v>240</v>
      </c>
      <c r="F33" s="15">
        <v>230</v>
      </c>
      <c r="G33" s="15">
        <v>10</v>
      </c>
      <c r="H33" s="11" t="s">
        <v>76</v>
      </c>
      <c r="I33" s="19"/>
    </row>
    <row r="34" spans="1:9" s="20" customFormat="1" ht="82.5" customHeight="1" x14ac:dyDescent="0.25">
      <c r="A34" s="7" t="s">
        <v>146</v>
      </c>
      <c r="B34" s="7" t="s">
        <v>146</v>
      </c>
      <c r="C34" s="7" t="s">
        <v>14</v>
      </c>
      <c r="D34" s="8" t="s">
        <v>83</v>
      </c>
      <c r="E34" s="25">
        <f>SUM(F34:G34)</f>
        <v>10</v>
      </c>
      <c r="F34" s="21">
        <v>10</v>
      </c>
      <c r="G34" s="21">
        <v>0</v>
      </c>
      <c r="H34" s="24" t="s">
        <v>143</v>
      </c>
      <c r="I34" s="19"/>
    </row>
    <row r="35" spans="1:9" s="20" customFormat="1" ht="75.75" customHeight="1" x14ac:dyDescent="0.25">
      <c r="A35" s="26" t="s">
        <v>85</v>
      </c>
      <c r="B35" s="26" t="s">
        <v>85</v>
      </c>
      <c r="C35" s="26" t="s">
        <v>86</v>
      </c>
      <c r="D35" s="27" t="s">
        <v>81</v>
      </c>
      <c r="E35" s="9">
        <f t="shared" si="1"/>
        <v>30</v>
      </c>
      <c r="F35" s="15">
        <v>30</v>
      </c>
      <c r="G35" s="15">
        <v>0</v>
      </c>
      <c r="H35" s="28" t="s">
        <v>87</v>
      </c>
      <c r="I35" s="19"/>
    </row>
    <row r="36" spans="1:9" s="20" customFormat="1" ht="93.75" customHeight="1" x14ac:dyDescent="0.25">
      <c r="A36" s="7" t="s">
        <v>85</v>
      </c>
      <c r="B36" s="7" t="s">
        <v>92</v>
      </c>
      <c r="C36" s="7" t="s">
        <v>93</v>
      </c>
      <c r="D36" s="8" t="s">
        <v>83</v>
      </c>
      <c r="E36" s="9">
        <f t="shared" si="1"/>
        <v>117</v>
      </c>
      <c r="F36" s="15">
        <v>117</v>
      </c>
      <c r="G36" s="15">
        <v>0</v>
      </c>
      <c r="H36" s="11" t="s">
        <v>94</v>
      </c>
      <c r="I36" s="19"/>
    </row>
    <row r="37" spans="1:9" s="20" customFormat="1" ht="48.75" customHeight="1" x14ac:dyDescent="0.25">
      <c r="A37" s="7" t="s">
        <v>85</v>
      </c>
      <c r="B37" s="7" t="s">
        <v>92</v>
      </c>
      <c r="C37" s="7" t="s">
        <v>97</v>
      </c>
      <c r="D37" s="8" t="s">
        <v>83</v>
      </c>
      <c r="E37" s="9">
        <f t="shared" si="1"/>
        <v>117</v>
      </c>
      <c r="F37" s="15">
        <v>117</v>
      </c>
      <c r="G37" s="15">
        <v>0</v>
      </c>
      <c r="H37" s="11" t="s">
        <v>98</v>
      </c>
      <c r="I37" s="19"/>
    </row>
    <row r="38" spans="1:9" s="20" customFormat="1" ht="80.25" customHeight="1" x14ac:dyDescent="0.25">
      <c r="A38" s="7" t="s">
        <v>85</v>
      </c>
      <c r="B38" s="7" t="s">
        <v>88</v>
      </c>
      <c r="C38" s="7" t="s">
        <v>89</v>
      </c>
      <c r="D38" s="8" t="s">
        <v>90</v>
      </c>
      <c r="E38" s="9">
        <f t="shared" si="1"/>
        <v>271.75</v>
      </c>
      <c r="F38" s="15">
        <v>217</v>
      </c>
      <c r="G38" s="15">
        <v>54.75</v>
      </c>
      <c r="H38" s="11" t="s">
        <v>91</v>
      </c>
      <c r="I38" s="19"/>
    </row>
    <row r="39" spans="1:9" s="20" customFormat="1" ht="77.25" customHeight="1" x14ac:dyDescent="0.25">
      <c r="A39" s="7" t="s">
        <v>85</v>
      </c>
      <c r="B39" s="7" t="s">
        <v>88</v>
      </c>
      <c r="C39" s="7" t="s">
        <v>51</v>
      </c>
      <c r="D39" s="8" t="s">
        <v>95</v>
      </c>
      <c r="E39" s="9">
        <f t="shared" si="1"/>
        <v>283</v>
      </c>
      <c r="F39" s="15">
        <v>217</v>
      </c>
      <c r="G39" s="15">
        <v>66</v>
      </c>
      <c r="H39" s="11" t="s">
        <v>96</v>
      </c>
      <c r="I39" s="19"/>
    </row>
    <row r="40" spans="1:9" s="20" customFormat="1" ht="51" customHeight="1" x14ac:dyDescent="0.25">
      <c r="A40" s="7" t="s">
        <v>85</v>
      </c>
      <c r="B40" s="7" t="s">
        <v>88</v>
      </c>
      <c r="C40" s="7" t="s">
        <v>116</v>
      </c>
      <c r="D40" s="8" t="s">
        <v>77</v>
      </c>
      <c r="E40" s="9">
        <f t="shared" si="1"/>
        <v>295</v>
      </c>
      <c r="F40" s="15">
        <v>217</v>
      </c>
      <c r="G40" s="15">
        <v>78</v>
      </c>
      <c r="H40" s="11" t="s">
        <v>101</v>
      </c>
      <c r="I40" s="19"/>
    </row>
    <row r="41" spans="1:9" s="20" customFormat="1" ht="77.25" customHeight="1" x14ac:dyDescent="0.25">
      <c r="A41" s="7" t="s">
        <v>85</v>
      </c>
      <c r="B41" s="7" t="s">
        <v>88</v>
      </c>
      <c r="C41" s="7" t="s">
        <v>99</v>
      </c>
      <c r="D41" s="8" t="s">
        <v>100</v>
      </c>
      <c r="E41" s="9">
        <f t="shared" si="1"/>
        <v>217</v>
      </c>
      <c r="F41" s="15">
        <v>217</v>
      </c>
      <c r="G41" s="15">
        <v>0</v>
      </c>
      <c r="H41" s="11" t="s">
        <v>101</v>
      </c>
      <c r="I41" s="19"/>
    </row>
    <row r="42" spans="1:9" s="20" customFormat="1" ht="83.25" customHeight="1" x14ac:dyDescent="0.25">
      <c r="A42" s="7" t="s">
        <v>85</v>
      </c>
      <c r="B42" s="7" t="s">
        <v>102</v>
      </c>
      <c r="C42" s="7" t="s">
        <v>107</v>
      </c>
      <c r="D42" s="8" t="s">
        <v>108</v>
      </c>
      <c r="E42" s="9">
        <f t="shared" si="1"/>
        <v>517.4</v>
      </c>
      <c r="F42" s="15">
        <v>417</v>
      </c>
      <c r="G42" s="15">
        <v>100.4</v>
      </c>
      <c r="H42" s="11" t="s">
        <v>109</v>
      </c>
      <c r="I42" s="19"/>
    </row>
    <row r="43" spans="1:9" s="20" customFormat="1" ht="83.25" customHeight="1" x14ac:dyDescent="0.25">
      <c r="A43" s="7" t="s">
        <v>92</v>
      </c>
      <c r="B43" s="7" t="s">
        <v>92</v>
      </c>
      <c r="C43" s="7" t="s">
        <v>86</v>
      </c>
      <c r="D43" s="8" t="s">
        <v>81</v>
      </c>
      <c r="E43" s="9">
        <f t="shared" si="1"/>
        <v>30</v>
      </c>
      <c r="F43" s="15">
        <v>30</v>
      </c>
      <c r="G43" s="15">
        <v>0</v>
      </c>
      <c r="H43" s="11" t="s">
        <v>87</v>
      </c>
      <c r="I43" s="19"/>
    </row>
    <row r="44" spans="1:9" s="20" customFormat="1" ht="79.5" customHeight="1" x14ac:dyDescent="0.25">
      <c r="A44" s="7" t="s">
        <v>102</v>
      </c>
      <c r="B44" s="7" t="s">
        <v>102</v>
      </c>
      <c r="C44" s="7" t="s">
        <v>89</v>
      </c>
      <c r="D44" s="8" t="s">
        <v>81</v>
      </c>
      <c r="E44" s="9">
        <f>SUM(F44:G44)</f>
        <v>40.5</v>
      </c>
      <c r="F44" s="15">
        <v>30</v>
      </c>
      <c r="G44" s="15">
        <v>10.5</v>
      </c>
      <c r="H44" s="11" t="s">
        <v>104</v>
      </c>
      <c r="I44" s="19"/>
    </row>
    <row r="45" spans="1:9" s="20" customFormat="1" ht="52.5" customHeight="1" x14ac:dyDescent="0.25">
      <c r="A45" s="7" t="s">
        <v>102</v>
      </c>
      <c r="B45" s="7" t="s">
        <v>102</v>
      </c>
      <c r="C45" s="7" t="s">
        <v>97</v>
      </c>
      <c r="D45" s="8" t="s">
        <v>83</v>
      </c>
      <c r="E45" s="9">
        <f>SUM(F45:G45)</f>
        <v>30</v>
      </c>
      <c r="F45" s="15">
        <v>30</v>
      </c>
      <c r="G45" s="15">
        <v>0</v>
      </c>
      <c r="H45" s="11" t="s">
        <v>98</v>
      </c>
      <c r="I45" s="19"/>
    </row>
    <row r="46" spans="1:9" s="20" customFormat="1" ht="90.75" customHeight="1" x14ac:dyDescent="0.25">
      <c r="A46" s="7" t="s">
        <v>102</v>
      </c>
      <c r="B46" s="7" t="s">
        <v>102</v>
      </c>
      <c r="C46" s="7" t="s">
        <v>86</v>
      </c>
      <c r="D46" s="8" t="s">
        <v>81</v>
      </c>
      <c r="E46" s="9">
        <f t="shared" ref="E46" si="2">SUM(F46:G46)</f>
        <v>37.5</v>
      </c>
      <c r="F46" s="15">
        <v>30</v>
      </c>
      <c r="G46" s="15">
        <v>7.5</v>
      </c>
      <c r="H46" s="11" t="s">
        <v>87</v>
      </c>
      <c r="I46" s="19"/>
    </row>
    <row r="47" spans="1:9" s="20" customFormat="1" ht="81" customHeight="1" x14ac:dyDescent="0.25">
      <c r="A47" s="7" t="s">
        <v>102</v>
      </c>
      <c r="B47" s="7" t="s">
        <v>102</v>
      </c>
      <c r="C47" s="7" t="s">
        <v>116</v>
      </c>
      <c r="D47" s="8" t="s">
        <v>81</v>
      </c>
      <c r="E47" s="9">
        <f t="shared" ref="E47" si="3">SUM(F47:G47)</f>
        <v>39.5</v>
      </c>
      <c r="F47" s="15">
        <v>30</v>
      </c>
      <c r="G47" s="15">
        <v>9.5</v>
      </c>
      <c r="H47" s="11" t="s">
        <v>104</v>
      </c>
      <c r="I47" s="19"/>
    </row>
    <row r="48" spans="1:9" s="20" customFormat="1" ht="81" customHeight="1" x14ac:dyDescent="0.25">
      <c r="A48" s="7" t="s">
        <v>105</v>
      </c>
      <c r="B48" s="7" t="s">
        <v>105</v>
      </c>
      <c r="C48" s="7" t="s">
        <v>93</v>
      </c>
      <c r="D48" s="8" t="s">
        <v>83</v>
      </c>
      <c r="E48" s="9">
        <f t="shared" si="1"/>
        <v>30</v>
      </c>
      <c r="F48" s="15">
        <v>30</v>
      </c>
      <c r="G48" s="15">
        <v>0</v>
      </c>
      <c r="H48" s="11" t="s">
        <v>110</v>
      </c>
      <c r="I48" s="19"/>
    </row>
    <row r="49" spans="1:9" s="20" customFormat="1" ht="81" customHeight="1" x14ac:dyDescent="0.25">
      <c r="A49" s="7" t="s">
        <v>105</v>
      </c>
      <c r="B49" s="7" t="s">
        <v>105</v>
      </c>
      <c r="C49" s="7" t="s">
        <v>116</v>
      </c>
      <c r="D49" s="8" t="s">
        <v>81</v>
      </c>
      <c r="E49" s="9">
        <f t="shared" si="1"/>
        <v>39.5</v>
      </c>
      <c r="F49" s="15">
        <v>30</v>
      </c>
      <c r="G49" s="15">
        <v>9.5</v>
      </c>
      <c r="H49" s="11" t="s">
        <v>104</v>
      </c>
      <c r="I49" s="19"/>
    </row>
    <row r="50" spans="1:9" s="20" customFormat="1" ht="81" customHeight="1" x14ac:dyDescent="0.25">
      <c r="A50" s="7" t="s">
        <v>105</v>
      </c>
      <c r="B50" s="7" t="s">
        <v>105</v>
      </c>
      <c r="C50" s="7" t="s">
        <v>51</v>
      </c>
      <c r="D50" s="8" t="s">
        <v>81</v>
      </c>
      <c r="E50" s="9">
        <f t="shared" ref="E50" si="4">SUM(F50:G50)</f>
        <v>37.25</v>
      </c>
      <c r="F50" s="15">
        <v>30</v>
      </c>
      <c r="G50" s="15">
        <v>7.25</v>
      </c>
      <c r="H50" s="11" t="s">
        <v>110</v>
      </c>
      <c r="I50" s="19"/>
    </row>
    <row r="51" spans="1:9" s="20" customFormat="1" ht="83.25" customHeight="1" x14ac:dyDescent="0.25">
      <c r="A51" s="7" t="s">
        <v>105</v>
      </c>
      <c r="B51" s="7" t="s">
        <v>105</v>
      </c>
      <c r="C51" s="7" t="s">
        <v>86</v>
      </c>
      <c r="D51" s="8" t="s">
        <v>81</v>
      </c>
      <c r="E51" s="9">
        <f t="shared" ref="E51" si="5">SUM(F51:G51)</f>
        <v>35.5</v>
      </c>
      <c r="F51" s="15">
        <v>30</v>
      </c>
      <c r="G51" s="15">
        <v>5.5</v>
      </c>
      <c r="H51" s="11" t="s">
        <v>87</v>
      </c>
      <c r="I51" s="19"/>
    </row>
    <row r="52" spans="1:9" s="20" customFormat="1" ht="79.5" customHeight="1" x14ac:dyDescent="0.25">
      <c r="A52" s="7" t="s">
        <v>105</v>
      </c>
      <c r="B52" s="7" t="s">
        <v>105</v>
      </c>
      <c r="C52" s="7" t="s">
        <v>89</v>
      </c>
      <c r="D52" s="8" t="s">
        <v>81</v>
      </c>
      <c r="E52" s="9">
        <f t="shared" si="1"/>
        <v>39.75</v>
      </c>
      <c r="F52" s="15">
        <v>30</v>
      </c>
      <c r="G52" s="15">
        <v>9.75</v>
      </c>
      <c r="H52" s="11" t="s">
        <v>115</v>
      </c>
      <c r="I52" s="19"/>
    </row>
    <row r="53" spans="1:9" s="20" customFormat="1" ht="84" customHeight="1" x14ac:dyDescent="0.25">
      <c r="A53" s="7" t="s">
        <v>105</v>
      </c>
      <c r="B53" s="7" t="s">
        <v>105</v>
      </c>
      <c r="C53" s="7" t="s">
        <v>97</v>
      </c>
      <c r="D53" s="8" t="s">
        <v>83</v>
      </c>
      <c r="E53" s="9">
        <f t="shared" ref="E53" si="6">SUM(F53:G53)</f>
        <v>30</v>
      </c>
      <c r="F53" s="15">
        <v>30</v>
      </c>
      <c r="G53" s="15">
        <v>0</v>
      </c>
      <c r="H53" s="11" t="s">
        <v>113</v>
      </c>
      <c r="I53" s="19"/>
    </row>
    <row r="54" spans="1:9" s="20" customFormat="1" ht="81" customHeight="1" x14ac:dyDescent="0.25">
      <c r="A54" s="7" t="s">
        <v>112</v>
      </c>
      <c r="B54" s="7" t="s">
        <v>112</v>
      </c>
      <c r="C54" s="7" t="s">
        <v>97</v>
      </c>
      <c r="D54" s="8" t="s">
        <v>83</v>
      </c>
      <c r="E54" s="9">
        <f t="shared" ref="E54:E56" si="7">SUM(F54:G54)</f>
        <v>30</v>
      </c>
      <c r="F54" s="15">
        <v>30</v>
      </c>
      <c r="G54" s="15">
        <v>0</v>
      </c>
      <c r="H54" s="11" t="s">
        <v>113</v>
      </c>
      <c r="I54" s="19"/>
    </row>
    <row r="55" spans="1:9" s="20" customFormat="1" ht="84" customHeight="1" x14ac:dyDescent="0.25">
      <c r="A55" s="7" t="s">
        <v>103</v>
      </c>
      <c r="B55" s="7" t="s">
        <v>103</v>
      </c>
      <c r="C55" s="7" t="s">
        <v>97</v>
      </c>
      <c r="D55" s="8" t="s">
        <v>83</v>
      </c>
      <c r="E55" s="9">
        <f t="shared" si="7"/>
        <v>30</v>
      </c>
      <c r="F55" s="15">
        <v>30</v>
      </c>
      <c r="G55" s="15">
        <v>0</v>
      </c>
      <c r="H55" s="11" t="s">
        <v>113</v>
      </c>
      <c r="I55" s="19"/>
    </row>
    <row r="56" spans="1:9" s="20" customFormat="1" ht="53.25" customHeight="1" x14ac:dyDescent="0.25">
      <c r="A56" s="7" t="s">
        <v>106</v>
      </c>
      <c r="B56" s="7" t="s">
        <v>106</v>
      </c>
      <c r="C56" s="7" t="s">
        <v>97</v>
      </c>
      <c r="D56" s="8" t="s">
        <v>83</v>
      </c>
      <c r="E56" s="9">
        <f t="shared" si="7"/>
        <v>30</v>
      </c>
      <c r="F56" s="15">
        <v>30</v>
      </c>
      <c r="G56" s="15">
        <v>0</v>
      </c>
      <c r="H56" s="11" t="s">
        <v>113</v>
      </c>
      <c r="I56" s="19"/>
    </row>
    <row r="57" spans="1:9" s="20" customFormat="1" ht="83.25" customHeight="1" x14ac:dyDescent="0.25">
      <c r="A57" s="7" t="s">
        <v>112</v>
      </c>
      <c r="B57" s="7" t="s">
        <v>112</v>
      </c>
      <c r="C57" s="7" t="s">
        <v>116</v>
      </c>
      <c r="D57" s="8" t="s">
        <v>81</v>
      </c>
      <c r="E57" s="9">
        <f t="shared" ref="E57:E58" si="8">SUM(F57:G57)</f>
        <v>39.5</v>
      </c>
      <c r="F57" s="15">
        <v>30</v>
      </c>
      <c r="G57" s="15">
        <v>9.5</v>
      </c>
      <c r="H57" s="11" t="s">
        <v>104</v>
      </c>
      <c r="I57" s="19"/>
    </row>
    <row r="58" spans="1:9" s="20" customFormat="1" ht="50.25" customHeight="1" x14ac:dyDescent="0.25">
      <c r="A58" s="7" t="s">
        <v>112</v>
      </c>
      <c r="B58" s="7" t="s">
        <v>112</v>
      </c>
      <c r="C58" s="7" t="s">
        <v>51</v>
      </c>
      <c r="D58" s="8" t="s">
        <v>81</v>
      </c>
      <c r="E58" s="9">
        <f t="shared" si="8"/>
        <v>37.25</v>
      </c>
      <c r="F58" s="15">
        <v>30</v>
      </c>
      <c r="G58" s="15">
        <v>7.25</v>
      </c>
      <c r="H58" s="11" t="s">
        <v>111</v>
      </c>
      <c r="I58" s="19"/>
    </row>
    <row r="59" spans="1:9" s="20" customFormat="1" ht="79.5" customHeight="1" x14ac:dyDescent="0.25">
      <c r="A59" s="7" t="s">
        <v>112</v>
      </c>
      <c r="B59" s="7" t="s">
        <v>112</v>
      </c>
      <c r="C59" s="7" t="s">
        <v>107</v>
      </c>
      <c r="D59" s="8" t="s">
        <v>83</v>
      </c>
      <c r="E59" s="9">
        <f t="shared" si="1"/>
        <v>30</v>
      </c>
      <c r="F59" s="15">
        <v>30</v>
      </c>
      <c r="G59" s="15">
        <v>0</v>
      </c>
      <c r="H59" s="11" t="s">
        <v>113</v>
      </c>
      <c r="I59" s="19"/>
    </row>
    <row r="60" spans="1:9" s="20" customFormat="1" ht="90" customHeight="1" x14ac:dyDescent="0.25">
      <c r="A60" s="7" t="s">
        <v>112</v>
      </c>
      <c r="B60" s="7" t="s">
        <v>112</v>
      </c>
      <c r="C60" s="7" t="s">
        <v>89</v>
      </c>
      <c r="D60" s="8" t="s">
        <v>81</v>
      </c>
      <c r="E60" s="9">
        <f t="shared" ref="E60" si="9">SUM(F60:G60)</f>
        <v>37.25</v>
      </c>
      <c r="F60" s="15">
        <v>30</v>
      </c>
      <c r="G60" s="15">
        <v>7.25</v>
      </c>
      <c r="H60" s="11" t="s">
        <v>115</v>
      </c>
    </row>
    <row r="61" spans="1:9" s="20" customFormat="1" ht="90.75" customHeight="1" x14ac:dyDescent="0.25">
      <c r="A61" s="7" t="s">
        <v>112</v>
      </c>
      <c r="B61" s="7" t="s">
        <v>112</v>
      </c>
      <c r="C61" s="7" t="s">
        <v>93</v>
      </c>
      <c r="D61" s="8" t="s">
        <v>83</v>
      </c>
      <c r="E61" s="9">
        <f t="shared" ref="E61:E63" si="10">SUM(F61:G61)</f>
        <v>30</v>
      </c>
      <c r="F61" s="15">
        <v>30</v>
      </c>
      <c r="G61" s="15">
        <v>0</v>
      </c>
      <c r="H61" s="11" t="s">
        <v>113</v>
      </c>
      <c r="I61" s="19"/>
    </row>
    <row r="62" spans="1:9" s="20" customFormat="1" ht="92.25" customHeight="1" x14ac:dyDescent="0.25">
      <c r="A62" s="7" t="s">
        <v>112</v>
      </c>
      <c r="B62" s="7" t="s">
        <v>112</v>
      </c>
      <c r="C62" s="7" t="s">
        <v>86</v>
      </c>
      <c r="D62" s="8" t="s">
        <v>81</v>
      </c>
      <c r="E62" s="9">
        <f t="shared" si="10"/>
        <v>38</v>
      </c>
      <c r="F62" s="15">
        <v>30</v>
      </c>
      <c r="G62" s="15">
        <v>8</v>
      </c>
      <c r="H62" s="11" t="s">
        <v>87</v>
      </c>
    </row>
    <row r="63" spans="1:9" s="20" customFormat="1" ht="93" customHeight="1" x14ac:dyDescent="0.25">
      <c r="A63" s="7" t="s">
        <v>103</v>
      </c>
      <c r="B63" s="7" t="s">
        <v>103</v>
      </c>
      <c r="C63" s="7" t="s">
        <v>116</v>
      </c>
      <c r="D63" s="8" t="s">
        <v>81</v>
      </c>
      <c r="E63" s="9">
        <f t="shared" si="10"/>
        <v>39.5</v>
      </c>
      <c r="F63" s="15">
        <v>30</v>
      </c>
      <c r="G63" s="15">
        <v>9.5</v>
      </c>
      <c r="H63" s="11" t="s">
        <v>104</v>
      </c>
    </row>
    <row r="64" spans="1:9" s="20" customFormat="1" ht="90.75" customHeight="1" x14ac:dyDescent="0.25">
      <c r="A64" s="7" t="s">
        <v>103</v>
      </c>
      <c r="B64" s="7" t="s">
        <v>103</v>
      </c>
      <c r="C64" s="7" t="s">
        <v>86</v>
      </c>
      <c r="D64" s="8" t="s">
        <v>81</v>
      </c>
      <c r="E64" s="9">
        <f t="shared" ref="E64:E65" si="11">SUM(F64:G64)</f>
        <v>34.5</v>
      </c>
      <c r="F64" s="15">
        <v>30</v>
      </c>
      <c r="G64" s="15">
        <v>4.5</v>
      </c>
      <c r="H64" s="11" t="s">
        <v>87</v>
      </c>
      <c r="I64" s="19"/>
    </row>
    <row r="65" spans="1:9" s="20" customFormat="1" ht="91.5" customHeight="1" x14ac:dyDescent="0.25">
      <c r="A65" s="7" t="s">
        <v>103</v>
      </c>
      <c r="B65" s="7" t="s">
        <v>103</v>
      </c>
      <c r="C65" s="7" t="s">
        <v>51</v>
      </c>
      <c r="D65" s="8" t="s">
        <v>81</v>
      </c>
      <c r="E65" s="9">
        <f t="shared" si="11"/>
        <v>37.25</v>
      </c>
      <c r="F65" s="15">
        <v>30</v>
      </c>
      <c r="G65" s="15">
        <v>7.25</v>
      </c>
      <c r="H65" s="11" t="s">
        <v>111</v>
      </c>
    </row>
    <row r="66" spans="1:9" s="20" customFormat="1" ht="58.5" customHeight="1" x14ac:dyDescent="0.25">
      <c r="A66" s="7" t="s">
        <v>103</v>
      </c>
      <c r="B66" s="7" t="s">
        <v>103</v>
      </c>
      <c r="C66" s="7" t="s">
        <v>93</v>
      </c>
      <c r="D66" s="8" t="s">
        <v>83</v>
      </c>
      <c r="E66" s="9">
        <f t="shared" si="1"/>
        <v>30</v>
      </c>
      <c r="F66" s="15">
        <v>30</v>
      </c>
      <c r="G66" s="15">
        <v>0</v>
      </c>
      <c r="H66" s="11" t="s">
        <v>113</v>
      </c>
    </row>
    <row r="67" spans="1:9" s="20" customFormat="1" ht="95.25" customHeight="1" x14ac:dyDescent="0.25">
      <c r="A67" s="7" t="s">
        <v>103</v>
      </c>
      <c r="B67" s="7" t="s">
        <v>103</v>
      </c>
      <c r="C67" s="7" t="s">
        <v>89</v>
      </c>
      <c r="D67" s="8" t="s">
        <v>81</v>
      </c>
      <c r="E67" s="9">
        <f t="shared" si="1"/>
        <v>35.5</v>
      </c>
      <c r="F67" s="15">
        <v>30</v>
      </c>
      <c r="G67" s="15">
        <v>5.5</v>
      </c>
      <c r="H67" s="11" t="s">
        <v>115</v>
      </c>
    </row>
    <row r="68" spans="1:9" s="20" customFormat="1" ht="93.75" customHeight="1" x14ac:dyDescent="0.25">
      <c r="A68" s="7" t="s">
        <v>103</v>
      </c>
      <c r="B68" s="7" t="s">
        <v>103</v>
      </c>
      <c r="C68" s="7" t="s">
        <v>107</v>
      </c>
      <c r="D68" s="8" t="s">
        <v>83</v>
      </c>
      <c r="E68" s="9">
        <f t="shared" ref="E68" si="12">SUM(F68:G68)</f>
        <v>30</v>
      </c>
      <c r="F68" s="15">
        <v>30</v>
      </c>
      <c r="G68" s="15">
        <v>0</v>
      </c>
      <c r="H68" s="11" t="s">
        <v>113</v>
      </c>
    </row>
    <row r="69" spans="1:9" s="20" customFormat="1" ht="92.25" customHeight="1" x14ac:dyDescent="0.25">
      <c r="A69" s="7" t="s">
        <v>106</v>
      </c>
      <c r="B69" s="7" t="s">
        <v>106</v>
      </c>
      <c r="C69" s="7" t="s">
        <v>116</v>
      </c>
      <c r="D69" s="8" t="s">
        <v>81</v>
      </c>
      <c r="E69" s="9">
        <f t="shared" si="1"/>
        <v>39.5</v>
      </c>
      <c r="F69" s="15">
        <v>30</v>
      </c>
      <c r="G69" s="15">
        <v>9.5</v>
      </c>
      <c r="H69" s="11" t="s">
        <v>104</v>
      </c>
    </row>
    <row r="70" spans="1:9" s="20" customFormat="1" ht="74.25" customHeight="1" x14ac:dyDescent="0.25">
      <c r="A70" s="7" t="s">
        <v>106</v>
      </c>
      <c r="B70" s="7" t="s">
        <v>106</v>
      </c>
      <c r="C70" s="7" t="s">
        <v>89</v>
      </c>
      <c r="D70" s="8" t="s">
        <v>81</v>
      </c>
      <c r="E70" s="9">
        <f t="shared" ref="E70:E71" si="13">SUM(F70:G70)</f>
        <v>30</v>
      </c>
      <c r="F70" s="15">
        <v>30</v>
      </c>
      <c r="G70" s="15">
        <v>0</v>
      </c>
      <c r="H70" s="11" t="s">
        <v>115</v>
      </c>
    </row>
    <row r="71" spans="1:9" s="20" customFormat="1" ht="74.25" customHeight="1" x14ac:dyDescent="0.25">
      <c r="A71" s="7" t="s">
        <v>106</v>
      </c>
      <c r="B71" s="7" t="s">
        <v>106</v>
      </c>
      <c r="C71" s="7" t="s">
        <v>107</v>
      </c>
      <c r="D71" s="8" t="s">
        <v>83</v>
      </c>
      <c r="E71" s="9">
        <f t="shared" si="13"/>
        <v>30</v>
      </c>
      <c r="F71" s="15">
        <v>30</v>
      </c>
      <c r="G71" s="15">
        <v>0</v>
      </c>
      <c r="H71" s="11" t="s">
        <v>113</v>
      </c>
    </row>
    <row r="72" spans="1:9" s="20" customFormat="1" ht="74.25" customHeight="1" x14ac:dyDescent="0.25">
      <c r="A72" s="7" t="s">
        <v>106</v>
      </c>
      <c r="B72" s="7" t="s">
        <v>106</v>
      </c>
      <c r="C72" s="7" t="s">
        <v>86</v>
      </c>
      <c r="D72" s="8" t="s">
        <v>81</v>
      </c>
      <c r="E72" s="9">
        <f t="shared" si="1"/>
        <v>35</v>
      </c>
      <c r="F72" s="15">
        <v>30</v>
      </c>
      <c r="G72" s="15">
        <v>5</v>
      </c>
      <c r="H72" s="11" t="s">
        <v>87</v>
      </c>
    </row>
    <row r="73" spans="1:9" s="20" customFormat="1" ht="74.25" customHeight="1" x14ac:dyDescent="0.25">
      <c r="A73" s="7" t="s">
        <v>106</v>
      </c>
      <c r="B73" s="7" t="s">
        <v>106</v>
      </c>
      <c r="C73" s="7" t="s">
        <v>93</v>
      </c>
      <c r="D73" s="8" t="s">
        <v>83</v>
      </c>
      <c r="E73" s="9">
        <f t="shared" si="1"/>
        <v>30</v>
      </c>
      <c r="F73" s="15">
        <v>30</v>
      </c>
      <c r="G73" s="15">
        <v>0</v>
      </c>
      <c r="H73" s="11" t="s">
        <v>113</v>
      </c>
    </row>
    <row r="74" spans="1:9" s="20" customFormat="1" ht="74.25" customHeight="1" x14ac:dyDescent="0.25">
      <c r="A74" s="7" t="s">
        <v>106</v>
      </c>
      <c r="B74" s="7" t="s">
        <v>106</v>
      </c>
      <c r="C74" s="7" t="s">
        <v>51</v>
      </c>
      <c r="D74" s="8" t="s">
        <v>81</v>
      </c>
      <c r="E74" s="9">
        <f t="shared" si="1"/>
        <v>37.25</v>
      </c>
      <c r="F74" s="15">
        <v>30</v>
      </c>
      <c r="G74" s="15">
        <v>7.25</v>
      </c>
      <c r="H74" s="11" t="s">
        <v>111</v>
      </c>
    </row>
    <row r="75" spans="1:9" s="20" customFormat="1" ht="74.25" customHeight="1" x14ac:dyDescent="0.25">
      <c r="A75" s="7" t="s">
        <v>114</v>
      </c>
      <c r="B75" s="7" t="s">
        <v>114</v>
      </c>
      <c r="C75" s="7" t="s">
        <v>93</v>
      </c>
      <c r="D75" s="8" t="s">
        <v>83</v>
      </c>
      <c r="E75" s="9">
        <f t="shared" si="1"/>
        <v>30</v>
      </c>
      <c r="F75" s="15">
        <v>30</v>
      </c>
      <c r="G75" s="15">
        <v>0</v>
      </c>
      <c r="H75" s="11" t="s">
        <v>113</v>
      </c>
    </row>
    <row r="76" spans="1:9" s="20" customFormat="1" ht="74.25" customHeight="1" x14ac:dyDescent="0.25">
      <c r="A76" s="7" t="s">
        <v>122</v>
      </c>
      <c r="B76" s="7" t="s">
        <v>122</v>
      </c>
      <c r="C76" s="7" t="s">
        <v>97</v>
      </c>
      <c r="D76" s="8" t="s">
        <v>83</v>
      </c>
      <c r="E76" s="9">
        <f t="shared" ref="E76" si="14">SUM(F76:G76)</f>
        <v>17</v>
      </c>
      <c r="F76" s="15">
        <v>17</v>
      </c>
      <c r="G76" s="15">
        <v>0</v>
      </c>
      <c r="H76" s="11" t="s">
        <v>113</v>
      </c>
    </row>
    <row r="77" spans="1:9" s="20" customFormat="1" ht="74.25" customHeight="1" x14ac:dyDescent="0.25">
      <c r="A77" s="7" t="s">
        <v>122</v>
      </c>
      <c r="B77" s="7" t="s">
        <v>122</v>
      </c>
      <c r="C77" s="7" t="s">
        <v>116</v>
      </c>
      <c r="D77" s="8" t="s">
        <v>81</v>
      </c>
      <c r="E77" s="9">
        <f t="shared" ref="E77" si="15">SUM(F77:G77)</f>
        <v>23</v>
      </c>
      <c r="F77" s="15">
        <v>17</v>
      </c>
      <c r="G77" s="15">
        <v>6</v>
      </c>
      <c r="H77" s="11" t="s">
        <v>128</v>
      </c>
    </row>
    <row r="78" spans="1:9" s="20" customFormat="1" ht="74.25" customHeight="1" x14ac:dyDescent="0.25">
      <c r="A78" s="7" t="s">
        <v>123</v>
      </c>
      <c r="B78" s="7" t="s">
        <v>123</v>
      </c>
      <c r="C78" s="7" t="s">
        <v>97</v>
      </c>
      <c r="D78" s="8" t="s">
        <v>83</v>
      </c>
      <c r="E78" s="9">
        <f t="shared" ref="E78:E84" si="16">SUM(F78:G78)</f>
        <v>30</v>
      </c>
      <c r="F78" s="15">
        <v>30</v>
      </c>
      <c r="G78" s="15">
        <v>0</v>
      </c>
      <c r="H78" s="11" t="s">
        <v>113</v>
      </c>
    </row>
    <row r="79" spans="1:9" s="20" customFormat="1" ht="74.25" customHeight="1" x14ac:dyDescent="0.25">
      <c r="A79" s="7" t="s">
        <v>124</v>
      </c>
      <c r="B79" s="7" t="s">
        <v>124</v>
      </c>
      <c r="C79" s="7" t="s">
        <v>97</v>
      </c>
      <c r="D79" s="8" t="s">
        <v>83</v>
      </c>
      <c r="E79" s="9">
        <f t="shared" si="16"/>
        <v>30</v>
      </c>
      <c r="F79" s="15">
        <v>30</v>
      </c>
      <c r="G79" s="15">
        <v>0</v>
      </c>
      <c r="H79" s="11" t="s">
        <v>113</v>
      </c>
      <c r="I79" s="29"/>
    </row>
    <row r="80" spans="1:9" s="29" customFormat="1" ht="82.5" customHeight="1" x14ac:dyDescent="0.25">
      <c r="A80" s="7" t="s">
        <v>124</v>
      </c>
      <c r="B80" s="7" t="s">
        <v>124</v>
      </c>
      <c r="C80" s="7" t="s">
        <v>116</v>
      </c>
      <c r="D80" s="8" t="s">
        <v>81</v>
      </c>
      <c r="E80" s="9">
        <f t="shared" ref="E80" si="17">SUM(F80:G80)</f>
        <v>36</v>
      </c>
      <c r="F80" s="15">
        <v>30</v>
      </c>
      <c r="G80" s="15">
        <v>6</v>
      </c>
      <c r="H80" s="11" t="s">
        <v>128</v>
      </c>
      <c r="I80" s="20"/>
    </row>
    <row r="81" spans="1:9" s="20" customFormat="1" ht="60" customHeight="1" x14ac:dyDescent="0.25">
      <c r="A81" s="7" t="s">
        <v>125</v>
      </c>
      <c r="B81" s="7" t="s">
        <v>125</v>
      </c>
      <c r="C81" s="7" t="s">
        <v>97</v>
      </c>
      <c r="D81" s="8" t="s">
        <v>83</v>
      </c>
      <c r="E81" s="9">
        <f t="shared" si="16"/>
        <v>30</v>
      </c>
      <c r="F81" s="15">
        <v>30</v>
      </c>
      <c r="G81" s="15">
        <v>0</v>
      </c>
      <c r="H81" s="11" t="s">
        <v>113</v>
      </c>
    </row>
    <row r="82" spans="1:9" s="20" customFormat="1" ht="63.75" customHeight="1" x14ac:dyDescent="0.25">
      <c r="A82" s="7" t="s">
        <v>125</v>
      </c>
      <c r="B82" s="7" t="s">
        <v>125</v>
      </c>
      <c r="C82" s="7" t="s">
        <v>116</v>
      </c>
      <c r="D82" s="8" t="s">
        <v>81</v>
      </c>
      <c r="E82" s="9">
        <f t="shared" si="16"/>
        <v>32</v>
      </c>
      <c r="F82" s="15">
        <v>30</v>
      </c>
      <c r="G82" s="15">
        <v>2</v>
      </c>
      <c r="H82" s="11" t="s">
        <v>128</v>
      </c>
    </row>
    <row r="83" spans="1:9" s="20" customFormat="1" ht="62.25" customHeight="1" x14ac:dyDescent="0.25">
      <c r="A83" s="7" t="s">
        <v>126</v>
      </c>
      <c r="B83" s="7" t="s">
        <v>126</v>
      </c>
      <c r="C83" s="7" t="s">
        <v>97</v>
      </c>
      <c r="D83" s="8" t="s">
        <v>83</v>
      </c>
      <c r="E83" s="9">
        <f t="shared" si="16"/>
        <v>30</v>
      </c>
      <c r="F83" s="15">
        <v>30</v>
      </c>
      <c r="G83" s="15">
        <v>0</v>
      </c>
      <c r="H83" s="11" t="s">
        <v>113</v>
      </c>
    </row>
    <row r="84" spans="1:9" s="20" customFormat="1" ht="54" customHeight="1" x14ac:dyDescent="0.25">
      <c r="A84" s="7" t="s">
        <v>127</v>
      </c>
      <c r="B84" s="7" t="s">
        <v>127</v>
      </c>
      <c r="C84" s="7" t="s">
        <v>97</v>
      </c>
      <c r="D84" s="8" t="s">
        <v>83</v>
      </c>
      <c r="E84" s="9">
        <f t="shared" si="16"/>
        <v>30</v>
      </c>
      <c r="F84" s="15">
        <v>30</v>
      </c>
      <c r="G84" s="15">
        <v>0</v>
      </c>
      <c r="H84" s="11" t="s">
        <v>113</v>
      </c>
    </row>
    <row r="85" spans="1:9" s="20" customFormat="1" ht="63.75" customHeight="1" x14ac:dyDescent="0.25">
      <c r="A85" s="7" t="s">
        <v>127</v>
      </c>
      <c r="B85" s="7" t="s">
        <v>127</v>
      </c>
      <c r="C85" s="7" t="s">
        <v>116</v>
      </c>
      <c r="D85" s="8" t="s">
        <v>81</v>
      </c>
      <c r="E85" s="9">
        <f t="shared" ref="E85" si="18">SUM(F85:G85)</f>
        <v>36</v>
      </c>
      <c r="F85" s="15">
        <v>30</v>
      </c>
      <c r="G85" s="15">
        <v>6</v>
      </c>
      <c r="H85" s="11" t="s">
        <v>128</v>
      </c>
    </row>
    <row r="86" spans="1:9" s="20" customFormat="1" ht="63.75" customHeight="1" x14ac:dyDescent="0.25">
      <c r="A86" s="7" t="s">
        <v>144</v>
      </c>
      <c r="B86" s="7" t="s">
        <v>144</v>
      </c>
      <c r="C86" s="8" t="s">
        <v>36</v>
      </c>
      <c r="D86" s="8" t="s">
        <v>77</v>
      </c>
      <c r="E86" s="25">
        <f>SUM(F86:G86)</f>
        <v>30</v>
      </c>
      <c r="F86" s="21">
        <v>30</v>
      </c>
      <c r="G86" s="21">
        <v>0</v>
      </c>
      <c r="H86" s="16" t="s">
        <v>145</v>
      </c>
    </row>
    <row r="87" spans="1:9" s="20" customFormat="1" ht="63.75" customHeight="1" x14ac:dyDescent="0.25">
      <c r="A87" s="7" t="s">
        <v>118</v>
      </c>
      <c r="B87" s="7" t="s">
        <v>119</v>
      </c>
      <c r="C87" s="7" t="s">
        <v>36</v>
      </c>
      <c r="D87" s="8" t="s">
        <v>120</v>
      </c>
      <c r="E87" s="9">
        <f t="shared" si="1"/>
        <v>130</v>
      </c>
      <c r="F87" s="21">
        <v>130</v>
      </c>
      <c r="G87" s="21">
        <v>0</v>
      </c>
      <c r="H87" s="11" t="s">
        <v>121</v>
      </c>
    </row>
    <row r="88" spans="1:9" s="20" customFormat="1" ht="44.25" customHeight="1" x14ac:dyDescent="0.25">
      <c r="A88" s="7" t="s">
        <v>129</v>
      </c>
      <c r="B88" s="7" t="s">
        <v>130</v>
      </c>
      <c r="C88" s="7" t="s">
        <v>131</v>
      </c>
      <c r="D88" s="8" t="s">
        <v>132</v>
      </c>
      <c r="E88" s="9">
        <f t="shared" ref="E88" si="19">SUM(F88:G88)</f>
        <v>213</v>
      </c>
      <c r="F88" s="21">
        <v>213</v>
      </c>
      <c r="G88" s="21">
        <v>0</v>
      </c>
      <c r="H88" s="11" t="s">
        <v>135</v>
      </c>
    </row>
    <row r="89" spans="1:9" s="20" customFormat="1" ht="62.25" customHeight="1" x14ac:dyDescent="0.25">
      <c r="A89" s="7" t="s">
        <v>129</v>
      </c>
      <c r="B89" s="7" t="s">
        <v>130</v>
      </c>
      <c r="C89" s="7" t="s">
        <v>134</v>
      </c>
      <c r="D89" s="8" t="s">
        <v>132</v>
      </c>
      <c r="E89" s="9">
        <f t="shared" ref="E89" si="20">SUM(F89:G89)</f>
        <v>265</v>
      </c>
      <c r="F89" s="21">
        <v>265</v>
      </c>
      <c r="G89" s="21">
        <v>0</v>
      </c>
      <c r="H89" s="11" t="s">
        <v>136</v>
      </c>
    </row>
    <row r="90" spans="1:9" s="20" customFormat="1" ht="41.4" x14ac:dyDescent="0.25">
      <c r="A90" s="7" t="s">
        <v>129</v>
      </c>
      <c r="B90" s="7" t="s">
        <v>130</v>
      </c>
      <c r="C90" s="7" t="s">
        <v>34</v>
      </c>
      <c r="D90" s="8" t="s">
        <v>132</v>
      </c>
      <c r="E90" s="9">
        <f t="shared" ref="E90" si="21">SUM(F90:G90)</f>
        <v>213</v>
      </c>
      <c r="F90" s="21">
        <v>213</v>
      </c>
      <c r="G90" s="21">
        <v>0</v>
      </c>
      <c r="H90" s="11" t="s">
        <v>133</v>
      </c>
      <c r="I90" s="1"/>
    </row>
    <row r="91" spans="1:9" ht="48.75" customHeight="1" x14ac:dyDescent="0.25">
      <c r="A91" s="7" t="s">
        <v>129</v>
      </c>
      <c r="B91" s="7" t="s">
        <v>130</v>
      </c>
      <c r="C91" s="7" t="s">
        <v>137</v>
      </c>
      <c r="D91" s="8" t="s">
        <v>132</v>
      </c>
      <c r="E91" s="9">
        <f t="shared" ref="E91" si="22">SUM(F91:G91)</f>
        <v>213</v>
      </c>
      <c r="F91" s="21">
        <v>213</v>
      </c>
      <c r="G91" s="21">
        <v>0</v>
      </c>
      <c r="H91" s="11" t="s">
        <v>138</v>
      </c>
    </row>
    <row r="92" spans="1:9" ht="55.2" x14ac:dyDescent="0.25">
      <c r="A92" s="7" t="s">
        <v>129</v>
      </c>
      <c r="B92" s="7" t="s">
        <v>130</v>
      </c>
      <c r="C92" s="7" t="s">
        <v>139</v>
      </c>
      <c r="D92" s="8" t="s">
        <v>132</v>
      </c>
      <c r="E92" s="9">
        <f t="shared" ref="E92:E93" si="23">SUM(F92:G92)</f>
        <v>213</v>
      </c>
      <c r="F92" s="21">
        <v>213</v>
      </c>
      <c r="G92" s="21">
        <v>0</v>
      </c>
      <c r="H92" s="11" t="s">
        <v>138</v>
      </c>
    </row>
    <row r="93" spans="1:9" ht="55.2" x14ac:dyDescent="0.25">
      <c r="A93" s="7" t="s">
        <v>129</v>
      </c>
      <c r="B93" s="7" t="s">
        <v>130</v>
      </c>
      <c r="C93" s="7" t="s">
        <v>140</v>
      </c>
      <c r="D93" s="8" t="s">
        <v>132</v>
      </c>
      <c r="E93" s="9">
        <f t="shared" si="23"/>
        <v>210</v>
      </c>
      <c r="F93" s="21">
        <v>210</v>
      </c>
      <c r="G93" s="21">
        <v>0</v>
      </c>
      <c r="H93" s="11" t="s">
        <v>138</v>
      </c>
    </row>
    <row r="94" spans="1:9" ht="27.6" x14ac:dyDescent="0.25">
      <c r="A94" s="7" t="s">
        <v>129</v>
      </c>
      <c r="B94" s="7" t="s">
        <v>130</v>
      </c>
      <c r="C94" s="7" t="s">
        <v>141</v>
      </c>
      <c r="D94" s="8" t="s">
        <v>132</v>
      </c>
      <c r="E94" s="9">
        <f>SUM(F94:G94)</f>
        <v>213</v>
      </c>
      <c r="F94" s="21">
        <v>213</v>
      </c>
      <c r="G94" s="21">
        <v>0</v>
      </c>
      <c r="H94" s="11" t="s">
        <v>142</v>
      </c>
    </row>
    <row r="95" spans="1:9" ht="55.2" x14ac:dyDescent="0.25">
      <c r="A95" s="7" t="s">
        <v>149</v>
      </c>
      <c r="B95" s="7" t="s">
        <v>149</v>
      </c>
      <c r="C95" s="7" t="s">
        <v>36</v>
      </c>
      <c r="D95" s="8" t="s">
        <v>81</v>
      </c>
      <c r="E95" s="9">
        <f t="shared" ref="E95" si="24">SUM(F95:G95)</f>
        <v>17</v>
      </c>
      <c r="F95" s="18">
        <v>10</v>
      </c>
      <c r="G95" s="18">
        <v>7</v>
      </c>
      <c r="H95" s="11" t="s">
        <v>148</v>
      </c>
    </row>
    <row r="96" spans="1:9" ht="55.2" x14ac:dyDescent="0.25">
      <c r="A96" s="7" t="s">
        <v>150</v>
      </c>
      <c r="B96" s="7" t="s">
        <v>150</v>
      </c>
      <c r="C96" s="7" t="s">
        <v>70</v>
      </c>
      <c r="D96" s="8" t="s">
        <v>83</v>
      </c>
      <c r="E96" s="9">
        <f t="shared" ref="E96" si="25">SUM(F96:G96)</f>
        <v>10</v>
      </c>
      <c r="F96" s="18">
        <v>10</v>
      </c>
      <c r="G96" s="18">
        <v>0</v>
      </c>
      <c r="H96" s="11" t="s">
        <v>147</v>
      </c>
    </row>
    <row r="97" spans="1:8" ht="41.4" x14ac:dyDescent="0.25">
      <c r="A97" s="6" t="s">
        <v>151</v>
      </c>
      <c r="B97" s="6" t="s">
        <v>151</v>
      </c>
      <c r="C97" s="6" t="s">
        <v>36</v>
      </c>
      <c r="D97" s="6" t="s">
        <v>83</v>
      </c>
      <c r="E97" s="32">
        <f>SUM(F97:G97)</f>
        <v>40</v>
      </c>
      <c r="F97" s="33">
        <v>30</v>
      </c>
      <c r="G97" s="33">
        <v>10</v>
      </c>
      <c r="H97" s="34" t="s">
        <v>152</v>
      </c>
    </row>
    <row r="98" spans="1:8" ht="41.4" x14ac:dyDescent="0.25">
      <c r="A98" s="6" t="s">
        <v>153</v>
      </c>
      <c r="B98" s="6" t="s">
        <v>153</v>
      </c>
      <c r="C98" s="6" t="s">
        <v>14</v>
      </c>
      <c r="D98" s="6" t="s">
        <v>81</v>
      </c>
      <c r="E98" s="32">
        <f>SUM(F98:G98)</f>
        <v>40</v>
      </c>
      <c r="F98" s="33">
        <v>30</v>
      </c>
      <c r="G98" s="33">
        <v>10</v>
      </c>
      <c r="H98" s="34" t="s">
        <v>154</v>
      </c>
    </row>
    <row r="99" spans="1:8" x14ac:dyDescent="0.25">
      <c r="A99" s="31"/>
      <c r="B99" s="31"/>
      <c r="C99" s="47"/>
      <c r="D99" s="31"/>
      <c r="E99" s="48"/>
      <c r="F99" s="48"/>
      <c r="G99" s="48"/>
      <c r="H99" s="14"/>
    </row>
    <row r="100" spans="1:8" x14ac:dyDescent="0.25">
      <c r="A100" s="31"/>
      <c r="B100" s="31"/>
      <c r="C100" s="47"/>
      <c r="D100" s="31"/>
      <c r="E100" s="48"/>
      <c r="F100" s="48"/>
      <c r="G100" s="48"/>
      <c r="H100" s="14"/>
    </row>
    <row r="102" spans="1:8" x14ac:dyDescent="0.25">
      <c r="F102" s="23"/>
    </row>
  </sheetData>
  <mergeCells count="8">
    <mergeCell ref="I27:I28"/>
    <mergeCell ref="A1:H1"/>
    <mergeCell ref="A2:H2"/>
    <mergeCell ref="A5:H5"/>
    <mergeCell ref="A6:H6"/>
    <mergeCell ref="A3:H3"/>
    <mergeCell ref="E7:G7"/>
    <mergeCell ref="A7:B7"/>
  </mergeCells>
  <pageMargins left="0.47244094488188981" right="3.937007874015748E-2" top="0.35433070866141736" bottom="0.35433070866141736" header="0.31496062992125984" footer="0.31496062992125984"/>
  <pageSetup paperSize="5"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viaticos dentro del pais</vt:lpstr>
      <vt:lpstr>'viaticos dentro del pais'!Títulos_a_imprimir</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Guadalupe Franco</dc:creator>
  <cp:lastModifiedBy>Olga Olivares</cp:lastModifiedBy>
  <cp:lastPrinted>2021-01-14T17:40:15Z</cp:lastPrinted>
  <dcterms:created xsi:type="dcterms:W3CDTF">2016-03-16T15:06:33Z</dcterms:created>
  <dcterms:modified xsi:type="dcterms:W3CDTF">2021-01-14T17:40:22Z</dcterms:modified>
</cp:coreProperties>
</file>