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2-707-1349\Documents\2. DATOS ABIERTOS\AMBIENTE\AMBIENTE 2025\"/>
    </mc:Choice>
  </mc:AlternateContent>
  <bookViews>
    <workbookView xWindow="0" yWindow="0" windowWidth="28800" windowHeight="11655"/>
  </bookViews>
  <sheets>
    <sheet name="AMBIENTE para datosA" sheetId="2" r:id="rId1"/>
  </sheets>
  <externalReferences>
    <externalReference r:id="rId2"/>
    <externalReference r:id="rId3"/>
    <externalReference r:id="rId4"/>
    <externalReference r:id="rId5"/>
  </externalReferences>
  <definedNames>
    <definedName name="_xlnm._FilterDatabase" localSheetId="0" hidden="1">'AMBIENTE para datosA'!$A$1:$J$431</definedName>
    <definedName name="cambio">#REF!</definedName>
    <definedName name="D">#REF!</definedName>
    <definedName name="Excel_BuiltIn__FilterDatabase_1">[1]audiencias!$A$5:$R$47</definedName>
    <definedName name="Excel_BuiltIn__FilterDatabase_1_1">[1]audiencias!$A$5:$R$47</definedName>
    <definedName name="Excel_BuiltIn__FilterDatabase_1_1_1">#REF!</definedName>
    <definedName name="Excel_BuiltIn__FilterDatabase_1_1_1_1">#REF!</definedName>
    <definedName name="Excel_BuiltIn__FilterDatabase_1_1_1_1_1">#REF!</definedName>
    <definedName name="Excel_BuiltIn__FilterDatabase_1_1_1_1_1_1">#REF!</definedName>
    <definedName name="Excel_BuiltIn__FilterDatabase_1_2">#REF!</definedName>
    <definedName name="Excel_BuiltIn__FilterDatabase_10">#REF!</definedName>
    <definedName name="Excel_BuiltIn__FilterDatabase_11">#REF!</definedName>
    <definedName name="Excel_BuiltIn__FilterDatabase_2">'[2]NOVIEMBRE 2011'!$A$1:$Q$64</definedName>
    <definedName name="Excel_BuiltIn__FilterDatabase_3">'[2]NOVIEMBRE 2011'!$A$1:$Q$64</definedName>
    <definedName name="Excel_BuiltIn__FilterDatabase_4">#REF!</definedName>
    <definedName name="G">#REF!</definedName>
    <definedName name="gdfg">#REF!</definedName>
    <definedName name="jj">#REF!</definedName>
    <definedName name="m">#REF!</definedName>
    <definedName name="mc">'[3]NOVIEMBRE 2011'!$A$1:$Q$64</definedName>
    <definedName name="s">#REF!</definedName>
    <definedName name="solicit">'[4]NOVIEMBRE 2011'!$A$1:$Q$64</definedName>
    <definedName name="VIOLENCIA">#REF!</definedName>
    <definedName name="Y">#REF!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3" i="2" l="1"/>
  <c r="A5" i="2"/>
  <c r="A6" i="2"/>
  <c r="A7" i="2"/>
  <c r="A9" i="2"/>
  <c r="A10" i="2"/>
  <c r="A13" i="2"/>
  <c r="A14" i="2"/>
  <c r="A15" i="2"/>
  <c r="A16" i="2"/>
  <c r="A17" i="2"/>
  <c r="A18" i="2"/>
  <c r="A19" i="2"/>
  <c r="A20" i="2"/>
  <c r="A22" i="2"/>
  <c r="A25" i="2"/>
  <c r="A27" i="2"/>
  <c r="A28" i="2"/>
  <c r="A29" i="2"/>
  <c r="A30" i="2"/>
  <c r="A32" i="2"/>
  <c r="A33" i="2"/>
  <c r="A34" i="2"/>
  <c r="A35" i="2"/>
  <c r="A37" i="2"/>
  <c r="A38" i="2"/>
  <c r="A39" i="2"/>
  <c r="A40" i="2"/>
  <c r="A41" i="2"/>
  <c r="A43" i="2"/>
  <c r="A44" i="2"/>
  <c r="A45" i="2"/>
  <c r="A46" i="2"/>
  <c r="A47" i="2"/>
  <c r="A48" i="2"/>
  <c r="A51" i="2"/>
  <c r="A52" i="2"/>
  <c r="A53" i="2"/>
  <c r="A56" i="2"/>
  <c r="A57" i="2"/>
  <c r="A61" i="2"/>
  <c r="A62" i="2"/>
  <c r="A63" i="2"/>
  <c r="A67" i="2"/>
  <c r="A70" i="2"/>
  <c r="A72" i="2"/>
  <c r="A76" i="2"/>
  <c r="A79" i="2"/>
  <c r="A82" i="2"/>
  <c r="A83" i="2"/>
  <c r="A86" i="2"/>
  <c r="A87" i="2"/>
  <c r="A88" i="2"/>
  <c r="A89" i="2"/>
  <c r="A90" i="2"/>
  <c r="A92" i="2"/>
  <c r="A96" i="2"/>
  <c r="A97" i="2"/>
  <c r="A98" i="2"/>
  <c r="A100" i="2"/>
  <c r="A102" i="2"/>
  <c r="A103" i="2"/>
  <c r="A106" i="2"/>
  <c r="A107" i="2"/>
  <c r="A110" i="2"/>
  <c r="A113" i="2"/>
  <c r="A115" i="2"/>
  <c r="A117" i="2"/>
  <c r="A118" i="2"/>
  <c r="A121" i="2"/>
  <c r="A123" i="2"/>
  <c r="A124" i="2"/>
  <c r="A125" i="2"/>
  <c r="A126" i="2"/>
  <c r="A127" i="2"/>
  <c r="A128" i="2"/>
  <c r="A129" i="2"/>
  <c r="A130" i="2"/>
  <c r="A135" i="2"/>
  <c r="A136" i="2"/>
  <c r="A137" i="2"/>
  <c r="A138" i="2"/>
  <c r="A139" i="2"/>
  <c r="A140" i="2"/>
  <c r="A141" i="2"/>
  <c r="A142" i="2"/>
  <c r="A144" i="2"/>
  <c r="A148" i="2"/>
  <c r="A149" i="2"/>
  <c r="A150" i="2"/>
  <c r="A152" i="2"/>
  <c r="A153" i="2"/>
  <c r="A154" i="2"/>
  <c r="A155" i="2"/>
  <c r="A159" i="2"/>
  <c r="A160" i="2"/>
  <c r="A161" i="2"/>
  <c r="A162" i="2"/>
  <c r="A164" i="2"/>
  <c r="A165" i="2"/>
  <c r="A170" i="2"/>
  <c r="A172" i="2"/>
  <c r="A173" i="2"/>
  <c r="A175" i="2"/>
  <c r="A177" i="2"/>
  <c r="A179" i="2"/>
  <c r="A180" i="2"/>
  <c r="A181" i="2"/>
  <c r="A182" i="2"/>
  <c r="A183" i="2"/>
  <c r="A184" i="2"/>
  <c r="A185" i="2"/>
  <c r="A186" i="2"/>
  <c r="A187" i="2"/>
  <c r="A188" i="2"/>
  <c r="A189" i="2"/>
  <c r="A191" i="2"/>
  <c r="A193" i="2"/>
  <c r="A195" i="2"/>
  <c r="A196" i="2"/>
  <c r="A197" i="2"/>
  <c r="A199" i="2"/>
  <c r="A201" i="2"/>
  <c r="A203" i="2"/>
  <c r="A204" i="2"/>
  <c r="A207" i="2"/>
  <c r="A208" i="2"/>
  <c r="A209" i="2"/>
  <c r="A210" i="2"/>
  <c r="A214" i="2"/>
  <c r="A215" i="2"/>
  <c r="A216" i="2"/>
  <c r="A217" i="2"/>
  <c r="A218" i="2"/>
  <c r="A219" i="2"/>
  <c r="A220" i="2"/>
  <c r="A223" i="2"/>
  <c r="A225" i="2"/>
  <c r="A227" i="2"/>
  <c r="A229" i="2"/>
  <c r="A230" i="2"/>
  <c r="A231" i="2"/>
  <c r="A235" i="2"/>
  <c r="A237" i="2"/>
  <c r="A238" i="2"/>
  <c r="A242" i="2"/>
  <c r="A246" i="2"/>
  <c r="A248" i="2"/>
  <c r="A251" i="2"/>
  <c r="A254" i="2"/>
  <c r="A255" i="2"/>
  <c r="A256" i="2"/>
  <c r="A257" i="2"/>
  <c r="A260" i="2"/>
  <c r="A261" i="2"/>
  <c r="A262" i="2"/>
  <c r="A266" i="2"/>
  <c r="A267" i="2"/>
  <c r="A271" i="2"/>
  <c r="A274" i="2"/>
  <c r="A276" i="2"/>
  <c r="A277" i="2"/>
  <c r="A278" i="2"/>
  <c r="A279" i="2"/>
  <c r="A283" i="2"/>
  <c r="A285" i="2"/>
  <c r="A288" i="2"/>
  <c r="A289" i="2"/>
  <c r="A290" i="2"/>
  <c r="A293" i="2"/>
  <c r="A297" i="2"/>
  <c r="A298" i="2"/>
  <c r="A301" i="2"/>
  <c r="A302" i="2"/>
  <c r="A303" i="2"/>
  <c r="A304" i="2"/>
  <c r="A305" i="2"/>
  <c r="A308" i="2"/>
  <c r="A309" i="2"/>
  <c r="A310" i="2"/>
  <c r="A311" i="2"/>
  <c r="A312" i="2"/>
  <c r="A313" i="2"/>
  <c r="A314" i="2"/>
  <c r="A315" i="2"/>
  <c r="A316" i="2"/>
  <c r="A317" i="2"/>
  <c r="A319" i="2"/>
  <c r="A320" i="2"/>
  <c r="A321" i="2"/>
  <c r="A325" i="2"/>
  <c r="A326" i="2"/>
  <c r="A328" i="2"/>
  <c r="A329" i="2"/>
  <c r="A331" i="2"/>
  <c r="A332" i="2"/>
  <c r="A337" i="2"/>
  <c r="A338" i="2"/>
  <c r="A339" i="2"/>
  <c r="A340" i="2"/>
  <c r="A341" i="2"/>
  <c r="A342" i="2"/>
  <c r="A343" i="2"/>
  <c r="A344" i="2"/>
  <c r="A345" i="2"/>
  <c r="A346" i="2"/>
  <c r="A347" i="2"/>
  <c r="A348" i="2"/>
  <c r="A349" i="2"/>
  <c r="A350" i="2"/>
  <c r="A351" i="2"/>
  <c r="A352" i="2"/>
  <c r="A353" i="2"/>
  <c r="A354" i="2"/>
  <c r="A355" i="2"/>
  <c r="A356" i="2"/>
  <c r="A358" i="2"/>
  <c r="A361" i="2"/>
  <c r="A362" i="2"/>
  <c r="A363" i="2"/>
  <c r="A364" i="2"/>
  <c r="A365" i="2"/>
  <c r="A366" i="2"/>
  <c r="A367" i="2"/>
  <c r="A368" i="2"/>
  <c r="A369" i="2"/>
  <c r="A370" i="2"/>
  <c r="A371" i="2"/>
  <c r="A372" i="2"/>
  <c r="A373" i="2"/>
  <c r="A374" i="2"/>
  <c r="A375" i="2"/>
  <c r="A378" i="2"/>
  <c r="A379" i="2"/>
  <c r="A380" i="2"/>
  <c r="A381" i="2"/>
  <c r="A382" i="2"/>
  <c r="A383" i="2"/>
  <c r="A386" i="2"/>
  <c r="A387" i="2"/>
  <c r="A389" i="2"/>
  <c r="A392" i="2"/>
  <c r="A393" i="2"/>
  <c r="A394" i="2"/>
  <c r="A395" i="2"/>
  <c r="A396" i="2"/>
  <c r="A398" i="2"/>
  <c r="A400" i="2"/>
  <c r="A401" i="2"/>
  <c r="A402" i="2"/>
  <c r="A405" i="2"/>
  <c r="A407" i="2"/>
  <c r="A408" i="2"/>
  <c r="A410" i="2"/>
  <c r="A411" i="2"/>
  <c r="A416" i="2"/>
  <c r="A417" i="2"/>
  <c r="A423" i="2"/>
  <c r="A424" i="2"/>
  <c r="A425" i="2"/>
  <c r="A430" i="2"/>
  <c r="A431" i="2"/>
  <c r="A2" i="2"/>
</calcChain>
</file>

<file path=xl/sharedStrings.xml><?xml version="1.0" encoding="utf-8"?>
<sst xmlns="http://schemas.openxmlformats.org/spreadsheetml/2006/main" count="3784" uniqueCount="112">
  <si>
    <t>DISTRITO JUDICIAL</t>
  </si>
  <si>
    <t>OFICINA JUDICIAL</t>
  </si>
  <si>
    <t>TRIBUNAL</t>
  </si>
  <si>
    <t>CONSECUTIVO</t>
  </si>
  <si>
    <t>MES</t>
  </si>
  <si>
    <t>Primer Distrito Judicial</t>
  </si>
  <si>
    <t>Panamá</t>
  </si>
  <si>
    <t>Garantías</t>
  </si>
  <si>
    <t>Enero</t>
  </si>
  <si>
    <t>Febrero</t>
  </si>
  <si>
    <t>Marzo</t>
  </si>
  <si>
    <t>Abril</t>
  </si>
  <si>
    <t>Tercer Distrito Judicial</t>
  </si>
  <si>
    <t>Juicio Oral</t>
  </si>
  <si>
    <t>Segundo Distrito Judicial</t>
  </si>
  <si>
    <t>Coclé</t>
  </si>
  <si>
    <t>Colón</t>
  </si>
  <si>
    <t>Chiriquí</t>
  </si>
  <si>
    <t>Darién</t>
  </si>
  <si>
    <t>Cuarto Distrito Judicial</t>
  </si>
  <si>
    <t>Herrera</t>
  </si>
  <si>
    <t>Los Santos</t>
  </si>
  <si>
    <t>Mayo</t>
  </si>
  <si>
    <t>Veraguas</t>
  </si>
  <si>
    <t>Panamá Oeste</t>
  </si>
  <si>
    <t>San Miguelito</t>
  </si>
  <si>
    <t>Junio</t>
  </si>
  <si>
    <t>Julio</t>
  </si>
  <si>
    <t>Agosto</t>
  </si>
  <si>
    <t>Otro tipo de decisiones</t>
  </si>
  <si>
    <t>Solicitud de extinción de la acción penal</t>
  </si>
  <si>
    <t>.</t>
  </si>
  <si>
    <t>Formulación de acusación</t>
  </si>
  <si>
    <t>Suspensión condicional del proceso</t>
  </si>
  <si>
    <t>Acuerdo de pena</t>
  </si>
  <si>
    <t>Medidas cautelares reales</t>
  </si>
  <si>
    <t>Aplica medida cautelar real</t>
  </si>
  <si>
    <t>Control de la aprehensión</t>
  </si>
  <si>
    <t>Formulación de la imputación</t>
  </si>
  <si>
    <t>Medidas cautelares personales</t>
  </si>
  <si>
    <t>Declara legal la aprehensión</t>
  </si>
  <si>
    <t>Aplica medida cautelar personal</t>
  </si>
  <si>
    <t>Validación de acuerdo de mediación</t>
  </si>
  <si>
    <t>Otro tipo de solicitudes</t>
  </si>
  <si>
    <t xml:space="preserve">Plazo de investigación </t>
  </si>
  <si>
    <t>Fija plazo de investigación</t>
  </si>
  <si>
    <t>Control de actos de investigación</t>
  </si>
  <si>
    <t>Solicitud de acumulación del proceso</t>
  </si>
  <si>
    <t>Declara legal el control de actos de investigación</t>
  </si>
  <si>
    <t>Declara ilegal la aprehensión</t>
  </si>
  <si>
    <t>Accede a la acumulación</t>
  </si>
  <si>
    <t>Lectura de sentencia de juicio oral</t>
  </si>
  <si>
    <t>Dictan sentencia de juicio oral</t>
  </si>
  <si>
    <t>Niega medidas cautelares real</t>
  </si>
  <si>
    <t>Formulada la acusación</t>
  </si>
  <si>
    <t>Medida de protección</t>
  </si>
  <si>
    <t>Niega la suspensión condicional del proceso</t>
  </si>
  <si>
    <t>CAPÍTULO</t>
  </si>
  <si>
    <t>ARTÍCULO</t>
  </si>
  <si>
    <t>TOTAL DE PETICIONES</t>
  </si>
  <si>
    <t>SOLICITUDES</t>
  </si>
  <si>
    <t>DECISIONES</t>
  </si>
  <si>
    <t>Bocas del Toro</t>
  </si>
  <si>
    <t xml:space="preserve">Bocas del Toro </t>
  </si>
  <si>
    <t>febrero</t>
  </si>
  <si>
    <t>Audiencia de sobreseimiento</t>
  </si>
  <si>
    <t>Aprueba el sobreseimiento</t>
  </si>
  <si>
    <t>marzo</t>
  </si>
  <si>
    <t xml:space="preserve">Panamá Oeste </t>
  </si>
  <si>
    <t>Aplica medida de protección</t>
  </si>
  <si>
    <t>abril</t>
  </si>
  <si>
    <t>mayo</t>
  </si>
  <si>
    <t>Declara ilegal el control de actos de investigación</t>
  </si>
  <si>
    <t>Suspende condicionalmente el proceso</t>
  </si>
  <si>
    <t>Solicitud de proceso directo inmediato</t>
  </si>
  <si>
    <t>junio</t>
  </si>
  <si>
    <t>agosto</t>
  </si>
  <si>
    <t>Delitos contra los Animales Domésticos</t>
  </si>
  <si>
    <t>Delito contra los Recursos Naturales</t>
  </si>
  <si>
    <t>Delitos contra la Vida Silvestre</t>
  </si>
  <si>
    <t>Delitos de Tramitación, Aprobación y Cumplimiento Urbanístico Territorial</t>
  </si>
  <si>
    <t>Art. 399 - Contaminación de los recursos naturales</t>
  </si>
  <si>
    <t>Art. 409 - Caza ilegal de especies de la vida silvestre, acuática o terrestre protegidas o en peligro de extinción</t>
  </si>
  <si>
    <t>Art. 410 - Exportación de especies de la vida silvestre</t>
  </si>
  <si>
    <t>Art. 409 - Extraer recursos o especies de la vida silvestre, acuática o terrestre protegidas o en peligro de extinción</t>
  </si>
  <si>
    <t>Art. 410 - Comercialización de especies de la vida silvestre</t>
  </si>
  <si>
    <t>Art. 409 - Pesca ilegal de especies de la vida silvestre, acuática o terrestre protegidas o en peligro de extinción</t>
  </si>
  <si>
    <t>Art. 406 - Tala o destrucción de formaciones vegetales arbóreas o arbustico en áreas especiales</t>
  </si>
  <si>
    <t>Art. 399 - Destrucción de los recursos naturales</t>
  </si>
  <si>
    <t>Art. 399 - Degradación de los recursos naturales</t>
  </si>
  <si>
    <t>Art. 410 - Importación de especies de la vida silvestre</t>
  </si>
  <si>
    <t>Art. 400 - Construcción de diques o muros de contención y/o desvíos de causes sin autorización</t>
  </si>
  <si>
    <t>Art. 409 - Captura ilegal de especies de la vida silvestre, acuática o terrestre protegidas o en peligro de extinción</t>
  </si>
  <si>
    <t>Art. 410 - Tráfico de especies de la vida silvestre</t>
  </si>
  <si>
    <t>Art. 414 - Incumplimiento de herramientas ambientales</t>
  </si>
  <si>
    <t>Art. 412 - La persona autorizada para hacer estudios ambientales, etc. Incorpore o suministre información falsa o inexacta u omita información fundamental</t>
  </si>
  <si>
    <t>Art. 409 - Matar ilegalmente especies de la vida silvestre, acuática o terrestre protegidas o en peligro de extinción</t>
  </si>
  <si>
    <t>Art. 405 - Excedente de tala de arboles, especie o área autorizada</t>
  </si>
  <si>
    <t>Art. 413 - Promueva la aprobación de un estudio de impacto ambiental u otro documento con inobservancia de la normativa ambiental</t>
  </si>
  <si>
    <t>Art. 408 - Emisiones de ruido, gases, olores, luminosidad u otro que afecte al público/ecosistema</t>
  </si>
  <si>
    <t>Art. 410 - Negociación de especies de la vida silvestre</t>
  </si>
  <si>
    <t>Art. 407 - Incendio de masa vegetal</t>
  </si>
  <si>
    <t>Art. 402 - Manejar material radiactivo, aguas residuales, desechos o residuos sólidos, líquidos o gaseosos</t>
  </si>
  <si>
    <t>Art. 414 - Incumplimiento de estudios de impacto ambiental y otros documentos</t>
  </si>
  <si>
    <t>Art. 416 - Venda, done, conceda o adjudicación de un bien inmueble de dominio público o área protegida por un servidor público</t>
  </si>
  <si>
    <t>Art. 418 - Ejecución de obras sin la aprobación previa de los requisitos establecidos</t>
  </si>
  <si>
    <t>Art. 421 - Contra los animales doméstico</t>
  </si>
  <si>
    <t>Aprueba acuerdo de pena</t>
  </si>
  <si>
    <t>Aprueba Proceso directo inmediato</t>
  </si>
  <si>
    <t>Declara extinguida la acción penal</t>
  </si>
  <si>
    <t>Formulada la imputación</t>
  </si>
  <si>
    <t>Art. 399 - Extracción de los recursos naturales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</si>
</sst>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theme="1"/>
      <name val="Calibri"/>
      <family val="2"/>
      <scheme val="minor"/>
    </font>
    <font>
      <sz val="11"/>
      <color rgb="FF000000"/>
      <name val="Calibri"/>
      <family val="2"/>
      <scheme val="minor"/>
    </font>
    <font>
      <b/>
      <sz val="11"/>
      <color theme="0"/>
      <name val="Calibri"/>
      <family val="2"/>
      <scheme val="minor"/>
    </font>
  </fonts>
  <fills count="4">
    <fill>
      <patternFill patternType="none"/>
    </fill>
    <fill>
      <patternFill patternType="gray125"/>
    </fill>
    <fill>
      <patternFill patternType="solid">
        <fgColor theme="0"/>
        <bgColor indexed="64"/>
      </patternFill>
    </fill>
    <fill>
      <patternFill patternType="solid">
        <fgColor theme="8" tint="-0.499984740745262"/>
        <bgColor indexed="64"/>
      </patternFill>
    </fill>
  </fills>
  <borders count="1">
    <border>
      <left/>
      <right/>
      <top/>
      <bottom/>
      <diagonal/>
    </border>
  </borders>
  <cellStyleXfs count="2">
    <xf numFmtId="0" fontId="0" fillId="0" borderId="0"/>
    <xf numFmtId="0" fontId="1" fillId="0" borderId="0"/>
  </cellStyleXfs>
  <cellXfs count="12">
    <xf numFmtId="0" fontId="0" fillId="0" borderId="0" xfId="0"/>
    <xf numFmtId="0" fontId="0" fillId="0" borderId="0" xfId="0" applyAlignment="1">
      <alignment horizontal="left" vertical="center"/>
    </xf>
    <xf numFmtId="0" fontId="0" fillId="0" borderId="0" xfId="0" applyAlignment="1">
      <alignment horizontal="center" vertical="center"/>
    </xf>
    <xf numFmtId="0" fontId="0" fillId="0" borderId="0" xfId="0" applyFont="1" applyFill="1" applyBorder="1" applyAlignment="1">
      <alignment horizontal="left" vertical="center" wrapText="1"/>
    </xf>
    <xf numFmtId="0" fontId="0" fillId="0" borderId="0" xfId="0" applyFill="1" applyBorder="1" applyAlignment="1">
      <alignment horizontal="left" vertical="center"/>
    </xf>
    <xf numFmtId="1" fontId="2" fillId="0" borderId="0" xfId="0" applyNumberFormat="1" applyFont="1" applyFill="1" applyBorder="1" applyAlignment="1">
      <alignment horizontal="left" vertical="center" wrapText="1"/>
    </xf>
    <xf numFmtId="0" fontId="0" fillId="0" borderId="0" xfId="0" applyFill="1" applyBorder="1" applyAlignment="1">
      <alignment horizontal="left" vertical="center" wrapText="1"/>
    </xf>
    <xf numFmtId="0" fontId="2" fillId="0" borderId="0" xfId="0" applyFont="1" applyFill="1" applyBorder="1" applyAlignment="1">
      <alignment horizontal="left" vertical="center" wrapText="1"/>
    </xf>
    <xf numFmtId="0" fontId="0" fillId="2" borderId="0" xfId="0" applyFont="1" applyFill="1" applyBorder="1" applyAlignment="1">
      <alignment horizontal="left" vertical="center" wrapText="1"/>
    </xf>
    <xf numFmtId="17" fontId="0" fillId="0" borderId="0" xfId="0" applyNumberFormat="1" applyFont="1" applyFill="1" applyBorder="1" applyAlignment="1">
      <alignment horizontal="left" vertical="center" wrapText="1"/>
    </xf>
    <xf numFmtId="0" fontId="1" fillId="0" borderId="0" xfId="1" applyFont="1" applyFill="1" applyBorder="1" applyAlignment="1">
      <alignment horizontal="left" vertical="center" wrapText="1"/>
    </xf>
    <xf numFmtId="0" fontId="3" fillId="3" borderId="0" xfId="0" applyFont="1" applyFill="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Veraguas%20sep%20-%20diciembre%20%202011.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WPDIR/1.%20DOCUMENTOS%20UTILES%20PARA%20DEPURAR/Users/ESTADISTICA/Documents/spa%20-%20copia/estadisticas%20veraguas/AUDIENCIAS%20A%20DIC.%202011%20veragua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WPDIR/1.%20DOCUMENTOS%20UTILES%20PARA%20DEPURAR/88e1j00/Users/ESTADISTICA/Documents/spa%20-%20copia/estadisticas%20veraguas/AUDIENCIAS%20A%20DIC.%202011%20veragua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WPDIR/1.%20DOCUMENTOS%20UTILES%20PARA%20DEPURAR/Documents%20and%20Settings/8-226-2477/Mis%20documentos/spa/estadisticas%20veraguas/estadisticas%20veraguas/AUDIENCIAS%20A%20DIC.%202011%20veragua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stograma"/>
      <sheetName val="audiencias realizadas"/>
      <sheetName val="defensa"/>
      <sheetName val="sesiones programadas realizadas"/>
      <sheetName val="distribucuin del tiempo"/>
      <sheetName val="TIEMPO"/>
      <sheetName val="sesones según decision"/>
      <sheetName val="MEDIDAS CAUTELARES TIPO"/>
      <sheetName val="MEDIDAS CAUTELARES JUEZ"/>
      <sheetName val="AUTORIZACIONES SOLICITUD"/>
      <sheetName val="autorizaciones decisiones"/>
      <sheetName val="FINANZAS"/>
      <sheetName val="Hoja2"/>
      <sheetName val="Hoja3"/>
      <sheetName val="Hoja1"/>
      <sheetName val="Hoja5"/>
      <sheetName val="audiencias"/>
      <sheetName val="OCTUBRE 2011"/>
      <sheetName val="Hoja4"/>
      <sheetName val="Hoja6"/>
      <sheetName val="audiencias (2)"/>
      <sheetName val="Hoja7"/>
      <sheetName val="Hoja9"/>
      <sheetName val="sesiones 1"/>
      <sheetName val="AUTORIZACIONES"/>
      <sheetName val="medidas cautelares"/>
      <sheetName val="NOVIEMBRE 2011"/>
      <sheetName val="magistrados audienci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5">
          <cell r="A5" t="str">
            <v>Caso N°</v>
          </cell>
          <cell r="B5" t="str">
            <v>N° de audiencia</v>
          </cell>
          <cell r="C5" t="str">
            <v xml:space="preserve">Fecha de programación </v>
          </cell>
          <cell r="D5" t="str">
            <v>mes</v>
          </cell>
          <cell r="E5" t="str">
            <v>Nombre del juez (a)</v>
          </cell>
          <cell r="F5" t="str">
            <v>Delito</v>
          </cell>
          <cell r="G5" t="str">
            <v>Tipo de audiencia</v>
          </cell>
          <cell r="H5" t="str">
            <v>Audiencia</v>
          </cell>
          <cell r="I5" t="str">
            <v>Fase</v>
          </cell>
          <cell r="J5" t="str">
            <v>Se realizó</v>
          </cell>
          <cell r="K5" t="str">
            <v>Hora de incio</v>
          </cell>
          <cell r="L5" t="str">
            <v>Hora de Terminación</v>
          </cell>
          <cell r="M5" t="str">
            <v>Tiempo de audiencia</v>
          </cell>
          <cell r="N5" t="str">
            <v xml:space="preserve">Si se realizó: Decisión </v>
          </cell>
          <cell r="O5" t="str">
            <v>Nombre de los funcionarios que participaron</v>
          </cell>
          <cell r="P5" t="str">
            <v xml:space="preserve">Si no se realizó: Causa de no realización </v>
          </cell>
          <cell r="Q5" t="str">
            <v>Defensor</v>
          </cell>
          <cell r="R5" t="str">
            <v>Defensa Privada o de Oficio</v>
          </cell>
        </row>
        <row r="6">
          <cell r="A6">
            <v>201100000007</v>
          </cell>
          <cell r="B6">
            <v>2</v>
          </cell>
          <cell r="C6">
            <v>40789</v>
          </cell>
          <cell r="D6" t="str">
            <v>sep</v>
          </cell>
          <cell r="E6" t="str">
            <v>Licda. Edith Guizado</v>
          </cell>
          <cell r="F6" t="str">
            <v>Orden Jurídico Familiar y El Estado Civil</v>
          </cell>
          <cell r="G6" t="str">
            <v>Medida de Protección – Desalojo</v>
          </cell>
          <cell r="H6" t="str">
            <v>Medida de Protección</v>
          </cell>
          <cell r="I6" t="str">
            <v>Investigación</v>
          </cell>
          <cell r="J6" t="str">
            <v>Sí</v>
          </cell>
          <cell r="K6">
            <v>0.6284722222222221</v>
          </cell>
          <cell r="L6">
            <v>0.63611111111111107</v>
          </cell>
          <cell r="M6">
            <v>7.6388888888889728E-3</v>
          </cell>
          <cell r="N6" t="str">
            <v>Admitió Medida de Desalojo</v>
          </cell>
          <cell r="O6" t="str">
            <v>Itzel Mojica y Kairol Abrego</v>
          </cell>
          <cell r="Q6" t="str">
            <v>Licdo. Jacob Orribarra</v>
          </cell>
          <cell r="R6" t="str">
            <v>Pública</v>
          </cell>
        </row>
        <row r="7">
          <cell r="A7">
            <v>201180110001</v>
          </cell>
          <cell r="B7">
            <v>3</v>
          </cell>
          <cell r="C7">
            <v>40789</v>
          </cell>
          <cell r="D7" t="str">
            <v>sep</v>
          </cell>
          <cell r="E7" t="str">
            <v>Licda. Edith Guizado</v>
          </cell>
          <cell r="F7" t="str">
            <v>Orden Jurídico Familiar y El Estado Civil</v>
          </cell>
          <cell r="G7" t="str">
            <v>Medida de Protección – Desalojo</v>
          </cell>
          <cell r="H7" t="str">
            <v>Medida de Protección</v>
          </cell>
          <cell r="I7" t="str">
            <v>Investigación</v>
          </cell>
          <cell r="J7" t="str">
            <v>Sí</v>
          </cell>
          <cell r="K7">
            <v>0.79861111111111105</v>
          </cell>
          <cell r="L7">
            <v>0.80902777777777801</v>
          </cell>
          <cell r="M7">
            <v>1.0416666666666963E-2</v>
          </cell>
          <cell r="N7" t="str">
            <v>Admitió Medida de Desalojo</v>
          </cell>
          <cell r="O7" t="str">
            <v>Itzel Mojica y Kairol Abrego</v>
          </cell>
          <cell r="Q7" t="str">
            <v>Licdo. Jacob Orribarra</v>
          </cell>
          <cell r="R7" t="str">
            <v>Pública</v>
          </cell>
        </row>
        <row r="8">
          <cell r="A8">
            <v>201100000008</v>
          </cell>
          <cell r="B8">
            <v>4</v>
          </cell>
          <cell r="C8">
            <v>40790</v>
          </cell>
          <cell r="D8" t="str">
            <v>sep</v>
          </cell>
          <cell r="E8" t="str">
            <v>Licda. Edith Guizado</v>
          </cell>
          <cell r="F8" t="str">
            <v>Orden Jurídico Familiar y El Estado Civil</v>
          </cell>
          <cell r="G8" t="str">
            <v>Legalidad de Aprehensión</v>
          </cell>
          <cell r="H8" t="str">
            <v>Legalidad de Aprehensión</v>
          </cell>
          <cell r="I8" t="str">
            <v>Investigación</v>
          </cell>
          <cell r="J8" t="str">
            <v>Sí</v>
          </cell>
          <cell r="K8">
            <v>0.54166666666666707</v>
          </cell>
          <cell r="L8">
            <v>0.56111111111111101</v>
          </cell>
          <cell r="M8">
            <v>1.9444444444443931E-2</v>
          </cell>
          <cell r="N8" t="str">
            <v>Admitió la legalidad de aprehensión</v>
          </cell>
          <cell r="O8" t="str">
            <v>Itzel Mojica y Kairol Abrego</v>
          </cell>
          <cell r="Q8" t="str">
            <v>Licdo. Jacob Orribarra</v>
          </cell>
          <cell r="R8" t="str">
            <v>Pública</v>
          </cell>
        </row>
        <row r="9">
          <cell r="A9">
            <v>201100000008</v>
          </cell>
          <cell r="B9">
            <v>4</v>
          </cell>
          <cell r="C9">
            <v>40790</v>
          </cell>
          <cell r="D9" t="str">
            <v>sep</v>
          </cell>
          <cell r="E9" t="str">
            <v>Licda. Edith Guizado</v>
          </cell>
          <cell r="F9" t="str">
            <v>Orden Jurídico Familiar y El Estado Civil</v>
          </cell>
          <cell r="G9" t="str">
            <v>Medida de Protección – Desalojo</v>
          </cell>
          <cell r="H9" t="str">
            <v>Medida de Protección</v>
          </cell>
          <cell r="I9" t="str">
            <v>Investigación</v>
          </cell>
          <cell r="J9" t="str">
            <v>Sí</v>
          </cell>
          <cell r="K9">
            <v>0.54166666666666707</v>
          </cell>
          <cell r="L9">
            <v>0.56111111111111101</v>
          </cell>
          <cell r="M9">
            <v>1.9444444444443931E-2</v>
          </cell>
          <cell r="N9" t="str">
            <v>Autorizó la Medida de Desalojo</v>
          </cell>
          <cell r="O9" t="str">
            <v>Itzel Mojica y Kairol Abrego</v>
          </cell>
          <cell r="Q9" t="str">
            <v>Licdo. Jacob Orribarra</v>
          </cell>
          <cell r="R9" t="str">
            <v>Pública</v>
          </cell>
        </row>
        <row r="10">
          <cell r="A10">
            <v>201180200001</v>
          </cell>
          <cell r="B10">
            <v>7</v>
          </cell>
          <cell r="C10">
            <v>40791</v>
          </cell>
          <cell r="D10" t="str">
            <v>sep</v>
          </cell>
          <cell r="E10" t="str">
            <v>Licda. Edith Guizado</v>
          </cell>
          <cell r="F10" t="str">
            <v>Orden Jurídico Familiar y El Estado Civil</v>
          </cell>
          <cell r="G10" t="str">
            <v>Medida de Protección – Desalojo</v>
          </cell>
          <cell r="H10" t="str">
            <v>Medida de Protección</v>
          </cell>
          <cell r="I10" t="str">
            <v>Investigación</v>
          </cell>
          <cell r="J10" t="str">
            <v>Sí</v>
          </cell>
          <cell r="K10">
            <v>0.77430555555555602</v>
          </cell>
          <cell r="L10">
            <v>0.78888888888888908</v>
          </cell>
          <cell r="M10">
            <v>1.4583333333333059E-2</v>
          </cell>
          <cell r="N10" t="str">
            <v>Admitio Medida de Desalojo</v>
          </cell>
          <cell r="O10" t="str">
            <v>Itzel Mojica y Kairol Abrego</v>
          </cell>
          <cell r="Q10" t="str">
            <v>Licdo. Jacob Orribarra</v>
          </cell>
          <cell r="R10" t="str">
            <v>Pública</v>
          </cell>
        </row>
        <row r="11">
          <cell r="A11">
            <v>201100000031</v>
          </cell>
          <cell r="B11">
            <v>10</v>
          </cell>
          <cell r="C11">
            <v>40793</v>
          </cell>
          <cell r="D11" t="str">
            <v>sep</v>
          </cell>
          <cell r="E11" t="str">
            <v>Licdo. Mauricio Marín</v>
          </cell>
          <cell r="F11" t="str">
            <v>Orden Jurídico Familiar y El Estado Civil</v>
          </cell>
          <cell r="G11" t="str">
            <v>Medida de Protección – Desalojo</v>
          </cell>
          <cell r="H11" t="str">
            <v>Medida de Protección</v>
          </cell>
          <cell r="I11" t="str">
            <v>Investigación</v>
          </cell>
          <cell r="J11" t="str">
            <v>Sí</v>
          </cell>
          <cell r="K11">
            <v>0.72569444444444409</v>
          </cell>
          <cell r="L11">
            <v>0.73958333333333304</v>
          </cell>
          <cell r="M11">
            <v>1.3888888888888951E-2</v>
          </cell>
          <cell r="N11" t="str">
            <v>Admitio Medida de Desalojo</v>
          </cell>
          <cell r="O11" t="str">
            <v>Marianela Robles y Jazmin De León</v>
          </cell>
          <cell r="Q11" t="str">
            <v>Licdo. Jacob Orribarra</v>
          </cell>
          <cell r="R11" t="str">
            <v>Pública</v>
          </cell>
        </row>
        <row r="12">
          <cell r="A12">
            <v>201100000036</v>
          </cell>
          <cell r="B12">
            <v>12</v>
          </cell>
          <cell r="C12">
            <v>40794</v>
          </cell>
          <cell r="D12" t="str">
            <v>sep</v>
          </cell>
          <cell r="E12" t="str">
            <v>Licdo. Franklin Pinzón</v>
          </cell>
          <cell r="F12" t="str">
            <v>Orden Jurídico Familiar y El Estado Civil</v>
          </cell>
          <cell r="G12" t="str">
            <v>Medida de Protección – Desalojo</v>
          </cell>
          <cell r="H12" t="str">
            <v>Medida de Protección</v>
          </cell>
          <cell r="I12" t="str">
            <v>Investigación</v>
          </cell>
          <cell r="J12" t="str">
            <v>Sí</v>
          </cell>
          <cell r="K12">
            <v>0.72708333333333308</v>
          </cell>
          <cell r="L12">
            <v>0.74166666666666703</v>
          </cell>
          <cell r="M12">
            <v>1.4583333333333948E-2</v>
          </cell>
          <cell r="N12" t="str">
            <v>Admitio Medida de Desalojo</v>
          </cell>
          <cell r="O12" t="str">
            <v>Marianela Robles y Jazmin De León</v>
          </cell>
          <cell r="Q12" t="str">
            <v>Licdo. Jacob Orribarra</v>
          </cell>
          <cell r="R12" t="str">
            <v>Pública</v>
          </cell>
        </row>
        <row r="13">
          <cell r="A13">
            <v>201100000043</v>
          </cell>
          <cell r="B13">
            <v>13</v>
          </cell>
          <cell r="C13">
            <v>40795</v>
          </cell>
          <cell r="D13" t="str">
            <v>sep</v>
          </cell>
          <cell r="E13" t="str">
            <v>Licdo. Mauricio Marín</v>
          </cell>
          <cell r="F13" t="str">
            <v>Salud Pública</v>
          </cell>
          <cell r="G13" t="str">
            <v>Legalidad de Aprehensión</v>
          </cell>
          <cell r="H13" t="str">
            <v>Legalidad de Aprehensión</v>
          </cell>
          <cell r="I13" t="str">
            <v>Investigación</v>
          </cell>
          <cell r="J13" t="str">
            <v>Sí</v>
          </cell>
          <cell r="K13">
            <v>0.60416666666666707</v>
          </cell>
          <cell r="L13">
            <v>0.65277777777777801</v>
          </cell>
          <cell r="M13">
            <v>4.8611111111110938E-2</v>
          </cell>
          <cell r="N13" t="str">
            <v>Admitio la legalidad de aprehensión</v>
          </cell>
          <cell r="O13" t="str">
            <v>Kairol Abrego, Amilcar Hernandez e Isis Giono</v>
          </cell>
          <cell r="Q13" t="str">
            <v>Licdo. Samuel Duque Concepción y Fernando Neil</v>
          </cell>
          <cell r="R13" t="str">
            <v>Privada</v>
          </cell>
        </row>
        <row r="14">
          <cell r="A14">
            <v>201100000043</v>
          </cell>
          <cell r="B14">
            <v>13</v>
          </cell>
          <cell r="C14">
            <v>40795</v>
          </cell>
          <cell r="D14" t="str">
            <v>sep</v>
          </cell>
          <cell r="E14" t="str">
            <v>Licdo. Mauricio Marín</v>
          </cell>
          <cell r="F14" t="str">
            <v>Salud Pública</v>
          </cell>
          <cell r="G14" t="str">
            <v xml:space="preserve"> Control de Operación Encubierta</v>
          </cell>
          <cell r="H14" t="str">
            <v>Control posterior</v>
          </cell>
          <cell r="I14" t="str">
            <v>Investigación</v>
          </cell>
          <cell r="J14" t="str">
            <v>Sí</v>
          </cell>
          <cell r="K14">
            <v>0.60416666666666707</v>
          </cell>
          <cell r="L14">
            <v>0.65277777777777801</v>
          </cell>
          <cell r="M14">
            <v>4.8611111111110938E-2</v>
          </cell>
          <cell r="N14" t="str">
            <v>Autorizó el control de la operación encubierta</v>
          </cell>
          <cell r="O14" t="str">
            <v>Kairol Abrego, Amilcar Hernandez e Isis Giono</v>
          </cell>
          <cell r="Q14" t="str">
            <v>Licdo. Samuel Duque Concepción y Fernando Neil</v>
          </cell>
          <cell r="R14" t="str">
            <v>Privada</v>
          </cell>
        </row>
        <row r="15">
          <cell r="A15">
            <v>201100000043</v>
          </cell>
          <cell r="B15">
            <v>13</v>
          </cell>
          <cell r="C15">
            <v>40795</v>
          </cell>
          <cell r="D15" t="str">
            <v>sep</v>
          </cell>
          <cell r="E15" t="str">
            <v>Licdo. Mauricio Marín</v>
          </cell>
          <cell r="F15" t="str">
            <v>Salud Pública</v>
          </cell>
          <cell r="G15" t="str">
            <v>Formulación de Imputación</v>
          </cell>
          <cell r="H15" t="str">
            <v>Formulación de la imputación</v>
          </cell>
          <cell r="I15" t="str">
            <v>Investigación</v>
          </cell>
          <cell r="J15" t="str">
            <v>Sí</v>
          </cell>
          <cell r="K15">
            <v>0.60416666666666707</v>
          </cell>
          <cell r="L15">
            <v>0.65277777777777801</v>
          </cell>
          <cell r="M15">
            <v>4.8611111111110938E-2</v>
          </cell>
          <cell r="N15" t="str">
            <v>Imputó</v>
          </cell>
          <cell r="O15" t="str">
            <v>Kairol Abrego, Amilcar Hernandez e Isis Giono</v>
          </cell>
          <cell r="Q15" t="str">
            <v>Licdo. Samuel Duque Concepción y Fernando Neil</v>
          </cell>
          <cell r="R15" t="str">
            <v>Privada</v>
          </cell>
        </row>
        <row r="16">
          <cell r="A16">
            <v>201100000043</v>
          </cell>
          <cell r="B16">
            <v>13</v>
          </cell>
          <cell r="C16">
            <v>40795</v>
          </cell>
          <cell r="D16" t="str">
            <v>sep</v>
          </cell>
          <cell r="E16" t="str">
            <v>Licdo. Mauricio Marín</v>
          </cell>
          <cell r="F16" t="str">
            <v>Salud Pública</v>
          </cell>
          <cell r="G16" t="str">
            <v>Medida de Cautelar</v>
          </cell>
          <cell r="H16" t="str">
            <v>Medida Cautelar</v>
          </cell>
          <cell r="I16" t="str">
            <v>Investigación</v>
          </cell>
          <cell r="J16" t="str">
            <v>Sí</v>
          </cell>
          <cell r="K16">
            <v>0.60416666666666707</v>
          </cell>
          <cell r="L16">
            <v>0.65277777777777801</v>
          </cell>
          <cell r="M16">
            <v>4.8611111111110938E-2</v>
          </cell>
          <cell r="N16" t="str">
            <v>Admitio la solicitud de medida cautelar de detención provisional</v>
          </cell>
          <cell r="O16" t="str">
            <v>Kairol Abrego, Amilcar Hernandez e Isis Giono</v>
          </cell>
          <cell r="Q16" t="str">
            <v>Licdo. Samuel Duque Concepción y Fernando Neil</v>
          </cell>
          <cell r="R16" t="str">
            <v>Privada</v>
          </cell>
        </row>
        <row r="17">
          <cell r="A17">
            <v>201100000043</v>
          </cell>
          <cell r="B17">
            <v>13</v>
          </cell>
          <cell r="C17">
            <v>40795</v>
          </cell>
          <cell r="D17" t="str">
            <v>sep</v>
          </cell>
          <cell r="E17" t="str">
            <v>Licdo. Mauricio Marín</v>
          </cell>
          <cell r="F17" t="str">
            <v>Salud Pública</v>
          </cell>
          <cell r="G17" t="str">
            <v>Fianza</v>
          </cell>
          <cell r="H17" t="str">
            <v>Solicitud de Fianza</v>
          </cell>
          <cell r="I17" t="str">
            <v>Investigación</v>
          </cell>
          <cell r="J17" t="str">
            <v>Sí</v>
          </cell>
          <cell r="K17">
            <v>0.60416666666666707</v>
          </cell>
          <cell r="L17">
            <v>0.65277777777777801</v>
          </cell>
          <cell r="M17">
            <v>4.8611111111110938E-2</v>
          </cell>
          <cell r="N17" t="str">
            <v>Negó fianza.</v>
          </cell>
          <cell r="O17" t="str">
            <v>Kairol Abrego, Amilcar Hernandez e Isis Giono</v>
          </cell>
          <cell r="Q17" t="str">
            <v>Licdo. Samuel Duque Concepción y Fernando Neil</v>
          </cell>
          <cell r="R17" t="str">
            <v>Privada</v>
          </cell>
        </row>
        <row r="18">
          <cell r="A18">
            <v>201100000008</v>
          </cell>
          <cell r="B18">
            <v>14</v>
          </cell>
          <cell r="C18">
            <v>40798</v>
          </cell>
          <cell r="D18" t="str">
            <v>sep</v>
          </cell>
          <cell r="E18" t="str">
            <v>Licdo. Franklin Pinzón</v>
          </cell>
          <cell r="F18" t="str">
            <v>Orden Jurídico Familiar y El Estado Civil</v>
          </cell>
          <cell r="G18" t="str">
            <v>Formulación de Imputación</v>
          </cell>
          <cell r="H18" t="str">
            <v>Formulación de la imputación</v>
          </cell>
          <cell r="I18" t="str">
            <v>Investigación</v>
          </cell>
          <cell r="J18" t="str">
            <v>Sí</v>
          </cell>
          <cell r="K18">
            <v>0.38888888888888901</v>
          </cell>
          <cell r="L18">
            <v>0.40555555555555606</v>
          </cell>
          <cell r="M18">
            <v>1.6666666666667052E-2</v>
          </cell>
          <cell r="N18" t="str">
            <v>Imputó</v>
          </cell>
          <cell r="O18" t="str">
            <v>Sallira Frias, Iris Barria y Alquilio Peralta</v>
          </cell>
          <cell r="Q18" t="str">
            <v>Licdo. Jacob Orribarra</v>
          </cell>
          <cell r="R18" t="str">
            <v>Pública</v>
          </cell>
        </row>
        <row r="19">
          <cell r="A19">
            <v>201100000008</v>
          </cell>
          <cell r="B19">
            <v>14</v>
          </cell>
          <cell r="C19">
            <v>40798</v>
          </cell>
          <cell r="D19" t="str">
            <v>sep</v>
          </cell>
          <cell r="E19" t="str">
            <v>Licdo. Franklin Pinzón</v>
          </cell>
          <cell r="F19" t="str">
            <v>Orden Jurídico Familiar y El Estado Civil</v>
          </cell>
          <cell r="G19" t="str">
            <v>Recurso de Reconsideración</v>
          </cell>
          <cell r="H19" t="str">
            <v>Solicitud de Recurso de Apelación</v>
          </cell>
          <cell r="I19" t="str">
            <v>Investigación</v>
          </cell>
          <cell r="J19" t="str">
            <v>Sí</v>
          </cell>
          <cell r="K19">
            <v>0.38888888888888901</v>
          </cell>
          <cell r="L19">
            <v>0.40555555555555606</v>
          </cell>
          <cell r="M19">
            <v>1.6666666666667052E-2</v>
          </cell>
          <cell r="N19" t="str">
            <v>Se negó recuro de reconsideración</v>
          </cell>
          <cell r="O19" t="str">
            <v>Sallira Frias, Iris Barria y Alquilio Peralta</v>
          </cell>
          <cell r="Q19" t="str">
            <v>Licdo. Jacob Orribarra</v>
          </cell>
          <cell r="R19" t="str">
            <v>Pública</v>
          </cell>
        </row>
        <row r="20">
          <cell r="A20">
            <v>201100000008</v>
          </cell>
          <cell r="B20">
            <v>14</v>
          </cell>
          <cell r="C20">
            <v>40798</v>
          </cell>
          <cell r="D20" t="str">
            <v>sep</v>
          </cell>
          <cell r="E20" t="str">
            <v>Licdo. Franklin Pinzón</v>
          </cell>
          <cell r="F20" t="str">
            <v>Orden Jurídico Familiar y El Estado Civil</v>
          </cell>
          <cell r="G20" t="str">
            <v>Solicitud de Recurso de Apelación</v>
          </cell>
          <cell r="H20" t="str">
            <v>Solicitud de Recurso de Apelación</v>
          </cell>
          <cell r="I20" t="str">
            <v>Investigación</v>
          </cell>
          <cell r="J20" t="str">
            <v>Sí</v>
          </cell>
          <cell r="K20">
            <v>0.38888888888888901</v>
          </cell>
          <cell r="L20">
            <v>0.40555555555555606</v>
          </cell>
          <cell r="M20">
            <v>1.6666666666667052E-2</v>
          </cell>
          <cell r="N20" t="str">
            <v>Se negó recurso de apelación</v>
          </cell>
          <cell r="O20" t="str">
            <v>Sallira Frias, Iris Barria y Alquilio Peralta</v>
          </cell>
          <cell r="Q20" t="str">
            <v>Licdo. Jacob Orribarra</v>
          </cell>
          <cell r="R20" t="str">
            <v>Pública</v>
          </cell>
        </row>
        <row r="21">
          <cell r="A21">
            <v>201100000008</v>
          </cell>
          <cell r="B21">
            <v>14</v>
          </cell>
          <cell r="C21">
            <v>40798</v>
          </cell>
          <cell r="D21" t="str">
            <v>sep</v>
          </cell>
          <cell r="E21" t="str">
            <v>Licdo. Franklin Pinzón</v>
          </cell>
          <cell r="F21" t="str">
            <v>Orden Jurídico Familiar y El Estado Civil</v>
          </cell>
          <cell r="G21" t="str">
            <v>Solicitud de Recurso de Hecho</v>
          </cell>
          <cell r="H21" t="str">
            <v>Solicitud de Recurso de Hecho</v>
          </cell>
          <cell r="I21" t="str">
            <v>Investigación</v>
          </cell>
          <cell r="J21" t="str">
            <v>Sí</v>
          </cell>
          <cell r="K21">
            <v>0.38888888888888901</v>
          </cell>
          <cell r="L21">
            <v>0.40555555555555606</v>
          </cell>
          <cell r="M21">
            <v>1.6666666666667052E-2</v>
          </cell>
          <cell r="N21" t="str">
            <v>Se envió la solicitud de Recurso de Hecho para el Tribunal de Apelaciones</v>
          </cell>
          <cell r="O21" t="str">
            <v>Sallira Frias, Iris Barria y Alquilio Peralta</v>
          </cell>
          <cell r="Q21" t="str">
            <v>Licdo. Jacob Orribarra</v>
          </cell>
          <cell r="R21" t="str">
            <v>Pública</v>
          </cell>
        </row>
        <row r="22">
          <cell r="A22">
            <v>201100000007</v>
          </cell>
          <cell r="B22">
            <v>15</v>
          </cell>
          <cell r="C22">
            <v>40798</v>
          </cell>
          <cell r="D22" t="str">
            <v>sep</v>
          </cell>
          <cell r="E22" t="str">
            <v>Licda. Edith Guizado</v>
          </cell>
          <cell r="F22" t="str">
            <v>Orden Jurídico Familiar y El Estado Civil</v>
          </cell>
          <cell r="G22" t="str">
            <v>Formulación de Imputación</v>
          </cell>
          <cell r="H22" t="str">
            <v>Formulación de la imputación</v>
          </cell>
          <cell r="I22" t="str">
            <v>Investigación</v>
          </cell>
          <cell r="J22" t="str">
            <v>Sí</v>
          </cell>
          <cell r="K22">
            <v>0.42847222222222203</v>
          </cell>
          <cell r="L22">
            <v>0.44236111111111104</v>
          </cell>
          <cell r="M22">
            <v>1.3888888888889006E-2</v>
          </cell>
          <cell r="N22" t="str">
            <v>Imputó</v>
          </cell>
          <cell r="O22" t="str">
            <v>Amílcar Hernández, Lourdes Castro y Griselda Toribio</v>
          </cell>
          <cell r="Q22" t="str">
            <v>Licda. Jenifer Arauz</v>
          </cell>
          <cell r="R22" t="str">
            <v>Pública</v>
          </cell>
        </row>
        <row r="23">
          <cell r="A23">
            <v>201100000007</v>
          </cell>
          <cell r="B23">
            <v>15</v>
          </cell>
          <cell r="C23">
            <v>40798</v>
          </cell>
          <cell r="D23" t="str">
            <v>sep</v>
          </cell>
          <cell r="E23" t="str">
            <v>Licda. Edith Guizado</v>
          </cell>
          <cell r="F23" t="str">
            <v>Orden Jurídico Familiar y El Estado Civil</v>
          </cell>
          <cell r="G23" t="str">
            <v>Recurso de Reconsideración</v>
          </cell>
          <cell r="H23" t="str">
            <v>Recurso de Reconsideración</v>
          </cell>
          <cell r="I23" t="str">
            <v>Investigación</v>
          </cell>
          <cell r="J23" t="str">
            <v>Sí</v>
          </cell>
          <cell r="K23">
            <v>0.42847222222222203</v>
          </cell>
          <cell r="L23">
            <v>0.44236111111111104</v>
          </cell>
          <cell r="M23">
            <v>1.3888888888889006E-2</v>
          </cell>
          <cell r="N23" t="str">
            <v>Se negó recuro de reconsideración</v>
          </cell>
          <cell r="O23" t="str">
            <v>Amílcar Hernández, Lourdes Castro y Griselda Toribio</v>
          </cell>
          <cell r="Q23" t="str">
            <v>Licda. Jenifer Arauz</v>
          </cell>
          <cell r="R23" t="str">
            <v>Pública</v>
          </cell>
        </row>
        <row r="24">
          <cell r="A24">
            <v>201100000007</v>
          </cell>
          <cell r="B24">
            <v>15</v>
          </cell>
          <cell r="C24">
            <v>40798</v>
          </cell>
          <cell r="D24" t="str">
            <v>sep</v>
          </cell>
          <cell r="E24" t="str">
            <v>Licda. Edith Guizado</v>
          </cell>
          <cell r="F24" t="str">
            <v>Orden Jurídico Familiar y El Estado Civil</v>
          </cell>
          <cell r="G24" t="str">
            <v>Solicitud de Recurso de Apelación</v>
          </cell>
          <cell r="H24" t="str">
            <v>Solicitud de Recurso de Apelación</v>
          </cell>
          <cell r="I24" t="str">
            <v>Investigación</v>
          </cell>
          <cell r="J24" t="str">
            <v>Sí</v>
          </cell>
          <cell r="K24">
            <v>0.42847222222222203</v>
          </cell>
          <cell r="L24">
            <v>0.44236111111111104</v>
          </cell>
          <cell r="M24">
            <v>1.3888888888889006E-2</v>
          </cell>
          <cell r="N24" t="str">
            <v>Se negó recurso de apelación</v>
          </cell>
          <cell r="O24" t="str">
            <v>Amílcar Hernández, Lourdes Castro y Griselda Toribio</v>
          </cell>
          <cell r="Q24" t="str">
            <v>Licda. Jenifer Arauz</v>
          </cell>
          <cell r="R24" t="str">
            <v>Pública</v>
          </cell>
        </row>
        <row r="25">
          <cell r="A25">
            <v>201100000007</v>
          </cell>
          <cell r="B25">
            <v>15</v>
          </cell>
          <cell r="C25">
            <v>40798</v>
          </cell>
          <cell r="D25" t="str">
            <v>sep</v>
          </cell>
          <cell r="E25" t="str">
            <v>Licda. Edith Guizado</v>
          </cell>
          <cell r="F25" t="str">
            <v>Orden Jurídico Familiar y El Estado Civil</v>
          </cell>
          <cell r="G25" t="str">
            <v>Solicitud de Recurso de Hecho</v>
          </cell>
          <cell r="H25" t="str">
            <v>Solicitud de Recurso de Hecho</v>
          </cell>
          <cell r="I25" t="str">
            <v>Investigación</v>
          </cell>
          <cell r="J25" t="str">
            <v>Sí</v>
          </cell>
          <cell r="K25">
            <v>0.42847222222222203</v>
          </cell>
          <cell r="L25">
            <v>0.44236111111111104</v>
          </cell>
          <cell r="M25">
            <v>1.3888888888889006E-2</v>
          </cell>
          <cell r="N25" t="str">
            <v>Se envió la solicitud de Recurso de Hecho para el Tribunal de Apelaciones</v>
          </cell>
          <cell r="O25" t="str">
            <v>Amílcar Hernández, Lourdes Castro y Griselda Toribio</v>
          </cell>
          <cell r="Q25" t="str">
            <v>Licda. Jenifer Arauz</v>
          </cell>
          <cell r="R25" t="str">
            <v>Pública</v>
          </cell>
        </row>
        <row r="26">
          <cell r="A26">
            <v>201180110001</v>
          </cell>
          <cell r="B26">
            <v>16</v>
          </cell>
          <cell r="C26">
            <v>40798</v>
          </cell>
          <cell r="D26" t="str">
            <v>sep</v>
          </cell>
          <cell r="E26" t="str">
            <v>Licdo. Franklin Pinzón</v>
          </cell>
          <cell r="F26" t="str">
            <v>Orden Jurídico Familiar y El Estado Civil</v>
          </cell>
          <cell r="G26" t="str">
            <v>Formulación de Imputación</v>
          </cell>
          <cell r="H26" t="str">
            <v>Formulación de la imputación</v>
          </cell>
          <cell r="I26" t="str">
            <v>Investigación</v>
          </cell>
          <cell r="J26" t="str">
            <v>Sí</v>
          </cell>
          <cell r="K26">
            <v>0.46875</v>
          </cell>
          <cell r="L26">
            <v>0.48263888888888906</v>
          </cell>
          <cell r="M26">
            <v>1.3888888888889062E-2</v>
          </cell>
          <cell r="N26" t="str">
            <v>Imputó</v>
          </cell>
          <cell r="O26" t="str">
            <v>David León, Said Hernández y Kairol Abrego</v>
          </cell>
          <cell r="Q26" t="str">
            <v>Licda. Luz Jimenez</v>
          </cell>
          <cell r="R26" t="str">
            <v>Pública</v>
          </cell>
        </row>
        <row r="27">
          <cell r="A27">
            <v>201180110001</v>
          </cell>
          <cell r="B27">
            <v>16</v>
          </cell>
          <cell r="C27">
            <v>40798</v>
          </cell>
          <cell r="D27" t="str">
            <v>sep</v>
          </cell>
          <cell r="E27" t="str">
            <v>Licdo. Franklin Pinzón</v>
          </cell>
          <cell r="F27" t="str">
            <v>Orden Jurídico Familiar y El Estado Civil</v>
          </cell>
          <cell r="G27" t="str">
            <v>Recurso de Reconsideración</v>
          </cell>
          <cell r="H27" t="str">
            <v>Recurso de Reconsideración</v>
          </cell>
          <cell r="I27" t="str">
            <v>Investigación</v>
          </cell>
          <cell r="J27" t="str">
            <v>Sí</v>
          </cell>
          <cell r="K27">
            <v>0.46875</v>
          </cell>
          <cell r="L27">
            <v>0.48263888888888906</v>
          </cell>
          <cell r="M27">
            <v>1.3888888888889062E-2</v>
          </cell>
          <cell r="N27" t="str">
            <v>Se negó recuro de reconsideración</v>
          </cell>
          <cell r="O27" t="str">
            <v>David León, Said Hernández y Kairol Abrego</v>
          </cell>
          <cell r="Q27" t="str">
            <v>Licda. Luz Jimenez</v>
          </cell>
          <cell r="R27" t="str">
            <v>Pública</v>
          </cell>
        </row>
        <row r="28">
          <cell r="A28">
            <v>201180110001</v>
          </cell>
          <cell r="B28">
            <v>16</v>
          </cell>
          <cell r="C28">
            <v>40798</v>
          </cell>
          <cell r="D28" t="str">
            <v>sep</v>
          </cell>
          <cell r="E28" t="str">
            <v>Licdo. Franklin Pinzón</v>
          </cell>
          <cell r="F28" t="str">
            <v>Orden Jurídico Familiar y El Estado Civil</v>
          </cell>
          <cell r="G28" t="str">
            <v>Solicitud de Recurso de Apelación</v>
          </cell>
          <cell r="H28" t="str">
            <v>Solicitud de Recurso de Apelación</v>
          </cell>
          <cell r="I28" t="str">
            <v>Investigación</v>
          </cell>
          <cell r="J28" t="str">
            <v>Sí</v>
          </cell>
          <cell r="K28">
            <v>0.46875</v>
          </cell>
          <cell r="L28">
            <v>0.48263888888888906</v>
          </cell>
          <cell r="M28">
            <v>1.3888888888889062E-2</v>
          </cell>
          <cell r="N28" t="str">
            <v>Se negó recurso de apelación</v>
          </cell>
          <cell r="O28" t="str">
            <v>David León, Said Hernández y Kairol Abrego</v>
          </cell>
          <cell r="Q28" t="str">
            <v>Licda. Luz Jimenez</v>
          </cell>
          <cell r="R28" t="str">
            <v>Pública</v>
          </cell>
        </row>
        <row r="29">
          <cell r="A29">
            <v>201180110001</v>
          </cell>
          <cell r="B29">
            <v>16</v>
          </cell>
          <cell r="C29">
            <v>40798</v>
          </cell>
          <cell r="D29" t="str">
            <v>sep</v>
          </cell>
          <cell r="E29" t="str">
            <v>Licdo. Franklin Pinzón</v>
          </cell>
          <cell r="F29" t="str">
            <v>Orden Jurídico Familiar y El Estado Civil</v>
          </cell>
          <cell r="G29" t="str">
            <v>Solicitud de Recurso de Hecho</v>
          </cell>
          <cell r="H29" t="str">
            <v>Solicitud de Recurso de Hecho</v>
          </cell>
          <cell r="I29" t="str">
            <v>Investigación</v>
          </cell>
          <cell r="J29" t="str">
            <v>Sí</v>
          </cell>
          <cell r="K29">
            <v>0.46875</v>
          </cell>
          <cell r="L29">
            <v>0.48263888888888906</v>
          </cell>
          <cell r="M29">
            <v>1.3888888888889062E-2</v>
          </cell>
          <cell r="N29" t="str">
            <v>Se envió la solicitud de Recurso de Hecho para el Tribunal de Apelaciones</v>
          </cell>
          <cell r="O29" t="str">
            <v>David León, Said Hernández y Kairol Abrego</v>
          </cell>
          <cell r="Q29" t="str">
            <v>Licda. Luz Jimenez</v>
          </cell>
          <cell r="R29" t="str">
            <v>Pública</v>
          </cell>
        </row>
        <row r="30">
          <cell r="A30">
            <v>201180110001</v>
          </cell>
          <cell r="B30">
            <v>17</v>
          </cell>
          <cell r="C30">
            <v>40798</v>
          </cell>
          <cell r="D30" t="str">
            <v>sep</v>
          </cell>
          <cell r="E30" t="str">
            <v>Licdo. Franklin Pinzón</v>
          </cell>
          <cell r="F30" t="str">
            <v>Orden Jurídico Familiar y El Estado Civil</v>
          </cell>
          <cell r="G30" t="str">
            <v>Verificación de Medida de Protección</v>
          </cell>
          <cell r="H30" t="str">
            <v>Medida de Protección</v>
          </cell>
          <cell r="I30" t="str">
            <v>Investigación</v>
          </cell>
          <cell r="J30" t="str">
            <v>Sí</v>
          </cell>
          <cell r="K30">
            <v>0.5979166666666671</v>
          </cell>
          <cell r="L30">
            <v>0.60555555555555507</v>
          </cell>
          <cell r="M30">
            <v>7.6388888888879736E-3</v>
          </cell>
          <cell r="N30" t="str">
            <v>Se sustituyó la medida por atención médica en el Centro de Salud de Canto del Llano</v>
          </cell>
          <cell r="O30" t="str">
            <v>Iris Barria, Marisol Vega y Amilcar Hernández</v>
          </cell>
          <cell r="Q30" t="str">
            <v>Licda. Luz Jimenez</v>
          </cell>
          <cell r="R30" t="str">
            <v>Pública</v>
          </cell>
        </row>
        <row r="31">
          <cell r="A31">
            <v>201180200001</v>
          </cell>
          <cell r="B31">
            <v>19</v>
          </cell>
          <cell r="C31">
            <v>40800</v>
          </cell>
          <cell r="D31" t="str">
            <v>sep</v>
          </cell>
          <cell r="E31" t="str">
            <v>Licdo. Franklin Pinzón</v>
          </cell>
          <cell r="F31" t="str">
            <v>Orden Jurídico Familiar y El Estado Civil</v>
          </cell>
          <cell r="G31" t="str">
            <v>Formulación de Imputación</v>
          </cell>
          <cell r="H31" t="str">
            <v>Formulación de la imputación</v>
          </cell>
          <cell r="I31" t="str">
            <v>Investigación</v>
          </cell>
          <cell r="J31" t="str">
            <v>Sí</v>
          </cell>
          <cell r="K31">
            <v>0.375</v>
          </cell>
          <cell r="L31">
            <v>0.38888888888888901</v>
          </cell>
          <cell r="M31">
            <v>1.3888888888889006E-2</v>
          </cell>
          <cell r="N31" t="str">
            <v>Imputó</v>
          </cell>
          <cell r="O31" t="str">
            <v>Manuel Diaz, Said Hernandez y Amilcar hernandez</v>
          </cell>
          <cell r="Q31" t="str">
            <v>Licdo. Jacob Orribarra</v>
          </cell>
          <cell r="R31" t="str">
            <v>Pública</v>
          </cell>
        </row>
        <row r="32">
          <cell r="A32">
            <v>201180200001</v>
          </cell>
          <cell r="B32">
            <v>19</v>
          </cell>
          <cell r="C32">
            <v>40800</v>
          </cell>
          <cell r="D32" t="str">
            <v>sep</v>
          </cell>
          <cell r="E32" t="str">
            <v>Licdo. Franklin Pinzón</v>
          </cell>
          <cell r="F32" t="str">
            <v>Orden Jurídico Familiar y El Estado Civil</v>
          </cell>
          <cell r="G32" t="str">
            <v>Recurso de Reconsideración</v>
          </cell>
          <cell r="H32" t="str">
            <v>Recurso de Reconsideración</v>
          </cell>
          <cell r="I32" t="str">
            <v>Investigación</v>
          </cell>
          <cell r="J32" t="str">
            <v>Sí</v>
          </cell>
          <cell r="K32">
            <v>0.375</v>
          </cell>
          <cell r="L32">
            <v>0.38888888888888901</v>
          </cell>
          <cell r="M32">
            <v>1.3888888888889006E-2</v>
          </cell>
          <cell r="N32" t="str">
            <v>Se negó recuro de reconsideración</v>
          </cell>
          <cell r="O32" t="str">
            <v>Manuel Diaz, Said Hernandez y Amilcar hernandez</v>
          </cell>
          <cell r="Q32" t="str">
            <v>Licdo. Jacob Orribarra</v>
          </cell>
          <cell r="R32" t="str">
            <v>Pública</v>
          </cell>
        </row>
        <row r="33">
          <cell r="A33">
            <v>201180200001</v>
          </cell>
          <cell r="B33">
            <v>19</v>
          </cell>
          <cell r="C33">
            <v>40800</v>
          </cell>
          <cell r="D33" t="str">
            <v>sep</v>
          </cell>
          <cell r="E33" t="str">
            <v>Licdo. Franklin Pinzón</v>
          </cell>
          <cell r="F33" t="str">
            <v>Orden Jurídico Familiar y El Estado Civil</v>
          </cell>
          <cell r="G33" t="str">
            <v>Solicitud de Recurso de Apelación</v>
          </cell>
          <cell r="H33" t="str">
            <v>Solicitud de Recurso de Apelación</v>
          </cell>
          <cell r="I33" t="str">
            <v>Investigación</v>
          </cell>
          <cell r="J33" t="str">
            <v>Sí</v>
          </cell>
          <cell r="K33">
            <v>0.375</v>
          </cell>
          <cell r="L33">
            <v>0.38888888888888901</v>
          </cell>
          <cell r="M33">
            <v>1.3888888888889006E-2</v>
          </cell>
          <cell r="N33" t="str">
            <v>Se negó recurso de apelación</v>
          </cell>
          <cell r="O33" t="str">
            <v>Manuel Diaz, Said Hernandez y Amilcar hernandez</v>
          </cell>
          <cell r="Q33" t="str">
            <v>Licdo. Jacob Orribarra</v>
          </cell>
          <cell r="R33" t="str">
            <v>Pública</v>
          </cell>
        </row>
        <row r="34">
          <cell r="A34">
            <v>201180200001</v>
          </cell>
          <cell r="B34">
            <v>19</v>
          </cell>
          <cell r="C34">
            <v>40800</v>
          </cell>
          <cell r="D34" t="str">
            <v>sep</v>
          </cell>
          <cell r="E34" t="str">
            <v>Licdo. Franklin Pinzón</v>
          </cell>
          <cell r="F34" t="str">
            <v>Orden Jurídico Familiar y El Estado Civil</v>
          </cell>
          <cell r="G34" t="str">
            <v>Solicitud de Recurso de Hecho</v>
          </cell>
          <cell r="H34" t="str">
            <v>Solicitud de Recurso de Hecho</v>
          </cell>
          <cell r="I34" t="str">
            <v>Investigación</v>
          </cell>
          <cell r="J34" t="str">
            <v>Sí</v>
          </cell>
          <cell r="K34">
            <v>0.375</v>
          </cell>
          <cell r="L34">
            <v>0.38888888888888901</v>
          </cell>
          <cell r="M34">
            <v>1.3888888888889006E-2</v>
          </cell>
          <cell r="N34" t="str">
            <v>Se envió la solicitud de Recurso de Hecho para el Tribunal de Apelaciones</v>
          </cell>
          <cell r="O34" t="str">
            <v>Manuel Diaz, Said Hernandez y Amilcar hernandez</v>
          </cell>
          <cell r="Q34" t="str">
            <v>Licdo. Jacob Orribarra</v>
          </cell>
          <cell r="R34" t="str">
            <v>Pública</v>
          </cell>
        </row>
        <row r="35">
          <cell r="A35">
            <v>201100000007</v>
          </cell>
          <cell r="B35">
            <v>20</v>
          </cell>
          <cell r="C35">
            <v>40800</v>
          </cell>
          <cell r="D35" t="str">
            <v>sep</v>
          </cell>
          <cell r="E35" t="str">
            <v>Licda. Edith Guizado</v>
          </cell>
          <cell r="F35" t="str">
            <v>Orden Jurídico Familiar y El Estado Civil</v>
          </cell>
          <cell r="G35" t="str">
            <v>Verificación de Medida de Protección</v>
          </cell>
          <cell r="H35" t="str">
            <v>Medida de Protección</v>
          </cell>
          <cell r="I35" t="str">
            <v>Investigación</v>
          </cell>
          <cell r="J35" t="str">
            <v>Sí</v>
          </cell>
          <cell r="K35">
            <v>0.39583333333333304</v>
          </cell>
          <cell r="L35">
            <v>0.40625</v>
          </cell>
          <cell r="M35">
            <v>1.0416666666666963E-2</v>
          </cell>
          <cell r="N35" t="str">
            <v xml:space="preserve">Tratamiento Psicológico y No acercarse a la víctima </v>
          </cell>
          <cell r="O35" t="str">
            <v>Lourdes Castro, Isis Giono y Kairol Abrego</v>
          </cell>
          <cell r="Q35" t="str">
            <v>Licda. Jenifer Arauz</v>
          </cell>
          <cell r="R35" t="str">
            <v>Pública</v>
          </cell>
        </row>
        <row r="36">
          <cell r="A36">
            <v>201100000031</v>
          </cell>
          <cell r="B36">
            <v>21</v>
          </cell>
          <cell r="C36">
            <v>40800</v>
          </cell>
          <cell r="D36" t="str">
            <v>sep</v>
          </cell>
          <cell r="E36" t="str">
            <v>Licda. Edith Guizado</v>
          </cell>
          <cell r="F36" t="str">
            <v>Orden Jurídico Familiar y El Estado Civil</v>
          </cell>
          <cell r="G36" t="str">
            <v>Formulación de Imputación</v>
          </cell>
          <cell r="H36" t="str">
            <v>Formulación de la imputación</v>
          </cell>
          <cell r="I36" t="str">
            <v>Investigación</v>
          </cell>
          <cell r="J36" t="str">
            <v>Sí</v>
          </cell>
          <cell r="K36">
            <v>0.46319444444444402</v>
          </cell>
          <cell r="L36">
            <v>0.47916666666666702</v>
          </cell>
          <cell r="M36">
            <v>1.5972222222222998E-2</v>
          </cell>
          <cell r="N36" t="str">
            <v>Formularon imputación , se negaron los recuros de reconsideración y apelación y se envio la solicitud de hecho para el Tribunal de Apelaciones</v>
          </cell>
          <cell r="O36" t="str">
            <v>Marisol Vega, Itzel Mojica y Amilcar Hernandez</v>
          </cell>
          <cell r="Q36" t="str">
            <v>Licda. Luz Jimenez</v>
          </cell>
          <cell r="R36" t="str">
            <v>Pública</v>
          </cell>
        </row>
        <row r="37">
          <cell r="A37">
            <v>201100000031</v>
          </cell>
          <cell r="B37">
            <v>21</v>
          </cell>
          <cell r="C37">
            <v>40800</v>
          </cell>
          <cell r="D37" t="str">
            <v>sep</v>
          </cell>
          <cell r="E37" t="str">
            <v>Licda. Edith Guizado</v>
          </cell>
          <cell r="F37" t="str">
            <v>Orden Jurídico Familiar y El Estado Civil</v>
          </cell>
          <cell r="G37" t="str">
            <v>Recurso de Reconsideración</v>
          </cell>
          <cell r="H37" t="str">
            <v>Recurso de Reconsideración</v>
          </cell>
          <cell r="I37" t="str">
            <v>Investigación</v>
          </cell>
          <cell r="J37" t="str">
            <v>Sí</v>
          </cell>
          <cell r="K37">
            <v>0.46319444444444402</v>
          </cell>
          <cell r="L37">
            <v>0.47916666666666702</v>
          </cell>
          <cell r="M37">
            <v>1.5972222222222998E-2</v>
          </cell>
          <cell r="N37" t="str">
            <v>Formularon imputación , se negaron los recuros de reconsideración</v>
          </cell>
          <cell r="O37" t="str">
            <v>Marisol Vega, Itzel Mojica y Amilcar Hernandez</v>
          </cell>
          <cell r="Q37" t="str">
            <v>Licda. Luz Jimenez</v>
          </cell>
          <cell r="R37" t="str">
            <v>Pública</v>
          </cell>
        </row>
        <row r="38">
          <cell r="A38">
            <v>201100000031</v>
          </cell>
          <cell r="B38">
            <v>21</v>
          </cell>
          <cell r="C38">
            <v>40800</v>
          </cell>
          <cell r="D38" t="str">
            <v>sep</v>
          </cell>
          <cell r="E38" t="str">
            <v>Licda. Edith Guizado</v>
          </cell>
          <cell r="F38" t="str">
            <v>Orden Jurídico Familiar y El Estado Civil</v>
          </cell>
          <cell r="G38" t="str">
            <v>Solicitud de Recurso de Apelación</v>
          </cell>
          <cell r="H38" t="str">
            <v>Solicitud de Recurso de Apelación</v>
          </cell>
          <cell r="I38" t="str">
            <v>Investigación</v>
          </cell>
          <cell r="J38" t="str">
            <v>Sí</v>
          </cell>
          <cell r="K38">
            <v>0.46319444444444402</v>
          </cell>
          <cell r="L38">
            <v>0.47916666666666702</v>
          </cell>
          <cell r="M38">
            <v>1.5972222222222998E-2</v>
          </cell>
          <cell r="N38" t="str">
            <v>Formularon imputación , se negaron los recuros de reconsideración y apelación y se envio la solicitud de hecho para el Tribunal de Apelaciones</v>
          </cell>
          <cell r="O38" t="str">
            <v>Marisol Vega, Itzel Mojica y Amilcar Hernandez</v>
          </cell>
          <cell r="Q38" t="str">
            <v>Licda. Luz Jimenez</v>
          </cell>
          <cell r="R38" t="str">
            <v>Pública</v>
          </cell>
        </row>
        <row r="39">
          <cell r="A39">
            <v>201100000031</v>
          </cell>
          <cell r="B39">
            <v>21</v>
          </cell>
          <cell r="C39">
            <v>40800</v>
          </cell>
          <cell r="D39" t="str">
            <v>sep</v>
          </cell>
          <cell r="E39" t="str">
            <v>Licda. Edith Guizado</v>
          </cell>
          <cell r="F39" t="str">
            <v>Orden Jurídico Familiar y El Estado Civil</v>
          </cell>
          <cell r="G39" t="str">
            <v>Solicitud de Recurso de Hecho</v>
          </cell>
          <cell r="H39" t="str">
            <v>Solicitud de Recurso de Hecho</v>
          </cell>
          <cell r="I39" t="str">
            <v>Investigación</v>
          </cell>
          <cell r="J39" t="str">
            <v>Sí</v>
          </cell>
          <cell r="K39">
            <v>0.46319444444444402</v>
          </cell>
          <cell r="L39">
            <v>0.47916666666666702</v>
          </cell>
          <cell r="M39">
            <v>1.5972222222222998E-2</v>
          </cell>
          <cell r="N39" t="str">
            <v>Formularon imputación , se negaron los recuros de reconsideración y apelación y se envio la solicitud de hecho para el Tribunal de Apelaciones</v>
          </cell>
          <cell r="O39" t="str">
            <v>Marisol Vega, Itzel Mojica y Amilcar Hernandez</v>
          </cell>
          <cell r="Q39" t="str">
            <v>Licda. Luz Jimenez</v>
          </cell>
          <cell r="R39" t="str">
            <v>Pública</v>
          </cell>
        </row>
        <row r="40">
          <cell r="A40">
            <v>201100000093</v>
          </cell>
          <cell r="B40">
            <v>23</v>
          </cell>
          <cell r="C40">
            <v>40802</v>
          </cell>
          <cell r="D40" t="str">
            <v>sep</v>
          </cell>
          <cell r="E40" t="str">
            <v>Licdo. Franklin Pinzón</v>
          </cell>
          <cell r="F40" t="str">
            <v>Salud Pública</v>
          </cell>
          <cell r="G40" t="str">
            <v>Legalidad de Aprehensión</v>
          </cell>
          <cell r="H40" t="str">
            <v>Legalidad de Aprehensión</v>
          </cell>
          <cell r="I40" t="str">
            <v>Investigación</v>
          </cell>
          <cell r="J40" t="str">
            <v>Sí</v>
          </cell>
          <cell r="K40">
            <v>0.48263888888888906</v>
          </cell>
          <cell r="L40">
            <v>0.50347222222222199</v>
          </cell>
          <cell r="M40">
            <v>2.0833333333332926E-2</v>
          </cell>
          <cell r="N40" t="str">
            <v>Legal la aprehensión</v>
          </cell>
          <cell r="O40" t="str">
            <v xml:space="preserve">Lourdes Castro, Marisol Vega y David Leon </v>
          </cell>
          <cell r="Q40" t="str">
            <v>Licda. Luz Jimenez</v>
          </cell>
          <cell r="R40" t="str">
            <v>Pública</v>
          </cell>
        </row>
        <row r="41">
          <cell r="A41">
            <v>201100000093</v>
          </cell>
          <cell r="B41">
            <v>23</v>
          </cell>
          <cell r="C41">
            <v>40802</v>
          </cell>
          <cell r="D41" t="str">
            <v>sep</v>
          </cell>
          <cell r="E41" t="str">
            <v>Licdo. Franklin Pinzón</v>
          </cell>
          <cell r="F41" t="str">
            <v>Salud Pública</v>
          </cell>
          <cell r="G41" t="str">
            <v>Formulación de Imputación</v>
          </cell>
          <cell r="H41" t="str">
            <v>Formulación de la imputación</v>
          </cell>
          <cell r="I41" t="str">
            <v>Investigación</v>
          </cell>
          <cell r="J41" t="str">
            <v>Sí</v>
          </cell>
          <cell r="K41">
            <v>0.48263888888888906</v>
          </cell>
          <cell r="L41">
            <v>0.50347222222222199</v>
          </cell>
          <cell r="M41">
            <v>2.0833333333332926E-2</v>
          </cell>
          <cell r="N41" t="str">
            <v>Se inhibe y declina al juzgado Municipal Penal de santiago</v>
          </cell>
          <cell r="O41" t="str">
            <v xml:space="preserve">Lourdes Castro, Marisol Vega y David Leon </v>
          </cell>
          <cell r="Q41" t="str">
            <v>Licda. Luz Jimenez</v>
          </cell>
          <cell r="R41" t="str">
            <v>Pública</v>
          </cell>
        </row>
        <row r="42">
          <cell r="A42">
            <v>201100000099</v>
          </cell>
          <cell r="B42">
            <v>25</v>
          </cell>
          <cell r="C42">
            <v>40802</v>
          </cell>
          <cell r="D42" t="str">
            <v>sep</v>
          </cell>
          <cell r="E42" t="str">
            <v>Licda. Edith Guizado</v>
          </cell>
          <cell r="F42" t="str">
            <v>Orden Jurídico Familiar y El Estado Civil</v>
          </cell>
          <cell r="G42" t="str">
            <v>Medida de Protección – Desalojo</v>
          </cell>
          <cell r="H42" t="str">
            <v>Medida de Protección</v>
          </cell>
          <cell r="I42" t="str">
            <v>Investigación</v>
          </cell>
          <cell r="J42" t="str">
            <v>Sí</v>
          </cell>
          <cell r="K42">
            <v>0.15625</v>
          </cell>
          <cell r="L42">
            <v>0.171527777777778</v>
          </cell>
          <cell r="M42">
            <v>1.5277777777778001E-2</v>
          </cell>
          <cell r="N42" t="str">
            <v>Admitio Medida de Desalojo</v>
          </cell>
          <cell r="O42" t="str">
            <v>Marisol Vega, David de León y Amilcar hernández</v>
          </cell>
          <cell r="Q42" t="str">
            <v xml:space="preserve">no hubo </v>
          </cell>
          <cell r="R42" t="str">
            <v>Pública</v>
          </cell>
        </row>
        <row r="43">
          <cell r="A43">
            <v>201100000121</v>
          </cell>
          <cell r="B43">
            <v>26</v>
          </cell>
          <cell r="C43">
            <v>40804</v>
          </cell>
          <cell r="D43" t="str">
            <v>sep</v>
          </cell>
          <cell r="E43" t="str">
            <v>Licdo. Franklin Pinzón</v>
          </cell>
          <cell r="F43" t="str">
            <v>Orden Jurídico Familiar y El Estado Civil</v>
          </cell>
          <cell r="G43" t="str">
            <v>Medida de Protección – Desalojo</v>
          </cell>
          <cell r="H43" t="str">
            <v>Medida de Protección</v>
          </cell>
          <cell r="I43" t="str">
            <v>Investigación</v>
          </cell>
          <cell r="J43" t="str">
            <v>Sí</v>
          </cell>
          <cell r="K43">
            <v>0.5972222222222221</v>
          </cell>
          <cell r="L43">
            <v>0.60763888888888906</v>
          </cell>
          <cell r="M43">
            <v>1.0416666666666963E-2</v>
          </cell>
          <cell r="N43" t="str">
            <v>Admitió Medida de Desalojo</v>
          </cell>
          <cell r="O43" t="str">
            <v>David León y Marisol Vega</v>
          </cell>
          <cell r="Q43" t="str">
            <v>Licda. Luz Jimenez</v>
          </cell>
          <cell r="R43" t="str">
            <v>Pública</v>
          </cell>
        </row>
        <row r="44">
          <cell r="A44">
            <v>201100000123</v>
          </cell>
          <cell r="B44">
            <v>27</v>
          </cell>
          <cell r="C44">
            <v>40805</v>
          </cell>
          <cell r="D44" t="str">
            <v>sep</v>
          </cell>
          <cell r="E44" t="str">
            <v>Licdo. Mauricio Marín</v>
          </cell>
          <cell r="F44" t="str">
            <v>Salud Pública</v>
          </cell>
          <cell r="G44" t="str">
            <v>Legalidad de Aprehensión</v>
          </cell>
          <cell r="H44" t="str">
            <v>Legalidad de Aprehensión</v>
          </cell>
          <cell r="I44" t="str">
            <v>Investigación</v>
          </cell>
          <cell r="J44" t="str">
            <v>Sí</v>
          </cell>
          <cell r="K44">
            <v>0.42013888888888901</v>
          </cell>
          <cell r="L44">
            <v>0.45486111111111105</v>
          </cell>
          <cell r="M44">
            <v>3.4722222222222043E-2</v>
          </cell>
          <cell r="N44" t="str">
            <v>Admitio la legalidad de aprehensión</v>
          </cell>
          <cell r="O44" t="str">
            <v>Yazmín De León e Iris Barría</v>
          </cell>
          <cell r="Q44" t="str">
            <v>Licda. Jenifer Arauz</v>
          </cell>
          <cell r="R44" t="str">
            <v>Pública</v>
          </cell>
        </row>
        <row r="45">
          <cell r="A45">
            <v>201100000123</v>
          </cell>
          <cell r="B45">
            <v>27</v>
          </cell>
          <cell r="C45">
            <v>40805</v>
          </cell>
          <cell r="D45" t="str">
            <v>sep</v>
          </cell>
          <cell r="E45" t="str">
            <v>Licdo. Mauricio Marín</v>
          </cell>
          <cell r="F45" t="str">
            <v>Salud Pública</v>
          </cell>
          <cell r="G45" t="str">
            <v xml:space="preserve"> Control de Operación Encubierta</v>
          </cell>
          <cell r="H45" t="str">
            <v>Control de Operación Encubierta</v>
          </cell>
          <cell r="I45" t="str">
            <v>Investigación</v>
          </cell>
          <cell r="J45" t="str">
            <v>Sí</v>
          </cell>
          <cell r="K45">
            <v>0.42013888888888901</v>
          </cell>
          <cell r="L45">
            <v>0.45486111111111105</v>
          </cell>
          <cell r="M45">
            <v>3.4722222222222043E-2</v>
          </cell>
          <cell r="N45" t="str">
            <v>Autorizó el control de la operación encubierta</v>
          </cell>
          <cell r="O45" t="str">
            <v>Yazmín De León e Iris Barría</v>
          </cell>
          <cell r="Q45" t="str">
            <v>Licda. Jenifer Arauz</v>
          </cell>
          <cell r="R45" t="str">
            <v>Pública</v>
          </cell>
        </row>
        <row r="46">
          <cell r="A46">
            <v>201100000123</v>
          </cell>
          <cell r="B46">
            <v>27</v>
          </cell>
          <cell r="C46">
            <v>40805</v>
          </cell>
          <cell r="D46" t="str">
            <v>sep</v>
          </cell>
          <cell r="E46" t="str">
            <v>Licdo. Mauricio Marín</v>
          </cell>
          <cell r="F46" t="str">
            <v>Salud Pública</v>
          </cell>
          <cell r="G46" t="str">
            <v>Formulación de Imputación</v>
          </cell>
          <cell r="H46" t="str">
            <v>Formulación de la imputación</v>
          </cell>
          <cell r="I46" t="str">
            <v>Investigación</v>
          </cell>
          <cell r="J46" t="str">
            <v>Sí</v>
          </cell>
          <cell r="K46">
            <v>0.42013888888888901</v>
          </cell>
          <cell r="L46">
            <v>0.45486111111111105</v>
          </cell>
          <cell r="M46">
            <v>3.4722222222222043E-2</v>
          </cell>
          <cell r="N46" t="str">
            <v>Imputó</v>
          </cell>
          <cell r="O46" t="str">
            <v>Yazmín De León e Iris Barría</v>
          </cell>
          <cell r="Q46" t="str">
            <v>Licda. Jenifer Arauz</v>
          </cell>
          <cell r="R46" t="str">
            <v>Pública</v>
          </cell>
        </row>
        <row r="47">
          <cell r="A47">
            <v>201100000123</v>
          </cell>
          <cell r="B47">
            <v>27</v>
          </cell>
          <cell r="C47">
            <v>40805</v>
          </cell>
          <cell r="D47" t="str">
            <v>sep</v>
          </cell>
          <cell r="E47" t="str">
            <v>Licdo. Mauricio Marín</v>
          </cell>
          <cell r="F47" t="str">
            <v>Salud Pública</v>
          </cell>
          <cell r="G47" t="str">
            <v>Medida de Cautelar</v>
          </cell>
          <cell r="H47" t="str">
            <v>Medida Cautelar</v>
          </cell>
          <cell r="I47" t="str">
            <v>Investigación</v>
          </cell>
          <cell r="J47" t="str">
            <v>Sí</v>
          </cell>
          <cell r="K47">
            <v>0.42013888888888901</v>
          </cell>
          <cell r="L47">
            <v>0.45486111111111105</v>
          </cell>
          <cell r="M47">
            <v>3.4722222222222043E-2</v>
          </cell>
          <cell r="N47" t="str">
            <v>Admitio la solicitud de medida cautelar de detención provisional</v>
          </cell>
          <cell r="O47" t="str">
            <v>Yazmín De León e Iris Barría</v>
          </cell>
          <cell r="Q47" t="str">
            <v>Licda. Jenifer Arauz</v>
          </cell>
          <cell r="R47" t="str">
            <v>Pública</v>
          </cell>
        </row>
      </sheetData>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PTIEMBRE"/>
      <sheetName val="OCTUBRE 2011"/>
      <sheetName val="NOVIEMBRE 2011"/>
      <sheetName val="Hoja2"/>
      <sheetName val="Hoja1"/>
      <sheetName val="Hoja3"/>
      <sheetName val="Hoja5"/>
      <sheetName val="Hoja6"/>
      <sheetName val="Hoja7"/>
      <sheetName val="Hoja8"/>
      <sheetName val="Hoja4"/>
      <sheetName val="DICIEMBRE 2011"/>
    </sheetNames>
    <sheetDataSet>
      <sheetData sheetId="0" refreshError="1"/>
      <sheetData sheetId="1" refreshError="1"/>
      <sheetData sheetId="2">
        <row r="1">
          <cell r="A1" t="str">
            <v>ORGANO JUDICIAL</v>
          </cell>
        </row>
        <row r="2">
          <cell r="A2" t="str">
            <v>JUZGADO DE GARANTÍA DE VERAGUAS</v>
          </cell>
        </row>
        <row r="3">
          <cell r="A3" t="str">
            <v>INFORME DE AUDIENCIAS PROGRAMADAS Y REALIZADAS</v>
          </cell>
        </row>
        <row r="4">
          <cell r="A4" t="str">
            <v>Mes: Noviebre 2011</v>
          </cell>
        </row>
        <row r="5">
          <cell r="A5" t="str">
            <v>Caso N°</v>
          </cell>
          <cell r="B5" t="str">
            <v>N° de audiencia</v>
          </cell>
          <cell r="C5" t="str">
            <v xml:space="preserve">Fecha de programación </v>
          </cell>
          <cell r="D5" t="str">
            <v>Nombre del juez (a)</v>
          </cell>
          <cell r="E5" t="str">
            <v>Delito</v>
          </cell>
          <cell r="F5" t="str">
            <v>Tipo de audiencia</v>
          </cell>
          <cell r="G5" t="str">
            <v>Fase</v>
          </cell>
          <cell r="H5" t="str">
            <v>Se realizó</v>
          </cell>
          <cell r="I5" t="str">
            <v>Hora de incio</v>
          </cell>
          <cell r="J5" t="str">
            <v>Hora de Terminación</v>
          </cell>
          <cell r="K5" t="str">
            <v>Tiempo de audiencia</v>
          </cell>
          <cell r="L5" t="str">
            <v xml:space="preserve">Si se realizó: Decisión </v>
          </cell>
          <cell r="M5" t="str">
            <v>Nombre de los funcionarios que participaron</v>
          </cell>
          <cell r="N5" t="str">
            <v xml:space="preserve">Si no se realizó: Causa de no realización </v>
          </cell>
          <cell r="O5" t="str">
            <v>Defensor</v>
          </cell>
          <cell r="P5" t="str">
            <v>Defensa Privada o de Oficio</v>
          </cell>
          <cell r="Q5" t="str">
            <v>Ministerio Público</v>
          </cell>
        </row>
        <row r="6">
          <cell r="A6">
            <v>201100000659</v>
          </cell>
          <cell r="B6">
            <v>115</v>
          </cell>
          <cell r="C6">
            <v>40848</v>
          </cell>
          <cell r="D6" t="str">
            <v xml:space="preserve">Licda. Edith Guizado </v>
          </cell>
          <cell r="E6" t="str">
            <v xml:space="preserve">Orden Juridico familiar y el Estado Civil </v>
          </cell>
          <cell r="F6" t="str">
            <v>Medida de Protección – Desalojo</v>
          </cell>
          <cell r="G6" t="str">
            <v xml:space="preserve">Investigación </v>
          </cell>
          <cell r="H6" t="str">
            <v>si</v>
          </cell>
          <cell r="I6">
            <v>0.63124999999999998</v>
          </cell>
          <cell r="J6">
            <v>0.65</v>
          </cell>
          <cell r="K6">
            <v>1.8750000000000044E-2</v>
          </cell>
          <cell r="L6" t="str">
            <v>Admitió Medida de Desalojo; fijar pensión provicional de alimento por la suma de B/.100.00. Se insta al M.P. Para que formule Imputación y se fija audiencia para el día 7/11/2011 a las tres de la tarde.</v>
          </cell>
          <cell r="M6" t="str">
            <v>Marisol Vega, Alquilio Peralta</v>
          </cell>
          <cell r="O6" t="str">
            <v>Licdo. Yairo Fernandez</v>
          </cell>
          <cell r="P6" t="str">
            <v>Pública</v>
          </cell>
          <cell r="Q6" t="str">
            <v>Licda. Eleida Ballesteros</v>
          </cell>
        </row>
        <row r="7">
          <cell r="A7">
            <v>201100000680</v>
          </cell>
          <cell r="B7">
            <v>117</v>
          </cell>
          <cell r="C7">
            <v>40851</v>
          </cell>
          <cell r="D7" t="str">
            <v>Licdo. Franklin  Pinzón</v>
          </cell>
          <cell r="E7" t="str">
            <v xml:space="preserve">Seguridad Colectiva </v>
          </cell>
          <cell r="F7" t="str">
            <v>Legalidad de Aprehensión</v>
          </cell>
          <cell r="G7" t="str">
            <v xml:space="preserve">Investigación </v>
          </cell>
          <cell r="H7" t="str">
            <v>si</v>
          </cell>
          <cell r="I7">
            <v>0.75347222222222221</v>
          </cell>
          <cell r="J7">
            <v>0.77152777777777781</v>
          </cell>
          <cell r="K7">
            <v>1.8055555555555602E-2</v>
          </cell>
          <cell r="L7" t="str">
            <v>Legal la aprehensión</v>
          </cell>
          <cell r="M7" t="str">
            <v xml:space="preserve">Marisol Vega y Lourdes castro </v>
          </cell>
          <cell r="O7" t="str">
            <v xml:space="preserve">Licdo. Donicio Chin </v>
          </cell>
          <cell r="P7" t="str">
            <v>Privado</v>
          </cell>
          <cell r="Q7" t="str">
            <v>Licdo. Willian Granado</v>
          </cell>
        </row>
        <row r="8">
          <cell r="A8">
            <v>201100000680</v>
          </cell>
          <cell r="B8">
            <v>117</v>
          </cell>
          <cell r="C8">
            <v>40851</v>
          </cell>
          <cell r="D8" t="str">
            <v>Licdo. Franklin  Pinzón</v>
          </cell>
          <cell r="E8" t="str">
            <v xml:space="preserve">Seguridad Colectiva </v>
          </cell>
          <cell r="F8" t="str">
            <v>Formulación de Imputación</v>
          </cell>
          <cell r="G8" t="str">
            <v xml:space="preserve">Investigación </v>
          </cell>
          <cell r="H8" t="str">
            <v>si</v>
          </cell>
          <cell r="I8">
            <v>1.7534722222222223</v>
          </cell>
          <cell r="J8">
            <v>1.7715277777777778</v>
          </cell>
          <cell r="K8">
            <v>1.8055555555555491E-2</v>
          </cell>
          <cell r="L8" t="str">
            <v>Imputó</v>
          </cell>
          <cell r="M8" t="str">
            <v xml:space="preserve">Marisol Vega y Lourdes castro </v>
          </cell>
          <cell r="O8" t="str">
            <v xml:space="preserve">Licdo. Donicio Chin </v>
          </cell>
          <cell r="P8" t="str">
            <v>Privado</v>
          </cell>
          <cell r="Q8" t="str">
            <v>Licdo. Willian Granado</v>
          </cell>
        </row>
        <row r="9">
          <cell r="A9">
            <v>201100000680</v>
          </cell>
          <cell r="B9">
            <v>117</v>
          </cell>
          <cell r="C9">
            <v>40851</v>
          </cell>
          <cell r="D9" t="str">
            <v>Licdo. Franklin  Pinzón</v>
          </cell>
          <cell r="E9" t="str">
            <v xml:space="preserve">Seguridad Colectiva </v>
          </cell>
          <cell r="F9" t="str">
            <v>Medida de Protección – Desalojo</v>
          </cell>
          <cell r="G9" t="str">
            <v xml:space="preserve">Investigación </v>
          </cell>
          <cell r="H9" t="str">
            <v>si</v>
          </cell>
          <cell r="I9">
            <v>2.7534722222222223</v>
          </cell>
          <cell r="J9">
            <v>2.771527777777778</v>
          </cell>
          <cell r="K9">
            <v>1.8055555555555713E-2</v>
          </cell>
          <cell r="L9" t="str">
            <v>Medida de presentarse los días 15 y 30 de cada mes al Ministerio Público, prohibe la salida de territorio .</v>
          </cell>
          <cell r="M9" t="str">
            <v xml:space="preserve">Marisol Vega y Lourdes castro </v>
          </cell>
          <cell r="O9" t="str">
            <v xml:space="preserve">Licdo. Donicio Chin </v>
          </cell>
          <cell r="P9" t="str">
            <v>Privado</v>
          </cell>
          <cell r="Q9" t="str">
            <v>Licdo. Willian Granado</v>
          </cell>
        </row>
        <row r="10">
          <cell r="A10">
            <v>201100000686</v>
          </cell>
          <cell r="B10">
            <v>119</v>
          </cell>
          <cell r="C10">
            <v>40851</v>
          </cell>
          <cell r="D10" t="str">
            <v>Licdo. Franklin  Pinzón</v>
          </cell>
          <cell r="E10" t="str">
            <v>Salud Pública</v>
          </cell>
          <cell r="F10" t="str">
            <v>Legalidad de Aprehensión</v>
          </cell>
          <cell r="G10" t="str">
            <v xml:space="preserve">Investigación </v>
          </cell>
          <cell r="H10" t="str">
            <v>si</v>
          </cell>
          <cell r="I10">
            <v>8.6805555555555552E-2</v>
          </cell>
          <cell r="J10">
            <v>0.12986111111111112</v>
          </cell>
          <cell r="K10">
            <v>4.3055555555555569E-2</v>
          </cell>
          <cell r="L10" t="str">
            <v>Legal la aprehensión</v>
          </cell>
          <cell r="M10" t="str">
            <v xml:space="preserve">Marisol Vega y Lourdes castro </v>
          </cell>
          <cell r="O10" t="str">
            <v>Licdo. Felix Troya</v>
          </cell>
          <cell r="P10" t="str">
            <v>Privado</v>
          </cell>
          <cell r="Q10" t="str">
            <v>Licda. Yamileth Pimentel</v>
          </cell>
        </row>
        <row r="11">
          <cell r="A11">
            <v>201100000686</v>
          </cell>
          <cell r="B11">
            <v>119</v>
          </cell>
          <cell r="C11">
            <v>40851</v>
          </cell>
          <cell r="D11" t="str">
            <v>Licdo. Franklin  Pinzón</v>
          </cell>
          <cell r="E11" t="str">
            <v>Salud Pública</v>
          </cell>
          <cell r="F11" t="str">
            <v>Formulación de Imputación</v>
          </cell>
          <cell r="G11" t="str">
            <v xml:space="preserve">Investigación </v>
          </cell>
          <cell r="H11" t="str">
            <v>si</v>
          </cell>
          <cell r="I11">
            <v>1.0868055555555556</v>
          </cell>
          <cell r="J11">
            <v>1.1298611111111112</v>
          </cell>
          <cell r="K11">
            <v>4.3055555555555625E-2</v>
          </cell>
          <cell r="L11" t="str">
            <v xml:space="preserve">Imputó </v>
          </cell>
          <cell r="M11" t="str">
            <v xml:space="preserve">Marisol Vega y Lourdes castro </v>
          </cell>
          <cell r="O11" t="str">
            <v>Licdo. Felix Troya</v>
          </cell>
          <cell r="P11" t="str">
            <v>Privado</v>
          </cell>
          <cell r="Q11" t="str">
            <v>Licda. Yamileth Pimentel</v>
          </cell>
        </row>
        <row r="12">
          <cell r="A12">
            <v>201100000686</v>
          </cell>
          <cell r="B12">
            <v>119</v>
          </cell>
          <cell r="C12">
            <v>40851</v>
          </cell>
          <cell r="D12" t="str">
            <v>Licdo. Franklin  Pinzón</v>
          </cell>
          <cell r="E12" t="str">
            <v>Salud Pública</v>
          </cell>
          <cell r="F12" t="str">
            <v>Suspensión de proceso</v>
          </cell>
          <cell r="G12" t="str">
            <v xml:space="preserve">Investigación </v>
          </cell>
          <cell r="H12" t="str">
            <v>si</v>
          </cell>
          <cell r="I12">
            <v>2.0868055555555554</v>
          </cell>
          <cell r="J12">
            <v>2.129861111111111</v>
          </cell>
          <cell r="K12">
            <v>4.3055555555555625E-2</v>
          </cell>
          <cell r="L12" t="str">
            <v xml:space="preserve">Suspende condicionalmenente.  Abstenerse de bebidas alcoholicas, tratamiento Spicologico, Trabajo comunitario en a Iglesia Catedral cada 15 días  y  se ordeno la desaprensión. </v>
          </cell>
          <cell r="M12" t="str">
            <v xml:space="preserve">Marisol Vega y Lourdes castro </v>
          </cell>
          <cell r="O12" t="str">
            <v>Licdo. Felix Troya</v>
          </cell>
          <cell r="P12" t="str">
            <v>Privado</v>
          </cell>
          <cell r="Q12" t="str">
            <v>Licda. Yamileth Pimentel</v>
          </cell>
        </row>
        <row r="13">
          <cell r="A13">
            <v>201100000685</v>
          </cell>
          <cell r="B13">
            <v>121</v>
          </cell>
          <cell r="C13">
            <v>40851</v>
          </cell>
          <cell r="D13" t="str">
            <v>Licdo. Franklin  Pinzón</v>
          </cell>
          <cell r="E13" t="str">
            <v xml:space="preserve">Orden Juridico familiar y el Estado Civil </v>
          </cell>
          <cell r="F13" t="str">
            <v>Legalidad de Aprehensión</v>
          </cell>
          <cell r="G13" t="str">
            <v xml:space="preserve">Investigación </v>
          </cell>
          <cell r="H13" t="str">
            <v>si</v>
          </cell>
          <cell r="I13">
            <v>0.6743055555555556</v>
          </cell>
          <cell r="J13">
            <v>0.77847222222222223</v>
          </cell>
          <cell r="K13">
            <v>0.10416666666666663</v>
          </cell>
          <cell r="L13" t="str">
            <v>Legal la aprehensión</v>
          </cell>
          <cell r="M13" t="str">
            <v xml:space="preserve">Marisol Vega y Lourdes castro </v>
          </cell>
          <cell r="O13" t="str">
            <v>Licdo. Felix Troya</v>
          </cell>
          <cell r="P13" t="str">
            <v>Privado</v>
          </cell>
          <cell r="Q13" t="str">
            <v>Licdo. Ascanio Cortez</v>
          </cell>
        </row>
        <row r="14">
          <cell r="A14">
            <v>201100000685</v>
          </cell>
          <cell r="B14">
            <v>121</v>
          </cell>
          <cell r="C14">
            <v>40851</v>
          </cell>
          <cell r="D14" t="str">
            <v>Licdo. Franklin  Pinzón</v>
          </cell>
          <cell r="E14" t="str">
            <v xml:space="preserve">Orden Juridico familiar y el Estado Civil </v>
          </cell>
          <cell r="F14" t="str">
            <v>Formulación de Imputación</v>
          </cell>
          <cell r="G14" t="str">
            <v xml:space="preserve">Investigación </v>
          </cell>
          <cell r="H14" t="str">
            <v>si</v>
          </cell>
          <cell r="I14">
            <v>7.7534722222222223</v>
          </cell>
          <cell r="J14">
            <v>7.771527777777778</v>
          </cell>
          <cell r="K14">
            <v>1.8055555555555713E-2</v>
          </cell>
          <cell r="L14" t="str">
            <v>Imputó</v>
          </cell>
          <cell r="M14" t="str">
            <v xml:space="preserve">Marisol Vega y Lourdes castro </v>
          </cell>
          <cell r="O14" t="str">
            <v>Licdo. Felix Troya</v>
          </cell>
          <cell r="P14" t="str">
            <v>Privado</v>
          </cell>
          <cell r="Q14" t="str">
            <v>Licdo. Ascanio Cortez</v>
          </cell>
        </row>
        <row r="15">
          <cell r="A15">
            <v>201100000685</v>
          </cell>
          <cell r="B15">
            <v>121</v>
          </cell>
          <cell r="C15">
            <v>40851</v>
          </cell>
          <cell r="D15" t="str">
            <v>Licdo. Franklin  Pinzón</v>
          </cell>
          <cell r="E15" t="str">
            <v xml:space="preserve">Orden Juridico familiar y el Estado Civil </v>
          </cell>
          <cell r="F15" t="str">
            <v>Medida de Protección – Desalojo</v>
          </cell>
          <cell r="G15" t="str">
            <v xml:space="preserve">Investigación </v>
          </cell>
          <cell r="H15" t="str">
            <v>si</v>
          </cell>
          <cell r="I15">
            <v>8.7534722222222214</v>
          </cell>
          <cell r="J15">
            <v>8.7715277777777771</v>
          </cell>
          <cell r="K15">
            <v>1.8055555555555713E-2</v>
          </cell>
          <cell r="L15" t="str">
            <v>Se admite el desalojo</v>
          </cell>
          <cell r="M15" t="str">
            <v xml:space="preserve">Marisol Vega y Lourdes castro </v>
          </cell>
          <cell r="O15" t="str">
            <v>Licdo. Felix Troya</v>
          </cell>
          <cell r="P15" t="str">
            <v>Privado</v>
          </cell>
          <cell r="Q15" t="str">
            <v>Licdo. Ascanio Cortez</v>
          </cell>
        </row>
        <row r="16">
          <cell r="A16">
            <v>201100000685</v>
          </cell>
          <cell r="B16">
            <v>121</v>
          </cell>
          <cell r="C16">
            <v>40851</v>
          </cell>
          <cell r="D16" t="str">
            <v>Licdo. Franklin  Pinzón</v>
          </cell>
          <cell r="E16" t="str">
            <v xml:space="preserve">Orden Juridico familiar y el Estado Civil </v>
          </cell>
          <cell r="F16" t="str">
            <v>Se dicto sentencia</v>
          </cell>
          <cell r="G16" t="str">
            <v xml:space="preserve">Investigación </v>
          </cell>
          <cell r="H16" t="str">
            <v>si</v>
          </cell>
          <cell r="I16">
            <v>9.7534722222222214</v>
          </cell>
          <cell r="J16">
            <v>9.7715277777777771</v>
          </cell>
          <cell r="K16">
            <v>1.8055555555555713E-2</v>
          </cell>
          <cell r="L16" t="str">
            <v xml:space="preserve">Se accede a la medida, se condena a 24 meses de prisión, se suspende condicionalmente por 2 años con las siguientes condiciones, debe desalojar la casa y no acceder a la casa o lugar de trabajo de la señora y se debe pagar B/60.00 a favor de la niña  por </v>
          </cell>
          <cell r="M16" t="str">
            <v xml:space="preserve">Marisol Vega y Lourdes castro </v>
          </cell>
          <cell r="O16" t="str">
            <v>Licdo. Felix Troya</v>
          </cell>
          <cell r="P16" t="str">
            <v>Privado</v>
          </cell>
          <cell r="Q16" t="str">
            <v>Licdo. Ascanio Cortez</v>
          </cell>
        </row>
        <row r="17">
          <cell r="A17">
            <v>201100000659</v>
          </cell>
          <cell r="B17">
            <v>124</v>
          </cell>
          <cell r="C17">
            <v>40854</v>
          </cell>
          <cell r="D17" t="str">
            <v>Licdo. Mauricio Marín</v>
          </cell>
          <cell r="E17" t="str">
            <v xml:space="preserve">Orden Juridico familiar y el Estado Civil </v>
          </cell>
          <cell r="F17" t="str">
            <v>Formulación de Imputación</v>
          </cell>
          <cell r="G17" t="str">
            <v xml:space="preserve">Investigación </v>
          </cell>
          <cell r="H17" t="str">
            <v>si</v>
          </cell>
          <cell r="I17">
            <v>0.625</v>
          </cell>
          <cell r="J17">
            <v>0.64583333333333337</v>
          </cell>
          <cell r="K17">
            <v>2.083333333333337E-2</v>
          </cell>
          <cell r="L17" t="str">
            <v>Imputó y suspende condicionamente por un año y además de no acercarse a la residencia de la señora ni lugar de trabajo.</v>
          </cell>
          <cell r="M17" t="str">
            <v>Kairol Abrego y Griselda Toribio</v>
          </cell>
          <cell r="O17" t="str">
            <v>Licda. Iris Kuruc</v>
          </cell>
          <cell r="P17" t="str">
            <v>Pública</v>
          </cell>
          <cell r="Q17" t="str">
            <v>Licda. Cadiz de Canto</v>
          </cell>
        </row>
        <row r="18">
          <cell r="A18">
            <v>201100000115</v>
          </cell>
          <cell r="B18">
            <v>126</v>
          </cell>
          <cell r="C18">
            <v>40854</v>
          </cell>
          <cell r="D18" t="str">
            <v>Licdo. Franklin  Pinzón</v>
          </cell>
          <cell r="E18" t="str">
            <v xml:space="preserve">Libertad e Integridad Sexual </v>
          </cell>
          <cell r="F18" t="str">
            <v>Control posterior</v>
          </cell>
          <cell r="G18" t="str">
            <v xml:space="preserve">Investigación </v>
          </cell>
          <cell r="H18" t="str">
            <v>si</v>
          </cell>
          <cell r="I18">
            <v>0.17083333333333334</v>
          </cell>
          <cell r="J18">
            <v>0.18055555555555555</v>
          </cell>
          <cell r="K18">
            <v>9.7222222222222154E-3</v>
          </cell>
          <cell r="L18" t="str">
            <v>Legal el control posterior</v>
          </cell>
          <cell r="M18" t="str">
            <v xml:space="preserve">Kairol Abrego e Itzel Mojica </v>
          </cell>
          <cell r="O18" t="str">
            <v>Sin Defensa</v>
          </cell>
          <cell r="Q18" t="str">
            <v>Licda. Eleida Ballesteros</v>
          </cell>
        </row>
        <row r="19">
          <cell r="A19">
            <v>201180210012</v>
          </cell>
          <cell r="B19">
            <v>130</v>
          </cell>
          <cell r="C19">
            <v>40856</v>
          </cell>
          <cell r="D19" t="str">
            <v>Licdo. Mauricio Marín</v>
          </cell>
          <cell r="E19" t="str">
            <v xml:space="preserve">Orden Juridico familiar y el Estado Civil </v>
          </cell>
          <cell r="F19" t="str">
            <v>Medida de Protección – Desalojo</v>
          </cell>
          <cell r="G19" t="str">
            <v xml:space="preserve">Investigación </v>
          </cell>
          <cell r="H19" t="str">
            <v>si</v>
          </cell>
          <cell r="I19">
            <v>0.62638888888888888</v>
          </cell>
          <cell r="J19">
            <v>0.66249999999999998</v>
          </cell>
          <cell r="K19">
            <v>3.6111111111111094E-2</v>
          </cell>
          <cell r="L19" t="str">
            <v>Se admitio la medida de desalojo y se prohive que el señor se acerque al hogar y lugar de trabajo de la victima; audiencia para foemulacion el día 11/11/11 a las 4 de la tarde.</v>
          </cell>
          <cell r="M19" t="str">
            <v>Amilcar Hernández y Doris Sing</v>
          </cell>
          <cell r="O19" t="str">
            <v>Licda. Iric Kuruc</v>
          </cell>
          <cell r="P19" t="str">
            <v>Pública</v>
          </cell>
          <cell r="Q19" t="str">
            <v>Licdo. Irving González</v>
          </cell>
        </row>
        <row r="20">
          <cell r="A20">
            <v>201100000773</v>
          </cell>
          <cell r="B20">
            <v>131</v>
          </cell>
          <cell r="C20">
            <v>40857</v>
          </cell>
          <cell r="D20" t="str">
            <v>Licdo. Mauricio Marín</v>
          </cell>
          <cell r="E20" t="str">
            <v>Salud Pública</v>
          </cell>
          <cell r="F20" t="str">
            <v>Legalización de Operación Encubierta</v>
          </cell>
          <cell r="G20" t="str">
            <v xml:space="preserve">Investigación </v>
          </cell>
          <cell r="H20" t="str">
            <v>si</v>
          </cell>
          <cell r="I20">
            <v>0.35069444444444442</v>
          </cell>
          <cell r="J20">
            <v>0.45833333333333331</v>
          </cell>
          <cell r="K20">
            <v>0.1076388888888889</v>
          </cell>
          <cell r="L20" t="str">
            <v>Legal la operación</v>
          </cell>
          <cell r="M20" t="str">
            <v>Iris Barria y David León</v>
          </cell>
          <cell r="O20" t="str">
            <v>Licdo. Nestor Ureña y Licdo. Ariel de Gracia</v>
          </cell>
          <cell r="P20" t="str">
            <v>Pública y privada</v>
          </cell>
          <cell r="Q20" t="str">
            <v>Licda. Yamileth Pimentel</v>
          </cell>
        </row>
        <row r="21">
          <cell r="A21">
            <v>201100000773</v>
          </cell>
          <cell r="B21">
            <v>131</v>
          </cell>
          <cell r="C21">
            <v>40857</v>
          </cell>
          <cell r="D21" t="str">
            <v>Licdo. Mauricio Marín</v>
          </cell>
          <cell r="E21" t="str">
            <v>Salud Pública</v>
          </cell>
          <cell r="F21" t="str">
            <v>Legalización de Compra Controlada</v>
          </cell>
          <cell r="G21" t="str">
            <v xml:space="preserve">Investigación </v>
          </cell>
          <cell r="H21" t="str">
            <v>si</v>
          </cell>
          <cell r="I21">
            <v>1.3506944444444444</v>
          </cell>
          <cell r="J21">
            <v>1.4583333333333333</v>
          </cell>
          <cell r="K21">
            <v>0.10763888888888884</v>
          </cell>
          <cell r="L21" t="str">
            <v>Legal la compra controlada</v>
          </cell>
          <cell r="M21" t="str">
            <v>Iris Barria y David León</v>
          </cell>
          <cell r="O21" t="str">
            <v>Licdo. Nestor Ureña y Licdo. Ariel de Gracia</v>
          </cell>
          <cell r="P21" t="str">
            <v>Pública y privada</v>
          </cell>
          <cell r="Q21" t="str">
            <v>Licda. Yamileth Pimentel</v>
          </cell>
        </row>
        <row r="22">
          <cell r="A22">
            <v>201100000773</v>
          </cell>
          <cell r="B22">
            <v>131</v>
          </cell>
          <cell r="C22">
            <v>40857</v>
          </cell>
          <cell r="D22" t="str">
            <v>Licdo. Mauricio Marín</v>
          </cell>
          <cell r="E22" t="str">
            <v>Salud Pública</v>
          </cell>
          <cell r="F22" t="str">
            <v>Legalidad de Aprehensión</v>
          </cell>
          <cell r="G22" t="str">
            <v xml:space="preserve">Investigación </v>
          </cell>
          <cell r="H22" t="str">
            <v>si</v>
          </cell>
          <cell r="I22">
            <v>2.3506944444444446</v>
          </cell>
          <cell r="J22">
            <v>2.4583333333333335</v>
          </cell>
          <cell r="K22">
            <v>0.10763888888888884</v>
          </cell>
          <cell r="L22" t="str">
            <v>Legal la aprehensión</v>
          </cell>
          <cell r="M22" t="str">
            <v>Iris Barria y David León</v>
          </cell>
          <cell r="O22" t="str">
            <v>Licdo. Nestor Ureña y Licdo. Ariel de Gracia</v>
          </cell>
          <cell r="P22" t="str">
            <v>Pública y privada</v>
          </cell>
          <cell r="Q22" t="str">
            <v>Licda. Yamileth Pimentel</v>
          </cell>
        </row>
        <row r="23">
          <cell r="A23">
            <v>201100000773</v>
          </cell>
          <cell r="B23">
            <v>131</v>
          </cell>
          <cell r="C23">
            <v>40857</v>
          </cell>
          <cell r="D23" t="str">
            <v>Licdo. Mauricio Marín</v>
          </cell>
          <cell r="E23" t="str">
            <v>Salud Pública</v>
          </cell>
          <cell r="F23" t="str">
            <v>Legalización de Requiza</v>
          </cell>
          <cell r="G23" t="str">
            <v xml:space="preserve">Investigación </v>
          </cell>
          <cell r="H23" t="str">
            <v>si</v>
          </cell>
          <cell r="I23">
            <v>3.3506944444444446</v>
          </cell>
          <cell r="J23">
            <v>3.4583333333333335</v>
          </cell>
          <cell r="K23">
            <v>0.10763888888888884</v>
          </cell>
          <cell r="L23" t="str">
            <v>Legal la requiza</v>
          </cell>
          <cell r="M23" t="str">
            <v>Iris Barria y David León</v>
          </cell>
          <cell r="O23" t="str">
            <v>Licdo. Nestor Ureña y Licdo. Ariel de Gracia</v>
          </cell>
          <cell r="P23" t="str">
            <v>Pública y privada</v>
          </cell>
          <cell r="Q23" t="str">
            <v>Licda. Yamileth Pimentel</v>
          </cell>
        </row>
        <row r="24">
          <cell r="A24">
            <v>201100000773</v>
          </cell>
          <cell r="B24">
            <v>131</v>
          </cell>
          <cell r="C24">
            <v>40857</v>
          </cell>
          <cell r="D24" t="str">
            <v>Licdo. Mauricio Marín</v>
          </cell>
          <cell r="E24" t="str">
            <v>Salud Pública</v>
          </cell>
          <cell r="F24" t="str">
            <v>Formulación de Imputación</v>
          </cell>
          <cell r="G24" t="str">
            <v xml:space="preserve">Investigación </v>
          </cell>
          <cell r="H24" t="str">
            <v>si</v>
          </cell>
          <cell r="I24">
            <v>4.3506944444444446</v>
          </cell>
          <cell r="J24">
            <v>4.458333333333333</v>
          </cell>
          <cell r="K24">
            <v>0.1076388888888884</v>
          </cell>
          <cell r="L24" t="str">
            <v>Imputó</v>
          </cell>
          <cell r="M24" t="str">
            <v>Iris Barria y David León</v>
          </cell>
          <cell r="O24" t="str">
            <v>Licdo. Nestor Ureña y Licdo. Ariel de Gracia</v>
          </cell>
          <cell r="P24" t="str">
            <v>Pública y privada</v>
          </cell>
          <cell r="Q24" t="str">
            <v>Licda. Yamileth Pimentel</v>
          </cell>
        </row>
        <row r="25">
          <cell r="A25">
            <v>201100000773</v>
          </cell>
          <cell r="B25">
            <v>131</v>
          </cell>
          <cell r="C25">
            <v>40857</v>
          </cell>
          <cell r="D25" t="str">
            <v>Licdo. Mauricio Marín</v>
          </cell>
          <cell r="E25" t="str">
            <v>Salud Pública</v>
          </cell>
          <cell r="F25" t="str">
            <v>Medida Cautelar personal de detención Provisional</v>
          </cell>
          <cell r="G25" t="str">
            <v xml:space="preserve">Investigación </v>
          </cell>
          <cell r="H25" t="str">
            <v>si</v>
          </cell>
          <cell r="I25">
            <v>5.3506944444444446</v>
          </cell>
          <cell r="J25">
            <v>5.458333333333333</v>
          </cell>
          <cell r="K25">
            <v>0.1076388888888884</v>
          </cell>
          <cell r="L25" t="str">
            <v>Admitio la detención de ambos investigados</v>
          </cell>
          <cell r="M25" t="str">
            <v>Iris Barria y David León</v>
          </cell>
          <cell r="O25" t="str">
            <v>Licdo. Nestor Ureña y Licdo. Ariel de Gracia</v>
          </cell>
          <cell r="P25" t="str">
            <v>Pública y privada</v>
          </cell>
          <cell r="Q25" t="str">
            <v>Licda. Yamileth Pimentel</v>
          </cell>
        </row>
        <row r="26">
          <cell r="A26">
            <v>201100000773</v>
          </cell>
          <cell r="B26">
            <v>131</v>
          </cell>
          <cell r="C26">
            <v>40857</v>
          </cell>
          <cell r="D26" t="str">
            <v>Licdo. Mauricio Marín</v>
          </cell>
          <cell r="E26" t="str">
            <v>Salud Pública</v>
          </cell>
          <cell r="F26" t="str">
            <v>Recurso de reconsideración sobre la compra controlada</v>
          </cell>
          <cell r="G26" t="str">
            <v xml:space="preserve">Investigación </v>
          </cell>
          <cell r="H26" t="str">
            <v>si</v>
          </cell>
          <cell r="I26">
            <v>6.3506944444444446</v>
          </cell>
          <cell r="J26">
            <v>6.458333333333333</v>
          </cell>
          <cell r="K26">
            <v>0.1076388888888884</v>
          </cell>
          <cell r="L26" t="str">
            <v>Resulve el recurso de reconsideración en sentido que el M. P. Aclare los tiempos de en que realizaron las operaciones.</v>
          </cell>
          <cell r="M26" t="str">
            <v>Iris Barria y David León</v>
          </cell>
          <cell r="O26" t="str">
            <v>Licdo. Nestor Ureña y Licdo. Ariel de Gracia</v>
          </cell>
          <cell r="P26" t="str">
            <v>Pública y privada</v>
          </cell>
          <cell r="Q26" t="str">
            <v>Licda. Yamileth Pimentel</v>
          </cell>
        </row>
        <row r="27">
          <cell r="A27">
            <v>201100000773</v>
          </cell>
          <cell r="B27">
            <v>131</v>
          </cell>
          <cell r="C27">
            <v>40857</v>
          </cell>
          <cell r="D27" t="str">
            <v>Licdo. Mauricio Marín</v>
          </cell>
          <cell r="E27" t="str">
            <v>Salud Pública</v>
          </cell>
          <cell r="F27" t="str">
            <v xml:space="preserve">Apelación de la medida de detención </v>
          </cell>
          <cell r="G27" t="str">
            <v xml:space="preserve">Investigación </v>
          </cell>
          <cell r="H27" t="str">
            <v>si</v>
          </cell>
          <cell r="I27">
            <v>7.3506944444444446</v>
          </cell>
          <cell r="J27">
            <v>7.458333333333333</v>
          </cell>
          <cell r="K27">
            <v>0.1076388888888884</v>
          </cell>
          <cell r="L27" t="str">
            <v xml:space="preserve">Se recibió </v>
          </cell>
          <cell r="M27" t="str">
            <v>Iris Barria y David León</v>
          </cell>
          <cell r="O27" t="str">
            <v>Licdo. Nestor Ureña y Licdo. Ariel de Gracia</v>
          </cell>
          <cell r="P27" t="str">
            <v>Pública y privada</v>
          </cell>
          <cell r="Q27" t="str">
            <v>Licda. Yamileth Pimentel</v>
          </cell>
        </row>
        <row r="28">
          <cell r="A28">
            <v>201100000780</v>
          </cell>
          <cell r="B28" t="str">
            <v>S/N</v>
          </cell>
          <cell r="C28">
            <v>40858</v>
          </cell>
          <cell r="E28" t="str">
            <v xml:space="preserve">Orden Juridico familiar y el Estado Civil </v>
          </cell>
          <cell r="F28" t="str">
            <v>Medida de Protección</v>
          </cell>
          <cell r="G28" t="str">
            <v xml:space="preserve">Investigación </v>
          </cell>
          <cell r="H28" t="str">
            <v>no</v>
          </cell>
          <cell r="L28" t="str">
            <v>No se realizado, ya que el Ministerio Público lo solició mediante oficio sin número de fecha 11/11/2011, firmada por el Licdo. Eric matute Anria.</v>
          </cell>
        </row>
        <row r="29">
          <cell r="A29">
            <v>201180210012</v>
          </cell>
          <cell r="B29">
            <v>135</v>
          </cell>
          <cell r="C29">
            <v>40858</v>
          </cell>
          <cell r="D29" t="str">
            <v>Licdo. Franklin  Pinzón</v>
          </cell>
          <cell r="E29" t="str">
            <v xml:space="preserve">Orden Juridico familiar y el Estado Civil </v>
          </cell>
          <cell r="F29" t="str">
            <v>Formulación de Imputación</v>
          </cell>
          <cell r="G29" t="str">
            <v xml:space="preserve">Investigación </v>
          </cell>
          <cell r="H29" t="str">
            <v>si</v>
          </cell>
          <cell r="I29">
            <v>0.67222222222222228</v>
          </cell>
          <cell r="J29">
            <v>0.76736111111111116</v>
          </cell>
          <cell r="K29">
            <v>9.5138888888888884E-2</v>
          </cell>
          <cell r="L29" t="str">
            <v xml:space="preserve">Imputó </v>
          </cell>
          <cell r="M29" t="str">
            <v>Iris Barria y Marianela Robles</v>
          </cell>
          <cell r="N29" t="str">
            <v>Plazo de 6 meses para investigar</v>
          </cell>
          <cell r="O29" t="str">
            <v>Licda. Iris Kuruc</v>
          </cell>
          <cell r="P29" t="str">
            <v>Pública</v>
          </cell>
          <cell r="Q29" t="str">
            <v>Licda. Cadiz Canto</v>
          </cell>
        </row>
        <row r="30">
          <cell r="A30">
            <v>201100000079</v>
          </cell>
          <cell r="B30">
            <v>143</v>
          </cell>
          <cell r="C30">
            <v>40863</v>
          </cell>
          <cell r="D30" t="str">
            <v>Licdo. Franklin  Pinzón</v>
          </cell>
          <cell r="E30" t="str">
            <v xml:space="preserve">Libertad e Integridad Sexual </v>
          </cell>
          <cell r="F30" t="str">
            <v>Formulación de Imputación</v>
          </cell>
          <cell r="G30" t="str">
            <v xml:space="preserve">Investigación </v>
          </cell>
          <cell r="H30" t="str">
            <v>si</v>
          </cell>
          <cell r="I30">
            <v>0.38541666666666669</v>
          </cell>
          <cell r="J30">
            <v>0.40555555555555556</v>
          </cell>
          <cell r="K30">
            <v>2.0138888888888873E-2</v>
          </cell>
          <cell r="L30" t="str">
            <v>Imputó---Abstenerse a usa estuperfaciente y bebidas alcoholicas, asistir a un centro de salud para planificación familiar, se suspende el proceso por un año.</v>
          </cell>
          <cell r="M30" t="str">
            <v>Iris Barria y yazmin De leon</v>
          </cell>
          <cell r="N30" t="str">
            <v>Plazo de 6 meses para investigar</v>
          </cell>
          <cell r="O30" t="str">
            <v>Licda. Jennifer Arauz</v>
          </cell>
          <cell r="P30" t="str">
            <v>Pública</v>
          </cell>
          <cell r="Q30" t="str">
            <v>Licdo. Willian Granado</v>
          </cell>
        </row>
        <row r="31">
          <cell r="A31">
            <v>201100000695</v>
          </cell>
          <cell r="B31">
            <v>147</v>
          </cell>
          <cell r="C31">
            <v>40863</v>
          </cell>
          <cell r="D31" t="str">
            <v>Licdo. Edith Guizado</v>
          </cell>
          <cell r="E31" t="str">
            <v xml:space="preserve">Orden Juridico familiar y el Estado Civil </v>
          </cell>
          <cell r="F31" t="str">
            <v>Formulación de Imputación</v>
          </cell>
          <cell r="G31" t="str">
            <v xml:space="preserve">Investigación </v>
          </cell>
          <cell r="H31" t="str">
            <v>si</v>
          </cell>
          <cell r="I31">
            <v>0.10277777777777777</v>
          </cell>
          <cell r="J31">
            <v>0.13194444444444445</v>
          </cell>
          <cell r="K31">
            <v>2.9166666666666674E-2</v>
          </cell>
          <cell r="L31" t="str">
            <v>Imputó</v>
          </cell>
          <cell r="M31" t="str">
            <v>Alquilio Peralta y marianela Robles</v>
          </cell>
          <cell r="O31" t="str">
            <v>Licda. Luz Jimenez</v>
          </cell>
          <cell r="P31" t="str">
            <v>Pública</v>
          </cell>
          <cell r="Q31" t="str">
            <v>Licda. Cadiz Canto</v>
          </cell>
        </row>
        <row r="32">
          <cell r="A32">
            <v>201100000695</v>
          </cell>
          <cell r="B32">
            <v>147</v>
          </cell>
          <cell r="C32">
            <v>40863</v>
          </cell>
          <cell r="D32" t="str">
            <v>Licdo. Edith Guizado</v>
          </cell>
          <cell r="E32" t="str">
            <v xml:space="preserve">Orden Juridico familiar y el Estado Civil </v>
          </cell>
          <cell r="F32" t="str">
            <v>Medida cautelar-- detención Provicional</v>
          </cell>
          <cell r="G32" t="str">
            <v xml:space="preserve">Investigación </v>
          </cell>
          <cell r="H32" t="str">
            <v>si</v>
          </cell>
          <cell r="I32">
            <v>1.1027777777777779</v>
          </cell>
          <cell r="J32">
            <v>1.1319444444444444</v>
          </cell>
          <cell r="K32">
            <v>2.9166666666666563E-2</v>
          </cell>
          <cell r="L32" t="str">
            <v xml:space="preserve">No se admitio </v>
          </cell>
          <cell r="M32" t="str">
            <v>Alquilio Peralta y marianela Robles</v>
          </cell>
          <cell r="O32" t="str">
            <v>Licda. Luz Jimenez</v>
          </cell>
          <cell r="P32" t="str">
            <v>Pública</v>
          </cell>
          <cell r="Q32" t="str">
            <v>Licda. Cadiz Canto</v>
          </cell>
        </row>
        <row r="33">
          <cell r="A33">
            <v>201100000695</v>
          </cell>
          <cell r="B33">
            <v>147</v>
          </cell>
          <cell r="C33">
            <v>40863</v>
          </cell>
          <cell r="D33" t="str">
            <v>Licdo. Edith Guizado</v>
          </cell>
          <cell r="E33" t="str">
            <v xml:space="preserve">Orden Juridico familiar y el Estado Civil </v>
          </cell>
          <cell r="F33" t="str">
            <v>Medida cautelarTratamiento Psicoogico</v>
          </cell>
          <cell r="G33" t="str">
            <v xml:space="preserve">Investigación </v>
          </cell>
          <cell r="H33" t="str">
            <v>si</v>
          </cell>
          <cell r="I33">
            <v>2.1027777777777779</v>
          </cell>
          <cell r="J33">
            <v>2.1319444444444446</v>
          </cell>
          <cell r="K33">
            <v>2.9166666666666785E-2</v>
          </cell>
          <cell r="L33" t="str">
            <v xml:space="preserve">Se ordena el tratamiento y alejamiento de la victima </v>
          </cell>
          <cell r="M33" t="str">
            <v>Alquilio Peralta y marianela Robles</v>
          </cell>
          <cell r="N33" t="str">
            <v>Plazo de 6 meses para investigar</v>
          </cell>
          <cell r="O33" t="str">
            <v>Licda. Luz Jimenez</v>
          </cell>
          <cell r="P33" t="str">
            <v>Pública</v>
          </cell>
          <cell r="Q33" t="str">
            <v>Licda. Cadiz Canto</v>
          </cell>
        </row>
        <row r="34">
          <cell r="A34">
            <v>201100000524</v>
          </cell>
          <cell r="B34" t="str">
            <v>S/N</v>
          </cell>
          <cell r="C34">
            <v>40863</v>
          </cell>
          <cell r="F34" t="str">
            <v>Presentación de aprovación de acuerdo</v>
          </cell>
          <cell r="H34" t="str">
            <v>no</v>
          </cell>
          <cell r="L34" t="str">
            <v>No se realizo por falta de notificación</v>
          </cell>
        </row>
        <row r="35">
          <cell r="A35">
            <v>201100000425</v>
          </cell>
          <cell r="B35">
            <v>148</v>
          </cell>
          <cell r="C35">
            <v>40863</v>
          </cell>
          <cell r="D35" t="str">
            <v xml:space="preserve">Licda. Edith Guizado </v>
          </cell>
          <cell r="E35" t="str">
            <v>Patrimonio Económico</v>
          </cell>
          <cell r="F35" t="str">
            <v>Solicitud de acuerdo de mediación</v>
          </cell>
          <cell r="G35" t="str">
            <v xml:space="preserve">Investigación </v>
          </cell>
          <cell r="H35" t="str">
            <v>si</v>
          </cell>
          <cell r="I35">
            <v>0.625</v>
          </cell>
          <cell r="J35">
            <v>0.64583333333333337</v>
          </cell>
          <cell r="K35">
            <v>2.083333333333337E-2</v>
          </cell>
          <cell r="L35" t="str">
            <v>Accede a la solicitud</v>
          </cell>
          <cell r="M35" t="str">
            <v>Iris Barria y Griselda Toribio</v>
          </cell>
          <cell r="O35" t="str">
            <v>Licdo. Jacob Orribarra</v>
          </cell>
          <cell r="P35" t="str">
            <v>Pública</v>
          </cell>
          <cell r="Q35" t="str">
            <v>Licda. Noriela Torres</v>
          </cell>
        </row>
        <row r="36">
          <cell r="A36">
            <v>201100000425</v>
          </cell>
          <cell r="B36">
            <v>148</v>
          </cell>
          <cell r="C36">
            <v>40863</v>
          </cell>
          <cell r="D36" t="str">
            <v xml:space="preserve">Licda. Edith Guizado </v>
          </cell>
          <cell r="E36" t="str">
            <v>Patrimonio Económico</v>
          </cell>
          <cell r="F36" t="str">
            <v xml:space="preserve">Archivo </v>
          </cell>
          <cell r="G36" t="str">
            <v xml:space="preserve">Investigación </v>
          </cell>
          <cell r="H36" t="str">
            <v>si</v>
          </cell>
          <cell r="I36">
            <v>1.625</v>
          </cell>
          <cell r="J36">
            <v>1.6458333333333335</v>
          </cell>
          <cell r="K36">
            <v>2.0833333333333481E-2</v>
          </cell>
          <cell r="L36" t="str">
            <v>Se ordena el archivo</v>
          </cell>
          <cell r="M36" t="str">
            <v>Iris Barria y Griselda Toribio</v>
          </cell>
          <cell r="O36" t="str">
            <v>Licdo. Jacob Orribarra</v>
          </cell>
          <cell r="P36" t="str">
            <v>Pública</v>
          </cell>
          <cell r="Q36" t="str">
            <v>Licda. Noriela Torres</v>
          </cell>
        </row>
        <row r="37">
          <cell r="A37">
            <v>201100000865</v>
          </cell>
          <cell r="B37" t="str">
            <v>S/N</v>
          </cell>
          <cell r="C37">
            <v>40864</v>
          </cell>
          <cell r="E37" t="str">
            <v xml:space="preserve">Orden Juridico familiar y el Estado Civil </v>
          </cell>
          <cell r="F37" t="str">
            <v>Medida de Protección</v>
          </cell>
          <cell r="G37" t="str">
            <v xml:space="preserve">Investigación </v>
          </cell>
          <cell r="H37" t="str">
            <v>no</v>
          </cell>
          <cell r="K37">
            <v>0</v>
          </cell>
          <cell r="L37" t="str">
            <v>No se realizó, ya que el Ministerio Público lo solició mediante oficio N° 268 de fecha 17/11/2011, firmada por la Licda. Sheryl Rangel.</v>
          </cell>
        </row>
        <row r="38">
          <cell r="A38">
            <v>201180190003</v>
          </cell>
          <cell r="B38">
            <v>150</v>
          </cell>
          <cell r="C38">
            <v>40865</v>
          </cell>
          <cell r="D38" t="str">
            <v>Licdo. Franklin  Pinzón</v>
          </cell>
          <cell r="E38" t="str">
            <v xml:space="preserve">Orden Juridico familiar y el Estado Civil </v>
          </cell>
          <cell r="F38" t="str">
            <v>Formulación de Imputación</v>
          </cell>
          <cell r="G38" t="str">
            <v xml:space="preserve">Investigación </v>
          </cell>
          <cell r="H38" t="str">
            <v>si</v>
          </cell>
          <cell r="I38">
            <v>0.46875</v>
          </cell>
          <cell r="J38">
            <v>0.48958333333333331</v>
          </cell>
          <cell r="K38">
            <v>2.0833333333333315E-2</v>
          </cell>
          <cell r="L38" t="str">
            <v>Se concede la suspensión condicional del proceso por un año con las condiciones de abstenerse de estupefacientes y bebidas alcohólicas , tres meses de tratamiento psicologico .</v>
          </cell>
          <cell r="M38" t="str">
            <v>Doris Sing e Itzel Mojica</v>
          </cell>
          <cell r="O38" t="str">
            <v>Licdo. Jacob Orribara</v>
          </cell>
          <cell r="P38" t="str">
            <v>Pública</v>
          </cell>
          <cell r="Q38" t="str">
            <v>Licdo. Ascanio Cortez</v>
          </cell>
        </row>
        <row r="39">
          <cell r="A39">
            <v>201100000511</v>
          </cell>
          <cell r="B39">
            <v>157</v>
          </cell>
          <cell r="C39">
            <v>40869</v>
          </cell>
          <cell r="D39" t="str">
            <v xml:space="preserve">Licda. Edith Guizado </v>
          </cell>
          <cell r="E39" t="str">
            <v xml:space="preserve">Orden Juridico familiar y el Estado Civil </v>
          </cell>
          <cell r="F39" t="str">
            <v>Formulación de Imputación</v>
          </cell>
          <cell r="G39" t="str">
            <v xml:space="preserve">Investigación </v>
          </cell>
          <cell r="H39" t="str">
            <v>si</v>
          </cell>
          <cell r="I39">
            <v>0.42083333333333334</v>
          </cell>
          <cell r="J39">
            <v>0.43472222222222223</v>
          </cell>
          <cell r="K39">
            <v>1.3888888888888895E-2</v>
          </cell>
          <cell r="L39" t="str">
            <v>Imputó</v>
          </cell>
          <cell r="M39" t="str">
            <v>Kairol Abrego y Marisol Vega</v>
          </cell>
          <cell r="O39" t="str">
            <v>Lido. Gustavo Bonilla</v>
          </cell>
          <cell r="P39" t="str">
            <v>Privada</v>
          </cell>
          <cell r="Q39" t="str">
            <v>Licda. Cadiz Gutiérrez</v>
          </cell>
        </row>
        <row r="40">
          <cell r="A40">
            <v>201100000517</v>
          </cell>
          <cell r="B40">
            <v>158</v>
          </cell>
          <cell r="C40">
            <v>40869</v>
          </cell>
          <cell r="D40" t="str">
            <v>Licda. Mauricio Marin</v>
          </cell>
          <cell r="E40" t="str">
            <v>Contra la vida e integridad Personal</v>
          </cell>
          <cell r="F40" t="str">
            <v>Presentación de Acuerdo</v>
          </cell>
          <cell r="G40" t="str">
            <v xml:space="preserve">Investigación </v>
          </cell>
          <cell r="H40" t="str">
            <v>si</v>
          </cell>
          <cell r="I40">
            <v>0.61041666666666672</v>
          </cell>
          <cell r="J40">
            <v>0.62222222222222223</v>
          </cell>
          <cell r="K40">
            <v>1.1805555555555514E-2</v>
          </cell>
          <cell r="L40" t="str">
            <v>declara la extición de la acción penal  y se levanta todas las medidas cautelares y se archivo el caso.</v>
          </cell>
          <cell r="M40" t="str">
            <v>Iris Barria y Olivia Hernández</v>
          </cell>
          <cell r="O40" t="str">
            <v>Licdo. Tagyana Corrales</v>
          </cell>
          <cell r="P40" t="str">
            <v>Privada</v>
          </cell>
          <cell r="Q40" t="str">
            <v>Licda.  Yaisa Morales</v>
          </cell>
        </row>
        <row r="41">
          <cell r="A41">
            <v>201180140009</v>
          </cell>
          <cell r="B41">
            <v>159</v>
          </cell>
          <cell r="C41">
            <v>40869</v>
          </cell>
          <cell r="D41" t="str">
            <v>Licdo. Franklin  Pinzón</v>
          </cell>
          <cell r="E41" t="str">
            <v xml:space="preserve">Orden Juridico familiar y el Estado Civil </v>
          </cell>
          <cell r="F41" t="str">
            <v>Medida de Protección</v>
          </cell>
          <cell r="G41" t="str">
            <v xml:space="preserve">Investigación </v>
          </cell>
          <cell r="H41" t="str">
            <v>si</v>
          </cell>
          <cell r="I41">
            <v>0.20833333333333334</v>
          </cell>
          <cell r="J41">
            <v>0.22916666666666666</v>
          </cell>
          <cell r="K41">
            <v>2.0833333333333315E-2</v>
          </cell>
          <cell r="L41" t="str">
            <v xml:space="preserve">decreta desalojo, insta al Ministerio público a la imputación y program,a audiencia para el día 24 de noviembre del 2011 a las tres de la tarde </v>
          </cell>
          <cell r="M41" t="str">
            <v>Doris Sing y Alquilio peralta</v>
          </cell>
          <cell r="O41" t="str">
            <v>Licdo. Yairo Fernandez</v>
          </cell>
          <cell r="P41" t="str">
            <v>Pública</v>
          </cell>
          <cell r="Q41" t="str">
            <v>Licdo. Hipolito Aranda</v>
          </cell>
        </row>
        <row r="42">
          <cell r="A42">
            <v>201180140009</v>
          </cell>
          <cell r="B42">
            <v>159</v>
          </cell>
          <cell r="C42">
            <v>40869</v>
          </cell>
          <cell r="D42" t="str">
            <v>Licdo. Franklin  Pinzón</v>
          </cell>
          <cell r="E42" t="str">
            <v xml:space="preserve">Orden Juridico familiar y el Estado Civil </v>
          </cell>
          <cell r="F42" t="str">
            <v>Medida de Protección---sacar a la victima de domicilio</v>
          </cell>
          <cell r="G42" t="str">
            <v xml:space="preserve">Investigación </v>
          </cell>
          <cell r="H42" t="str">
            <v>si</v>
          </cell>
          <cell r="I42">
            <v>1.2083333333333333</v>
          </cell>
          <cell r="J42">
            <v>1.2291666666666667</v>
          </cell>
          <cell r="K42">
            <v>2.0833333333333481E-2</v>
          </cell>
          <cell r="L42" t="str">
            <v>negada</v>
          </cell>
          <cell r="M42" t="str">
            <v>Doris Sing y Alquilio peralta</v>
          </cell>
          <cell r="O42" t="str">
            <v>Licdo. Yairo Fernandez</v>
          </cell>
          <cell r="P42" t="str">
            <v>Pública</v>
          </cell>
          <cell r="Q42" t="str">
            <v>Licdo. Hipolito Aranda</v>
          </cell>
        </row>
        <row r="43">
          <cell r="A43">
            <v>201180230053</v>
          </cell>
          <cell r="B43">
            <v>160</v>
          </cell>
          <cell r="C43">
            <v>40869</v>
          </cell>
          <cell r="D43" t="str">
            <v>Licdo. Mauricio Marin</v>
          </cell>
          <cell r="E43" t="str">
            <v>Contra la vida y la integridad personal</v>
          </cell>
          <cell r="F43" t="str">
            <v>Legalidad de Aprehensión</v>
          </cell>
          <cell r="G43" t="str">
            <v xml:space="preserve">Investigación </v>
          </cell>
          <cell r="H43" t="str">
            <v>si</v>
          </cell>
          <cell r="I43">
            <v>2.208333333333333</v>
          </cell>
          <cell r="J43">
            <v>2.229166666666667</v>
          </cell>
          <cell r="K43">
            <v>2.0833333333333925E-2</v>
          </cell>
          <cell r="L43" t="str">
            <v>Ilegal</v>
          </cell>
          <cell r="M43" t="str">
            <v>Itzel Mojica y Marianela Robles</v>
          </cell>
          <cell r="N43" t="str">
            <v>6 meses de investigación</v>
          </cell>
          <cell r="O43" t="str">
            <v>Licdo. Jacob Orribara</v>
          </cell>
          <cell r="P43" t="str">
            <v>Pública</v>
          </cell>
          <cell r="Q43" t="str">
            <v>Licdo. Ascanio Cortez</v>
          </cell>
        </row>
        <row r="44">
          <cell r="A44">
            <v>201180230053</v>
          </cell>
          <cell r="B44">
            <v>160</v>
          </cell>
          <cell r="C44">
            <v>40869</v>
          </cell>
          <cell r="D44" t="str">
            <v>Licdo. Mauricio Marin</v>
          </cell>
          <cell r="E44" t="str">
            <v>Contra la vida y la integridad personal</v>
          </cell>
          <cell r="F44" t="str">
            <v>Formulación de Imputación</v>
          </cell>
          <cell r="G44" t="str">
            <v xml:space="preserve">Investigación </v>
          </cell>
          <cell r="H44" t="str">
            <v>si</v>
          </cell>
          <cell r="I44">
            <v>3.208333333333333</v>
          </cell>
          <cell r="J44">
            <v>3.229166666666667</v>
          </cell>
          <cell r="K44">
            <v>2.0833333333333925E-2</v>
          </cell>
          <cell r="L44" t="str">
            <v>Imputó</v>
          </cell>
          <cell r="M44" t="str">
            <v>Itzel Mojica y Marianela Robles</v>
          </cell>
          <cell r="O44" t="str">
            <v>Licdo. Jacob Orribara</v>
          </cell>
          <cell r="P44" t="str">
            <v>Pública</v>
          </cell>
          <cell r="Q44" t="str">
            <v>Licdo. Ascanio Cortez</v>
          </cell>
        </row>
        <row r="45">
          <cell r="A45">
            <v>201180230053</v>
          </cell>
          <cell r="B45">
            <v>160</v>
          </cell>
          <cell r="C45">
            <v>40869</v>
          </cell>
          <cell r="D45" t="str">
            <v>Licdo. Mauricio Marin</v>
          </cell>
          <cell r="E45" t="str">
            <v>Contra la vida y la integridad personal</v>
          </cell>
          <cell r="F45" t="str">
            <v>Medida cautelar personal</v>
          </cell>
          <cell r="G45" t="str">
            <v xml:space="preserve">Investigación </v>
          </cell>
          <cell r="H45" t="str">
            <v>si</v>
          </cell>
          <cell r="I45">
            <v>4.208333333333333</v>
          </cell>
          <cell r="J45">
            <v>4.229166666666667</v>
          </cell>
          <cell r="K45">
            <v>2.0833333333333925E-2</v>
          </cell>
          <cell r="L45" t="str">
            <v>Obligación de presentarse en la personeria de Ocú los 15 y 30 de cada mes , restricción de salida del país sin autorización del tribunal, se prohibe que el señor Gonzalo que entre el la residencia que ocupaba con el señor Ruiz y lse ordena la entrega de p</v>
          </cell>
          <cell r="M45" t="str">
            <v>Itzel Mojica y Marianela Robles</v>
          </cell>
          <cell r="O45" t="str">
            <v>Licdo. Jacob Orribara</v>
          </cell>
          <cell r="P45" t="str">
            <v>Pública</v>
          </cell>
          <cell r="Q45" t="str">
            <v>Licdo. Ascanio Cortez</v>
          </cell>
        </row>
        <row r="46">
          <cell r="A46">
            <v>201100000954</v>
          </cell>
          <cell r="B46">
            <v>162</v>
          </cell>
          <cell r="C46">
            <v>40870</v>
          </cell>
          <cell r="D46" t="str">
            <v>Licdo. Mauricio Marin</v>
          </cell>
          <cell r="E46" t="str">
            <v xml:space="preserve">Orden Juridico familiar y el Estado Civil </v>
          </cell>
          <cell r="F46" t="str">
            <v>Medida de Protección – Desalojo</v>
          </cell>
          <cell r="G46" t="str">
            <v xml:space="preserve">Investigación </v>
          </cell>
          <cell r="H46" t="str">
            <v>si</v>
          </cell>
          <cell r="I46">
            <v>0.875</v>
          </cell>
          <cell r="J46">
            <v>0.89583333333333337</v>
          </cell>
          <cell r="K46">
            <v>2.083333333333337E-2</v>
          </cell>
          <cell r="L46" t="str">
            <v>Ordena desalojo por el peplazo de un mes , se le prohibe acercarse al domicilio de su mamá, lugar de trabajo o lugar donde se encuentre la señora  y se fija audiencia para el 25 de noviembre del 2011 a las tres de la tarde.</v>
          </cell>
        </row>
        <row r="47">
          <cell r="A47">
            <v>201100000842</v>
          </cell>
          <cell r="B47">
            <v>163</v>
          </cell>
          <cell r="C47">
            <v>40871</v>
          </cell>
          <cell r="D47" t="str">
            <v xml:space="preserve">Licda. Edith Guizado </v>
          </cell>
          <cell r="E47" t="str">
            <v>Contra la Libertad (Inviolabilidad del domicilio)</v>
          </cell>
          <cell r="F47" t="str">
            <v>Formulación de Imputación</v>
          </cell>
          <cell r="G47" t="str">
            <v xml:space="preserve">Investigación </v>
          </cell>
          <cell r="H47" t="str">
            <v>si</v>
          </cell>
          <cell r="I47">
            <v>0.47152777777777777</v>
          </cell>
          <cell r="J47">
            <v>0.50347222222222221</v>
          </cell>
          <cell r="K47">
            <v>3.1944444444444442E-2</v>
          </cell>
          <cell r="L47" t="str">
            <v>Imputó</v>
          </cell>
          <cell r="M47" t="str">
            <v>Alquilio Peralta y Marisol Vega</v>
          </cell>
          <cell r="N47" t="str">
            <v>4 meses para investigación</v>
          </cell>
          <cell r="O47" t="str">
            <v>Licda. Luz Jimenez</v>
          </cell>
          <cell r="P47" t="str">
            <v>Pública</v>
          </cell>
          <cell r="Q47" t="str">
            <v>Licda. Sherill Rangel</v>
          </cell>
        </row>
        <row r="48">
          <cell r="A48">
            <v>201100000842</v>
          </cell>
          <cell r="B48">
            <v>163</v>
          </cell>
          <cell r="C48">
            <v>40871</v>
          </cell>
          <cell r="D48" t="str">
            <v xml:space="preserve">Licda. Edith Guizado </v>
          </cell>
          <cell r="E48" t="str">
            <v>Contra la Libertad (Inviolabilidad del domicilio)</v>
          </cell>
          <cell r="F48" t="str">
            <v>Medida de Protección</v>
          </cell>
          <cell r="G48" t="str">
            <v xml:space="preserve">Investigación </v>
          </cell>
          <cell r="H48" t="str">
            <v>si</v>
          </cell>
          <cell r="I48">
            <v>1.4715277777777778</v>
          </cell>
          <cell r="J48">
            <v>1.5034722222222223</v>
          </cell>
          <cell r="K48">
            <v>3.1944444444444553E-2</v>
          </cell>
          <cell r="L48" t="str">
            <v>Ordena la suspensión del permiso de armas de fuego, mientras dure el proceso, Decreta la prohibición de salida del país al investigado. Da por extemporanea la medida de alejamiento del investigado a la victima.</v>
          </cell>
          <cell r="M48" t="str">
            <v>Alquilio Peralta y Marisol Vega</v>
          </cell>
          <cell r="N48" t="str">
            <v>5 meses para investigación</v>
          </cell>
          <cell r="O48" t="str">
            <v>Licda. Luz Jimenez</v>
          </cell>
          <cell r="P48" t="str">
            <v>Pública</v>
          </cell>
          <cell r="Q48" t="str">
            <v>Licda. Sherill Rangel</v>
          </cell>
        </row>
        <row r="49">
          <cell r="A49">
            <v>201100000637</v>
          </cell>
          <cell r="B49">
            <v>164</v>
          </cell>
          <cell r="C49">
            <v>40871</v>
          </cell>
          <cell r="D49" t="str">
            <v>Licdo. Mauricio Marin</v>
          </cell>
          <cell r="E49" t="str">
            <v>Contra el Patrimonio Económico</v>
          </cell>
          <cell r="F49" t="str">
            <v>Formulación de Imputación</v>
          </cell>
          <cell r="G49" t="str">
            <v xml:space="preserve">Investigación </v>
          </cell>
          <cell r="H49" t="str">
            <v>si</v>
          </cell>
          <cell r="I49">
            <v>0.11527777777777778</v>
          </cell>
          <cell r="J49">
            <v>0.12847222222222221</v>
          </cell>
          <cell r="K49">
            <v>1.3194444444444425E-2</v>
          </cell>
          <cell r="L49" t="str">
            <v>Imputó</v>
          </cell>
          <cell r="M49" t="str">
            <v>Amilcar Hernández y Noris Aponte</v>
          </cell>
          <cell r="N49" t="str">
            <v xml:space="preserve">3 meses para la investigación </v>
          </cell>
          <cell r="O49" t="str">
            <v>Licdo. Jacob Orribara</v>
          </cell>
          <cell r="P49" t="str">
            <v>Pública</v>
          </cell>
          <cell r="Q49" t="str">
            <v>Licda. Sherill Rangel</v>
          </cell>
        </row>
        <row r="50">
          <cell r="A50">
            <v>201180140009</v>
          </cell>
          <cell r="B50">
            <v>165</v>
          </cell>
          <cell r="C50">
            <v>40871</v>
          </cell>
          <cell r="D50" t="str">
            <v>Licda. Mauricio Marin</v>
          </cell>
          <cell r="E50" t="str">
            <v xml:space="preserve">Orden Juridico familiar y el Estado Civil </v>
          </cell>
          <cell r="F50" t="str">
            <v>Formulación de Imputación</v>
          </cell>
          <cell r="G50" t="str">
            <v xml:space="preserve">Investigación </v>
          </cell>
          <cell r="H50" t="str">
            <v>si</v>
          </cell>
          <cell r="I50">
            <v>0.13402777777777777</v>
          </cell>
          <cell r="J50">
            <v>0.15138888888888888</v>
          </cell>
          <cell r="K50">
            <v>1.7361111111111105E-2</v>
          </cell>
          <cell r="L50" t="str">
            <v>Imputó</v>
          </cell>
          <cell r="M50" t="str">
            <v>Doris Singh y Kairol Abrego</v>
          </cell>
          <cell r="O50" t="str">
            <v>Licdo. Yairo Fernandez</v>
          </cell>
          <cell r="P50" t="str">
            <v>Pública</v>
          </cell>
          <cell r="Q50" t="str">
            <v>Licda. Cadiz Gutiérrez</v>
          </cell>
        </row>
        <row r="51">
          <cell r="A51">
            <v>201180140009</v>
          </cell>
          <cell r="B51">
            <v>165</v>
          </cell>
          <cell r="C51">
            <v>40871</v>
          </cell>
          <cell r="D51" t="str">
            <v>Licda. Mauricio Marin</v>
          </cell>
          <cell r="E51" t="str">
            <v xml:space="preserve">Orden Juridico familiar y el Estado Civil </v>
          </cell>
          <cell r="F51" t="str">
            <v>Suspención Condicional del proceso</v>
          </cell>
          <cell r="G51" t="str">
            <v xml:space="preserve">Investigación </v>
          </cell>
          <cell r="H51" t="str">
            <v>si</v>
          </cell>
          <cell r="I51">
            <v>1.1340277777777779</v>
          </cell>
          <cell r="J51">
            <v>1.1513888888888888</v>
          </cell>
          <cell r="K51">
            <v>1.7361111111110938E-2</v>
          </cell>
          <cell r="L51" t="str">
            <v>Admite la solicitud or el teérmino de un (1) año; con condición de prohibición de consumir Drogas, bebidas alcohólicas y se mantiene la medida de desalojo.</v>
          </cell>
          <cell r="M51" t="str">
            <v>Doris Singh y Kairol Abrego</v>
          </cell>
          <cell r="O51" t="str">
            <v>Licdo. Yairo Fernandez</v>
          </cell>
          <cell r="P51" t="str">
            <v>Pública</v>
          </cell>
          <cell r="Q51" t="str">
            <v>Licda. Cadiz Gutiérrez</v>
          </cell>
        </row>
        <row r="52">
          <cell r="A52">
            <v>201180130018</v>
          </cell>
          <cell r="B52">
            <v>166</v>
          </cell>
          <cell r="C52">
            <v>40871</v>
          </cell>
          <cell r="D52" t="str">
            <v xml:space="preserve">Licda. Edith Guizado </v>
          </cell>
          <cell r="E52" t="str">
            <v>Contra la Vida Humana</v>
          </cell>
          <cell r="F52" t="str">
            <v>Revisión de medida cautelar</v>
          </cell>
          <cell r="G52" t="str">
            <v xml:space="preserve">Investigación </v>
          </cell>
          <cell r="H52" t="str">
            <v>si</v>
          </cell>
          <cell r="I52">
            <v>2.1340277777777779</v>
          </cell>
          <cell r="J52">
            <v>2.1513888888888886</v>
          </cell>
          <cell r="K52">
            <v>1.7361111111110716E-2</v>
          </cell>
          <cell r="L52" t="str">
            <v>Ordeno mantener la medida de  detención</v>
          </cell>
          <cell r="M52" t="str">
            <v>Lourdes Castro y David León</v>
          </cell>
          <cell r="O52" t="str">
            <v>Licdo. Rodolfo Cumbrera</v>
          </cell>
          <cell r="P52" t="str">
            <v>Privada</v>
          </cell>
          <cell r="Q52" t="str">
            <v>Licdo. Willians Granados</v>
          </cell>
        </row>
        <row r="53">
          <cell r="A53">
            <v>201180130018</v>
          </cell>
          <cell r="B53">
            <v>166</v>
          </cell>
          <cell r="C53">
            <v>40871</v>
          </cell>
          <cell r="D53" t="str">
            <v xml:space="preserve">Licda. Edith Guizado </v>
          </cell>
          <cell r="E53" t="str">
            <v>Contra la Vida Humana</v>
          </cell>
          <cell r="F53" t="str">
            <v>Fianza</v>
          </cell>
          <cell r="G53" t="str">
            <v xml:space="preserve">Investigación </v>
          </cell>
          <cell r="H53" t="str">
            <v>si</v>
          </cell>
          <cell r="I53">
            <v>3.1340277777777779</v>
          </cell>
          <cell r="J53">
            <v>3.1513888888888886</v>
          </cell>
          <cell r="K53">
            <v>1.7361111111110716E-2</v>
          </cell>
          <cell r="L53" t="str">
            <v>Nego la fianza</v>
          </cell>
          <cell r="M53" t="str">
            <v>Lourdes Castro y David León</v>
          </cell>
          <cell r="O53" t="str">
            <v>Licdo. Rodolfo Cumbrera</v>
          </cell>
          <cell r="P53" t="str">
            <v>Privada</v>
          </cell>
          <cell r="Q53" t="str">
            <v>Licdo. Willians Granados</v>
          </cell>
        </row>
        <row r="54">
          <cell r="A54">
            <v>201180200002</v>
          </cell>
          <cell r="B54">
            <v>167</v>
          </cell>
          <cell r="C54">
            <v>40871</v>
          </cell>
          <cell r="D54" t="str">
            <v>Licdo. Mauricio Marin</v>
          </cell>
          <cell r="E54" t="str">
            <v>Contra la Vida e integridad Personal(Lesiones Personales)</v>
          </cell>
          <cell r="F54" t="str">
            <v>Legalidad de Aprehensión</v>
          </cell>
          <cell r="G54" t="str">
            <v xml:space="preserve">Investigación </v>
          </cell>
          <cell r="H54" t="str">
            <v>si</v>
          </cell>
          <cell r="I54">
            <v>0.69097222222222221</v>
          </cell>
          <cell r="J54">
            <v>0.72083333333333333</v>
          </cell>
          <cell r="K54">
            <v>2.9861111111111116E-2</v>
          </cell>
          <cell r="L54" t="str">
            <v>Decreta la legalidad de la aprehensión</v>
          </cell>
          <cell r="M54" t="str">
            <v>Yazmín De León y Olivia Hernández</v>
          </cell>
          <cell r="O54" t="str">
            <v>Licda. Jennifer Arauz</v>
          </cell>
          <cell r="P54" t="str">
            <v>Pública</v>
          </cell>
          <cell r="Q54" t="str">
            <v>Licdo. Willian Granado</v>
          </cell>
        </row>
        <row r="55">
          <cell r="A55">
            <v>201180200002</v>
          </cell>
          <cell r="B55">
            <v>167</v>
          </cell>
          <cell r="C55">
            <v>40871</v>
          </cell>
          <cell r="D55" t="str">
            <v>Licdo. Mauricio Marin</v>
          </cell>
          <cell r="E55" t="str">
            <v>Contra la Vida e integridad Personal(Lesiones Personales)</v>
          </cell>
          <cell r="F55" t="str">
            <v>Formulación de Imputación</v>
          </cell>
          <cell r="G55" t="str">
            <v xml:space="preserve">Investigación </v>
          </cell>
          <cell r="H55" t="str">
            <v>si</v>
          </cell>
          <cell r="I55">
            <v>1.6909722222222223</v>
          </cell>
          <cell r="J55">
            <v>1.7208333333333332</v>
          </cell>
          <cell r="K55">
            <v>2.9861111111110894E-2</v>
          </cell>
          <cell r="L55" t="str">
            <v>Imputó</v>
          </cell>
          <cell r="M55" t="str">
            <v>Yazmín De León y Olivia Hernández</v>
          </cell>
          <cell r="O55" t="str">
            <v>Licda. Jennifer Arauz</v>
          </cell>
          <cell r="P55" t="str">
            <v>Pública</v>
          </cell>
          <cell r="Q55" t="str">
            <v>Licdo. Willian Granado</v>
          </cell>
        </row>
        <row r="56">
          <cell r="A56">
            <v>201180200002</v>
          </cell>
          <cell r="B56">
            <v>167</v>
          </cell>
          <cell r="C56">
            <v>40871</v>
          </cell>
          <cell r="D56" t="str">
            <v>Licdo. Mauricio Marin</v>
          </cell>
          <cell r="E56" t="str">
            <v>Contra la Vida e integridad Personal(Lesiones Personales)</v>
          </cell>
          <cell r="F56" t="str">
            <v>Medida Cautelar</v>
          </cell>
          <cell r="G56" t="str">
            <v xml:space="preserve">Investigación </v>
          </cell>
          <cell r="H56" t="str">
            <v>si</v>
          </cell>
          <cell r="I56">
            <v>2.6909722222222223</v>
          </cell>
          <cell r="J56">
            <v>2.7208333333333332</v>
          </cell>
          <cell r="K56">
            <v>2.9861111111110894E-2</v>
          </cell>
          <cell r="L56" t="str">
            <v xml:space="preserve">Se aplica la obligación de presentarse los 30 de cada mes ante la PersonerÍa del Distrito de San Francisco y el abandono inmediato del domicilio común que habita con la señora Bernalis, además que el señor Esteban se someta a un tratamiento Psicologíco o </v>
          </cell>
          <cell r="M56" t="str">
            <v>Yazmín De León y Olivia Hernández</v>
          </cell>
          <cell r="O56" t="str">
            <v>Licda. Jennifer Arauz</v>
          </cell>
          <cell r="P56" t="str">
            <v>Pública</v>
          </cell>
          <cell r="Q56" t="str">
            <v>Licdo. Willian Granado</v>
          </cell>
        </row>
        <row r="57">
          <cell r="A57">
            <v>201100000889</v>
          </cell>
          <cell r="B57">
            <v>168</v>
          </cell>
          <cell r="C57">
            <v>40872</v>
          </cell>
          <cell r="D57" t="str">
            <v xml:space="preserve">Licda. Edith Guizado </v>
          </cell>
          <cell r="E57" t="str">
            <v xml:space="preserve">Libertad e Integridad Sexual </v>
          </cell>
          <cell r="F57" t="str">
            <v>Legalidad de Aprehensión</v>
          </cell>
          <cell r="G57" t="str">
            <v xml:space="preserve">Investigación </v>
          </cell>
          <cell r="H57" t="str">
            <v>si</v>
          </cell>
          <cell r="I57">
            <v>0.43680555555555556</v>
          </cell>
          <cell r="J57">
            <v>0.47916666666666669</v>
          </cell>
          <cell r="K57">
            <v>4.2361111111111127E-2</v>
          </cell>
          <cell r="L57" t="str">
            <v>Decreta la legalidad de la aprehensión</v>
          </cell>
          <cell r="M57" t="str">
            <v>Marianela Robles y Alquilio Peralta</v>
          </cell>
          <cell r="N57" t="str">
            <v>6 meses de investigación</v>
          </cell>
          <cell r="O57" t="str">
            <v>Licdo. Angel Goméz</v>
          </cell>
          <cell r="P57" t="str">
            <v>Privada</v>
          </cell>
          <cell r="Q57" t="str">
            <v>Licdo. Willian Granado</v>
          </cell>
        </row>
        <row r="58">
          <cell r="A58">
            <v>201100000889</v>
          </cell>
          <cell r="B58">
            <v>168</v>
          </cell>
          <cell r="C58">
            <v>40872</v>
          </cell>
          <cell r="D58" t="str">
            <v xml:space="preserve">Licda. Edith Guizado </v>
          </cell>
          <cell r="E58" t="str">
            <v xml:space="preserve">Libertad e Integridad Sexual </v>
          </cell>
          <cell r="F58" t="str">
            <v>Formulación de Imputación</v>
          </cell>
          <cell r="G58" t="str">
            <v xml:space="preserve">Investigación </v>
          </cell>
          <cell r="H58" t="str">
            <v>si</v>
          </cell>
          <cell r="I58">
            <v>1.4368055555555554</v>
          </cell>
          <cell r="J58">
            <v>1.4791666666666667</v>
          </cell>
          <cell r="K58">
            <v>4.2361111111111294E-2</v>
          </cell>
          <cell r="L58" t="str">
            <v>Imputó</v>
          </cell>
          <cell r="M58" t="str">
            <v>Marianela Robles y Alquilio Peralta</v>
          </cell>
          <cell r="N58" t="str">
            <v>6 meses de investigación</v>
          </cell>
          <cell r="O58" t="str">
            <v>Licdo. Angel Goméz</v>
          </cell>
          <cell r="P58" t="str">
            <v>Privada</v>
          </cell>
          <cell r="Q58" t="str">
            <v>Licdo. Willian Granado</v>
          </cell>
        </row>
        <row r="59">
          <cell r="A59">
            <v>201100000889</v>
          </cell>
          <cell r="B59">
            <v>168</v>
          </cell>
          <cell r="C59">
            <v>40872</v>
          </cell>
          <cell r="D59" t="str">
            <v xml:space="preserve">Licda. Edith Guizado </v>
          </cell>
          <cell r="E59" t="str">
            <v xml:space="preserve">Libertad e Integridad Sexual </v>
          </cell>
          <cell r="F59" t="str">
            <v>Medida Cautelar personal de detención Provisional</v>
          </cell>
          <cell r="G59" t="str">
            <v xml:space="preserve">Investigación </v>
          </cell>
          <cell r="H59" t="str">
            <v>si</v>
          </cell>
          <cell r="I59">
            <v>2.4368055555555554</v>
          </cell>
          <cell r="J59">
            <v>2.4791666666666665</v>
          </cell>
          <cell r="K59">
            <v>4.2361111111111072E-2</v>
          </cell>
          <cell r="L59" t="str">
            <v>Niega la medida e impone la medida de : prohibición de acercarse a la victima, domicilio, misa y a centro de estudio de la menor y la obligación de presentarse los 15 y 30 de cada mes ante el Ministerio público</v>
          </cell>
          <cell r="M59" t="str">
            <v>Marianela Robles y Alquilio Peralta</v>
          </cell>
          <cell r="N59" t="str">
            <v>6 meses de investigación</v>
          </cell>
          <cell r="O59" t="str">
            <v>Licdo. Angel Goméz</v>
          </cell>
          <cell r="P59" t="str">
            <v>Privada</v>
          </cell>
          <cell r="Q59" t="str">
            <v>Licdo. Willian Granado</v>
          </cell>
        </row>
        <row r="60">
          <cell r="A60">
            <v>201100000954</v>
          </cell>
          <cell r="B60">
            <v>169</v>
          </cell>
          <cell r="C60">
            <v>40872</v>
          </cell>
          <cell r="D60" t="str">
            <v xml:space="preserve">Licda. Edith Guizado </v>
          </cell>
          <cell r="E60" t="str">
            <v xml:space="preserve">Orden Juridico familiar y el Estado Civil </v>
          </cell>
          <cell r="F60" t="str">
            <v>Formulación de Imputación</v>
          </cell>
          <cell r="G60" t="str">
            <v xml:space="preserve">Investigación </v>
          </cell>
          <cell r="H60" t="str">
            <v>si</v>
          </cell>
          <cell r="I60">
            <v>0.63888888888888884</v>
          </cell>
          <cell r="J60">
            <v>0.65625</v>
          </cell>
          <cell r="K60">
            <v>1.736111111111116E-2</v>
          </cell>
          <cell r="L60" t="str">
            <v>Imputó</v>
          </cell>
          <cell r="M60" t="str">
            <v>Iris Barria y Olivia Hernández</v>
          </cell>
          <cell r="O60" t="str">
            <v>Licda. Jennifer Arauz</v>
          </cell>
          <cell r="P60" t="str">
            <v>Pública</v>
          </cell>
          <cell r="Q60" t="str">
            <v>Licda. Cadiz Gutiérrez</v>
          </cell>
        </row>
        <row r="61">
          <cell r="A61">
            <v>201100000954</v>
          </cell>
          <cell r="B61">
            <v>169</v>
          </cell>
          <cell r="C61">
            <v>40872</v>
          </cell>
          <cell r="D61" t="str">
            <v xml:space="preserve">Licda. Edith Guizado </v>
          </cell>
          <cell r="E61" t="str">
            <v xml:space="preserve">Orden Juridico familiar y el Estado Civil </v>
          </cell>
          <cell r="F61" t="str">
            <v>Solicita suspensión del proceso</v>
          </cell>
          <cell r="G61" t="str">
            <v xml:space="preserve">Investigación </v>
          </cell>
          <cell r="H61" t="str">
            <v>si</v>
          </cell>
          <cell r="I61">
            <v>1.6388888888888888</v>
          </cell>
          <cell r="J61">
            <v>1.65625</v>
          </cell>
          <cell r="K61">
            <v>1.736111111111116E-2</v>
          </cell>
          <cell r="L61" t="str">
            <v>Se suspende el proceso por el termino de un año y y se debe someter a un tratamiento con un medico especialista.</v>
          </cell>
          <cell r="M61" t="str">
            <v>Iris Barria y Olivia Hernández</v>
          </cell>
          <cell r="O61" t="str">
            <v>Licda. Jennifer Arauz</v>
          </cell>
          <cell r="P61" t="str">
            <v>Pública</v>
          </cell>
          <cell r="Q61" t="str">
            <v>Licda. Cadiz Gutiérrez</v>
          </cell>
        </row>
        <row r="62">
          <cell r="A62">
            <v>201100001030</v>
          </cell>
          <cell r="B62">
            <v>172</v>
          </cell>
          <cell r="C62">
            <v>40875</v>
          </cell>
          <cell r="D62" t="str">
            <v xml:space="preserve">Licda. Edith Guizado </v>
          </cell>
          <cell r="E62" t="str">
            <v>Contra el Patrimonio Económico</v>
          </cell>
          <cell r="F62" t="str">
            <v>Legalidad de Aprehensión</v>
          </cell>
          <cell r="G62" t="str">
            <v xml:space="preserve">Investigación </v>
          </cell>
          <cell r="H62" t="str">
            <v>si</v>
          </cell>
          <cell r="I62">
            <v>0.60486111111111107</v>
          </cell>
          <cell r="J62">
            <v>0.625</v>
          </cell>
          <cell r="K62">
            <v>2.0138888888888928E-2</v>
          </cell>
          <cell r="L62" t="str">
            <v>Decreta la legalidad de la aprehensión</v>
          </cell>
          <cell r="M62" t="str">
            <v>Iris Barria y Kairol Abrego</v>
          </cell>
          <cell r="N62" t="str">
            <v>2 meses de investigación</v>
          </cell>
          <cell r="O62" t="str">
            <v>Licda. María De Gracia</v>
          </cell>
          <cell r="P62" t="str">
            <v>Pública</v>
          </cell>
          <cell r="Q62" t="str">
            <v>Licda. Nursy Peralta</v>
          </cell>
        </row>
        <row r="63">
          <cell r="A63">
            <v>201100001030</v>
          </cell>
          <cell r="B63">
            <v>172</v>
          </cell>
          <cell r="C63">
            <v>40875</v>
          </cell>
          <cell r="D63" t="str">
            <v xml:space="preserve">Licda. Edith Guizado </v>
          </cell>
          <cell r="E63" t="str">
            <v>Contra el Patrimonio Económico</v>
          </cell>
          <cell r="F63" t="str">
            <v>Formulación de Imputación</v>
          </cell>
          <cell r="G63" t="str">
            <v xml:space="preserve">Investigación </v>
          </cell>
          <cell r="H63" t="str">
            <v>si</v>
          </cell>
          <cell r="I63">
            <v>1.6048611111111111</v>
          </cell>
          <cell r="J63">
            <v>1.625</v>
          </cell>
          <cell r="K63">
            <v>2.0138888888888928E-2</v>
          </cell>
          <cell r="L63" t="str">
            <v>Imputó</v>
          </cell>
          <cell r="M63" t="str">
            <v>Iris Barria y Kairol Abrego</v>
          </cell>
          <cell r="N63" t="str">
            <v>3 meses de investigación</v>
          </cell>
          <cell r="O63" t="str">
            <v>Licda. María De Gracia</v>
          </cell>
          <cell r="P63" t="str">
            <v>Pública</v>
          </cell>
          <cell r="Q63" t="str">
            <v>Licda. Nursy Peralta</v>
          </cell>
        </row>
        <row r="64">
          <cell r="A64">
            <v>201100001030</v>
          </cell>
          <cell r="B64">
            <v>172</v>
          </cell>
          <cell r="C64">
            <v>40875</v>
          </cell>
          <cell r="D64" t="str">
            <v xml:space="preserve">Licda. Edith Guizado </v>
          </cell>
          <cell r="E64" t="str">
            <v>Contra el Patrimonio Económico</v>
          </cell>
          <cell r="F64" t="str">
            <v>Medida Cautelar</v>
          </cell>
          <cell r="G64" t="str">
            <v xml:space="preserve">Investigación </v>
          </cell>
          <cell r="H64" t="str">
            <v>si</v>
          </cell>
          <cell r="I64">
            <v>2.6048611111111111</v>
          </cell>
          <cell r="J64">
            <v>2.625</v>
          </cell>
          <cell r="K64">
            <v>2.0138888888888928E-2</v>
          </cell>
          <cell r="L64" t="str">
            <v>Deber de presentarse todos lo 15 y 30 de cada mes en el Ministerio público</v>
          </cell>
          <cell r="M64" t="str">
            <v>Iris Barria y Kairol Abrego</v>
          </cell>
          <cell r="N64" t="str">
            <v>4 meses de investigación</v>
          </cell>
          <cell r="O64" t="str">
            <v>Licda. María De Gracia</v>
          </cell>
          <cell r="P64" t="str">
            <v>Pública</v>
          </cell>
          <cell r="Q64" t="str">
            <v>Licda. Nursy Peralta</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J431"/>
  <sheetViews>
    <sheetView tabSelected="1" workbookViewId="0">
      <pane ySplit="1" topLeftCell="A2" activePane="bottomLeft" state="frozen"/>
      <selection activeCell="I327" sqref="I327"/>
      <selection pane="bottomLeft" activeCell="C18" sqref="C18"/>
    </sheetView>
  </sheetViews>
  <sheetFormatPr baseColWidth="10" defaultRowHeight="14.25" customHeight="1" x14ac:dyDescent="0.25"/>
  <cols>
    <col min="1" max="1" width="13.85546875" style="1" customWidth="1"/>
    <col min="2" max="2" width="23.7109375" style="1" customWidth="1"/>
    <col min="3" max="3" width="17" style="1" customWidth="1"/>
    <col min="4" max="4" width="13.5703125" style="1" customWidth="1"/>
    <col min="5" max="5" width="11.42578125" style="1" customWidth="1"/>
    <col min="6" max="7" width="36.42578125" style="1" customWidth="1"/>
    <col min="8" max="8" width="15.140625" style="1" customWidth="1"/>
    <col min="9" max="9" width="50" style="1" customWidth="1"/>
    <col min="10" max="10" width="37.7109375" style="1" customWidth="1"/>
    <col min="11" max="16384" width="11.42578125" style="1"/>
  </cols>
  <sheetData>
    <row r="1" spans="1:10" s="2" customFormat="1" ht="33" customHeight="1" x14ac:dyDescent="0.25">
      <c r="A1" s="11" t="s">
        <v>3</v>
      </c>
      <c r="B1" s="11" t="s">
        <v>0</v>
      </c>
      <c r="C1" s="11" t="s">
        <v>1</v>
      </c>
      <c r="D1" s="11" t="s">
        <v>2</v>
      </c>
      <c r="E1" s="11" t="s">
        <v>4</v>
      </c>
      <c r="F1" s="11" t="s">
        <v>57</v>
      </c>
      <c r="G1" s="11" t="s">
        <v>58</v>
      </c>
      <c r="H1" s="11" t="s">
        <v>59</v>
      </c>
      <c r="I1" s="11" t="s">
        <v>60</v>
      </c>
      <c r="J1" s="11" t="s">
        <v>61</v>
      </c>
    </row>
    <row r="2" spans="1:10" ht="14.25" customHeight="1" x14ac:dyDescent="0.25">
      <c r="A2" s="5">
        <f>IF(ISNUMBER(H2),COUNTIF(H$2:$H2,"&lt;&gt;")-COUNTIF($H$2:H2,"*?"),"")</f>
        <v>1</v>
      </c>
      <c r="B2" s="4" t="s">
        <v>5</v>
      </c>
      <c r="C2" s="5" t="s">
        <v>6</v>
      </c>
      <c r="D2" s="5" t="s">
        <v>7</v>
      </c>
      <c r="E2" s="3" t="s">
        <v>8</v>
      </c>
      <c r="F2" s="3" t="s">
        <v>78</v>
      </c>
      <c r="G2" s="6" t="s">
        <v>88</v>
      </c>
      <c r="H2" s="3">
        <v>1</v>
      </c>
      <c r="I2" s="3" t="s">
        <v>43</v>
      </c>
      <c r="J2" s="3" t="s">
        <v>29</v>
      </c>
    </row>
    <row r="3" spans="1:10" ht="14.25" customHeight="1" x14ac:dyDescent="0.25">
      <c r="A3" s="5">
        <f>IF(ISNUMBER(H3),COUNTIF(H$2:$H3,"&lt;&gt;")-COUNTIF($H$2:H3,"*?"),"")</f>
        <v>2</v>
      </c>
      <c r="B3" s="4" t="s">
        <v>5</v>
      </c>
      <c r="C3" s="5" t="s">
        <v>6</v>
      </c>
      <c r="D3" s="5" t="s">
        <v>7</v>
      </c>
      <c r="E3" s="3" t="s">
        <v>8</v>
      </c>
      <c r="F3" s="3" t="s">
        <v>80</v>
      </c>
      <c r="G3" s="7" t="s">
        <v>103</v>
      </c>
      <c r="H3" s="3">
        <v>2</v>
      </c>
      <c r="I3" s="7" t="s">
        <v>42</v>
      </c>
      <c r="J3" s="3" t="s">
        <v>29</v>
      </c>
    </row>
    <row r="4" spans="1:10" ht="14.25" customHeight="1" x14ac:dyDescent="0.25">
      <c r="A4" s="5" t="s">
        <v>31</v>
      </c>
      <c r="B4" s="4" t="s">
        <v>5</v>
      </c>
      <c r="C4" s="5" t="s">
        <v>6</v>
      </c>
      <c r="D4" s="5" t="s">
        <v>7</v>
      </c>
      <c r="E4" s="3" t="s">
        <v>8</v>
      </c>
      <c r="F4" s="3" t="s">
        <v>80</v>
      </c>
      <c r="G4" s="7" t="s">
        <v>103</v>
      </c>
      <c r="H4" s="3" t="s">
        <v>31</v>
      </c>
      <c r="I4" s="5" t="s">
        <v>43</v>
      </c>
      <c r="J4" s="3" t="s">
        <v>29</v>
      </c>
    </row>
    <row r="5" spans="1:10" ht="14.25" customHeight="1" x14ac:dyDescent="0.25">
      <c r="A5" s="5">
        <f>IF(ISNUMBER(H5),COUNTIF(H$2:$H5,"&lt;&gt;")-COUNTIF($H$2:H5,"*?"),"")</f>
        <v>3</v>
      </c>
      <c r="B5" s="4" t="s">
        <v>5</v>
      </c>
      <c r="C5" s="5" t="s">
        <v>6</v>
      </c>
      <c r="D5" s="5" t="s">
        <v>7</v>
      </c>
      <c r="E5" s="3" t="s">
        <v>8</v>
      </c>
      <c r="F5" s="3" t="s">
        <v>79</v>
      </c>
      <c r="G5" s="7" t="s">
        <v>100</v>
      </c>
      <c r="H5" s="3">
        <v>1</v>
      </c>
      <c r="I5" s="5" t="s">
        <v>35</v>
      </c>
      <c r="J5" s="3" t="s">
        <v>36</v>
      </c>
    </row>
    <row r="6" spans="1:10" ht="14.25" customHeight="1" x14ac:dyDescent="0.25">
      <c r="A6" s="5">
        <f>IF(ISNUMBER(H6),COUNTIF(H$2:$H6,"&lt;&gt;")-COUNTIF($H$2:H6,"*?"),"")</f>
        <v>4</v>
      </c>
      <c r="B6" s="8" t="s">
        <v>5</v>
      </c>
      <c r="C6" s="5" t="s">
        <v>6</v>
      </c>
      <c r="D6" s="5" t="s">
        <v>7</v>
      </c>
      <c r="E6" s="3" t="s">
        <v>8</v>
      </c>
      <c r="F6" s="3" t="s">
        <v>78</v>
      </c>
      <c r="G6" s="7" t="s">
        <v>88</v>
      </c>
      <c r="H6" s="3">
        <v>1</v>
      </c>
      <c r="I6" s="5" t="s">
        <v>43</v>
      </c>
      <c r="J6" s="3" t="s">
        <v>29</v>
      </c>
    </row>
    <row r="7" spans="1:10" ht="14.25" customHeight="1" x14ac:dyDescent="0.25">
      <c r="A7" s="5">
        <f>IF(ISNUMBER(H7),COUNTIF(H$2:$H7,"&lt;&gt;")-COUNTIF($H$2:H7,"*?"),"")</f>
        <v>5</v>
      </c>
      <c r="B7" s="8" t="s">
        <v>5</v>
      </c>
      <c r="C7" s="5" t="s">
        <v>6</v>
      </c>
      <c r="D7" s="5" t="s">
        <v>7</v>
      </c>
      <c r="E7" s="3" t="s">
        <v>8</v>
      </c>
      <c r="F7" s="3" t="s">
        <v>80</v>
      </c>
      <c r="G7" s="7" t="s">
        <v>103</v>
      </c>
      <c r="H7" s="3">
        <v>2</v>
      </c>
      <c r="I7" s="5" t="s">
        <v>42</v>
      </c>
      <c r="J7" s="3" t="s">
        <v>29</v>
      </c>
    </row>
    <row r="8" spans="1:10" ht="14.25" customHeight="1" x14ac:dyDescent="0.25">
      <c r="A8" s="5" t="s">
        <v>31</v>
      </c>
      <c r="B8" s="8" t="s">
        <v>5</v>
      </c>
      <c r="C8" s="5" t="s">
        <v>6</v>
      </c>
      <c r="D8" s="5" t="s">
        <v>7</v>
      </c>
      <c r="E8" s="3" t="s">
        <v>8</v>
      </c>
      <c r="F8" s="3" t="s">
        <v>80</v>
      </c>
      <c r="G8" s="7" t="s">
        <v>103</v>
      </c>
      <c r="H8" s="3" t="s">
        <v>31</v>
      </c>
      <c r="I8" s="5" t="s">
        <v>43</v>
      </c>
      <c r="J8" s="3" t="s">
        <v>29</v>
      </c>
    </row>
    <row r="9" spans="1:10" ht="14.25" customHeight="1" x14ac:dyDescent="0.25">
      <c r="A9" s="5">
        <f>IF(ISNUMBER(H9),COUNTIF(H$2:$H9,"&lt;&gt;")-COUNTIF($H$2:H9,"*?"),"")</f>
        <v>6</v>
      </c>
      <c r="B9" s="8" t="s">
        <v>5</v>
      </c>
      <c r="C9" s="5" t="s">
        <v>6</v>
      </c>
      <c r="D9" s="5" t="s">
        <v>7</v>
      </c>
      <c r="E9" s="3" t="s">
        <v>8</v>
      </c>
      <c r="F9" s="3" t="s">
        <v>79</v>
      </c>
      <c r="G9" s="7" t="s">
        <v>100</v>
      </c>
      <c r="H9" s="3">
        <v>1</v>
      </c>
      <c r="I9" s="5" t="s">
        <v>35</v>
      </c>
      <c r="J9" s="3" t="s">
        <v>36</v>
      </c>
    </row>
    <row r="10" spans="1:10" ht="14.25" customHeight="1" x14ac:dyDescent="0.25">
      <c r="A10" s="5">
        <f>IF(ISNUMBER(H10),COUNTIF(H$2:$H10,"&lt;&gt;")-COUNTIF($H$2:H10,"*?"),"")</f>
        <v>7</v>
      </c>
      <c r="B10" s="3" t="s">
        <v>5</v>
      </c>
      <c r="C10" s="5" t="s">
        <v>6</v>
      </c>
      <c r="D10" s="5" t="s">
        <v>7</v>
      </c>
      <c r="E10" s="3" t="s">
        <v>8</v>
      </c>
      <c r="F10" s="3" t="s">
        <v>79</v>
      </c>
      <c r="G10" s="7" t="s">
        <v>90</v>
      </c>
      <c r="H10" s="3">
        <v>3</v>
      </c>
      <c r="I10" s="5" t="s">
        <v>43</v>
      </c>
      <c r="J10" s="3" t="s">
        <v>29</v>
      </c>
    </row>
    <row r="11" spans="1:10" ht="14.25" customHeight="1" x14ac:dyDescent="0.25">
      <c r="A11" s="5" t="s">
        <v>31</v>
      </c>
      <c r="B11" s="3" t="s">
        <v>5</v>
      </c>
      <c r="C11" s="5" t="s">
        <v>6</v>
      </c>
      <c r="D11" s="5" t="s">
        <v>7</v>
      </c>
      <c r="E11" s="3" t="s">
        <v>8</v>
      </c>
      <c r="F11" s="3" t="s">
        <v>79</v>
      </c>
      <c r="G11" s="7" t="s">
        <v>90</v>
      </c>
      <c r="H11" s="3" t="s">
        <v>31</v>
      </c>
      <c r="I11" s="5" t="s">
        <v>38</v>
      </c>
      <c r="J11" s="3" t="s">
        <v>110</v>
      </c>
    </row>
    <row r="12" spans="1:10" ht="14.25" customHeight="1" x14ac:dyDescent="0.25">
      <c r="A12" s="5" t="s">
        <v>31</v>
      </c>
      <c r="B12" s="3" t="s">
        <v>5</v>
      </c>
      <c r="C12" s="5" t="s">
        <v>6</v>
      </c>
      <c r="D12" s="5" t="s">
        <v>7</v>
      </c>
      <c r="E12" s="3" t="s">
        <v>8</v>
      </c>
      <c r="F12" s="3" t="s">
        <v>79</v>
      </c>
      <c r="G12" s="7" t="s">
        <v>90</v>
      </c>
      <c r="H12" s="3" t="s">
        <v>31</v>
      </c>
      <c r="I12" s="5" t="s">
        <v>39</v>
      </c>
      <c r="J12" s="3" t="s">
        <v>41</v>
      </c>
    </row>
    <row r="13" spans="1:10" ht="14.25" customHeight="1" x14ac:dyDescent="0.25">
      <c r="A13" s="5">
        <f>IF(ISNUMBER(H13),COUNTIF(H$2:$H13,"&lt;&gt;")-COUNTIF($H$2:H13,"*?"),"")</f>
        <v>8</v>
      </c>
      <c r="B13" s="3" t="s">
        <v>5</v>
      </c>
      <c r="C13" s="5" t="s">
        <v>6</v>
      </c>
      <c r="D13" s="5" t="s">
        <v>7</v>
      </c>
      <c r="E13" s="3" t="s">
        <v>8</v>
      </c>
      <c r="F13" s="3" t="s">
        <v>77</v>
      </c>
      <c r="G13" s="7" t="s">
        <v>106</v>
      </c>
      <c r="H13" s="3">
        <v>1</v>
      </c>
      <c r="I13" s="5" t="s">
        <v>46</v>
      </c>
      <c r="J13" s="3" t="s">
        <v>48</v>
      </c>
    </row>
    <row r="14" spans="1:10" ht="14.25" customHeight="1" x14ac:dyDescent="0.25">
      <c r="A14" s="5">
        <f>IF(ISNUMBER(H14),COUNTIF(H$2:$H14,"&lt;&gt;")-COUNTIF($H$2:H14,"*?"),"")</f>
        <v>9</v>
      </c>
      <c r="B14" s="8" t="s">
        <v>5</v>
      </c>
      <c r="C14" s="5" t="s">
        <v>6</v>
      </c>
      <c r="D14" s="5" t="s">
        <v>7</v>
      </c>
      <c r="E14" s="3" t="s">
        <v>8</v>
      </c>
      <c r="F14" s="3" t="s">
        <v>78</v>
      </c>
      <c r="G14" s="7" t="s">
        <v>88</v>
      </c>
      <c r="H14" s="3">
        <v>1</v>
      </c>
      <c r="I14" s="8" t="s">
        <v>34</v>
      </c>
      <c r="J14" s="8" t="s">
        <v>107</v>
      </c>
    </row>
    <row r="15" spans="1:10" ht="14.25" customHeight="1" x14ac:dyDescent="0.25">
      <c r="A15" s="5">
        <f>IF(ISNUMBER(H15),COUNTIF(H$2:$H15,"&lt;&gt;")-COUNTIF($H$2:H15,"*?"),"")</f>
        <v>10</v>
      </c>
      <c r="B15" s="3" t="s">
        <v>5</v>
      </c>
      <c r="C15" s="5" t="s">
        <v>6</v>
      </c>
      <c r="D15" s="5" t="s">
        <v>7</v>
      </c>
      <c r="E15" s="9" t="s">
        <v>9</v>
      </c>
      <c r="F15" s="3" t="s">
        <v>78</v>
      </c>
      <c r="G15" s="7" t="s">
        <v>88</v>
      </c>
      <c r="H15" s="3">
        <v>1</v>
      </c>
      <c r="I15" s="3" t="s">
        <v>33</v>
      </c>
      <c r="J15" s="3" t="s">
        <v>73</v>
      </c>
    </row>
    <row r="16" spans="1:10" ht="14.25" customHeight="1" x14ac:dyDescent="0.25">
      <c r="A16" s="5">
        <f>IF(ISNUMBER(H16),COUNTIF(H$2:$H16,"&lt;&gt;")-COUNTIF($H$2:H16,"*?"),"")</f>
        <v>11</v>
      </c>
      <c r="B16" s="3" t="s">
        <v>5</v>
      </c>
      <c r="C16" s="5" t="s">
        <v>6</v>
      </c>
      <c r="D16" s="5" t="s">
        <v>7</v>
      </c>
      <c r="E16" s="9" t="s">
        <v>9</v>
      </c>
      <c r="F16" s="3" t="s">
        <v>80</v>
      </c>
      <c r="G16" s="7" t="s">
        <v>103</v>
      </c>
      <c r="H16" s="3">
        <v>1</v>
      </c>
      <c r="I16" s="3" t="s">
        <v>33</v>
      </c>
      <c r="J16" s="3" t="s">
        <v>73</v>
      </c>
    </row>
    <row r="17" spans="1:10" ht="14.25" customHeight="1" x14ac:dyDescent="0.25">
      <c r="A17" s="5">
        <f>IF(ISNUMBER(H17),COUNTIF(H$2:$H17,"&lt;&gt;")-COUNTIF($H$2:H17,"*?"),"")</f>
        <v>12</v>
      </c>
      <c r="B17" s="3" t="s">
        <v>5</v>
      </c>
      <c r="C17" s="5" t="s">
        <v>6</v>
      </c>
      <c r="D17" s="5" t="s">
        <v>7</v>
      </c>
      <c r="E17" s="9" t="s">
        <v>9</v>
      </c>
      <c r="F17" s="3" t="s">
        <v>78</v>
      </c>
      <c r="G17" s="7" t="s">
        <v>89</v>
      </c>
      <c r="H17" s="3">
        <v>1</v>
      </c>
      <c r="I17" s="3" t="s">
        <v>43</v>
      </c>
      <c r="J17" s="3" t="s">
        <v>29</v>
      </c>
    </row>
    <row r="18" spans="1:10" ht="14.25" customHeight="1" x14ac:dyDescent="0.25">
      <c r="A18" s="5">
        <f>IF(ISNUMBER(H18),COUNTIF(H$2:$H18,"&lt;&gt;")-COUNTIF($H$2:H18,"*?"),"")</f>
        <v>13</v>
      </c>
      <c r="B18" s="3" t="s">
        <v>5</v>
      </c>
      <c r="C18" s="5" t="s">
        <v>6</v>
      </c>
      <c r="D18" s="5" t="s">
        <v>7</v>
      </c>
      <c r="E18" s="9" t="s">
        <v>9</v>
      </c>
      <c r="F18" s="3" t="s">
        <v>78</v>
      </c>
      <c r="G18" s="7" t="s">
        <v>111</v>
      </c>
      <c r="H18" s="3">
        <v>1</v>
      </c>
      <c r="I18" s="3" t="s">
        <v>46</v>
      </c>
      <c r="J18" s="3" t="s">
        <v>48</v>
      </c>
    </row>
    <row r="19" spans="1:10" ht="14.25" customHeight="1" x14ac:dyDescent="0.25">
      <c r="A19" s="5">
        <f>IF(ISNUMBER(H19),COUNTIF(H$2:$H19,"&lt;&gt;")-COUNTIF($H$2:H19,"*?"),"")</f>
        <v>14</v>
      </c>
      <c r="B19" s="3" t="s">
        <v>5</v>
      </c>
      <c r="C19" s="5" t="s">
        <v>6</v>
      </c>
      <c r="D19" s="5" t="s">
        <v>7</v>
      </c>
      <c r="E19" s="9" t="s">
        <v>9</v>
      </c>
      <c r="F19" s="3" t="s">
        <v>77</v>
      </c>
      <c r="G19" s="3" t="s">
        <v>106</v>
      </c>
      <c r="H19" s="3">
        <v>1</v>
      </c>
      <c r="I19" s="3" t="s">
        <v>35</v>
      </c>
      <c r="J19" s="3" t="s">
        <v>36</v>
      </c>
    </row>
    <row r="20" spans="1:10" ht="14.25" customHeight="1" x14ac:dyDescent="0.25">
      <c r="A20" s="5">
        <f>IF(ISNUMBER(H20),COUNTIF(H$2:$H20,"&lt;&gt;")-COUNTIF($H$2:H20,"*?"),"")</f>
        <v>15</v>
      </c>
      <c r="B20" s="3" t="s">
        <v>5</v>
      </c>
      <c r="C20" s="5" t="s">
        <v>6</v>
      </c>
      <c r="D20" s="5" t="s">
        <v>7</v>
      </c>
      <c r="E20" s="9" t="s">
        <v>10</v>
      </c>
      <c r="F20" s="3" t="s">
        <v>77</v>
      </c>
      <c r="G20" s="3" t="s">
        <v>106</v>
      </c>
      <c r="H20" s="3">
        <v>2</v>
      </c>
      <c r="I20" s="3" t="s">
        <v>38</v>
      </c>
      <c r="J20" s="3" t="s">
        <v>110</v>
      </c>
    </row>
    <row r="21" spans="1:10" ht="14.25" customHeight="1" x14ac:dyDescent="0.25">
      <c r="A21" s="5" t="s">
        <v>31</v>
      </c>
      <c r="B21" s="3" t="s">
        <v>5</v>
      </c>
      <c r="C21" s="5" t="s">
        <v>6</v>
      </c>
      <c r="D21" s="5" t="s">
        <v>7</v>
      </c>
      <c r="E21" s="9" t="s">
        <v>10</v>
      </c>
      <c r="F21" s="3" t="s">
        <v>77</v>
      </c>
      <c r="G21" s="3" t="s">
        <v>106</v>
      </c>
      <c r="H21" s="3" t="s">
        <v>31</v>
      </c>
      <c r="I21" s="3" t="s">
        <v>39</v>
      </c>
      <c r="J21" s="3" t="s">
        <v>29</v>
      </c>
    </row>
    <row r="22" spans="1:10" ht="14.25" customHeight="1" x14ac:dyDescent="0.25">
      <c r="A22" s="5">
        <f>IF(ISNUMBER(H22),COUNTIF(H$2:$H22,"&lt;&gt;")-COUNTIF($H$2:H22,"*?"),"")</f>
        <v>16</v>
      </c>
      <c r="B22" s="3" t="s">
        <v>5</v>
      </c>
      <c r="C22" s="5" t="s">
        <v>6</v>
      </c>
      <c r="D22" s="5" t="s">
        <v>7</v>
      </c>
      <c r="E22" s="9" t="s">
        <v>10</v>
      </c>
      <c r="F22" s="3" t="s">
        <v>77</v>
      </c>
      <c r="G22" s="3" t="s">
        <v>106</v>
      </c>
      <c r="H22" s="3">
        <v>3</v>
      </c>
      <c r="I22" s="3" t="s">
        <v>37</v>
      </c>
      <c r="J22" s="3" t="s">
        <v>40</v>
      </c>
    </row>
    <row r="23" spans="1:10" ht="14.25" customHeight="1" x14ac:dyDescent="0.25">
      <c r="A23" s="5" t="s">
        <v>31</v>
      </c>
      <c r="B23" s="3" t="s">
        <v>5</v>
      </c>
      <c r="C23" s="5" t="s">
        <v>6</v>
      </c>
      <c r="D23" s="5" t="s">
        <v>7</v>
      </c>
      <c r="E23" s="9" t="s">
        <v>10</v>
      </c>
      <c r="F23" s="3" t="s">
        <v>77</v>
      </c>
      <c r="G23" s="3" t="s">
        <v>106</v>
      </c>
      <c r="H23" s="3" t="s">
        <v>31</v>
      </c>
      <c r="I23" s="3" t="s">
        <v>38</v>
      </c>
      <c r="J23" s="3" t="s">
        <v>110</v>
      </c>
    </row>
    <row r="24" spans="1:10" ht="14.25" customHeight="1" x14ac:dyDescent="0.25">
      <c r="A24" s="5" t="s">
        <v>31</v>
      </c>
      <c r="B24" s="3" t="s">
        <v>5</v>
      </c>
      <c r="C24" s="5" t="s">
        <v>6</v>
      </c>
      <c r="D24" s="5" t="s">
        <v>7</v>
      </c>
      <c r="E24" s="9" t="s">
        <v>10</v>
      </c>
      <c r="F24" s="3" t="s">
        <v>77</v>
      </c>
      <c r="G24" s="3" t="s">
        <v>106</v>
      </c>
      <c r="H24" s="3" t="s">
        <v>31</v>
      </c>
      <c r="I24" s="3" t="s">
        <v>39</v>
      </c>
      <c r="J24" s="3" t="s">
        <v>29</v>
      </c>
    </row>
    <row r="25" spans="1:10" ht="14.25" customHeight="1" x14ac:dyDescent="0.25">
      <c r="A25" s="5">
        <f>IF(ISNUMBER(H25),COUNTIF(H$2:$H25,"&lt;&gt;")-COUNTIF($H$2:H25,"*?"),"")</f>
        <v>17</v>
      </c>
      <c r="B25" s="3" t="s">
        <v>5</v>
      </c>
      <c r="C25" s="5" t="s">
        <v>6</v>
      </c>
      <c r="D25" s="5" t="s">
        <v>7</v>
      </c>
      <c r="E25" s="9" t="s">
        <v>10</v>
      </c>
      <c r="F25" s="3" t="s">
        <v>77</v>
      </c>
      <c r="G25" s="3" t="s">
        <v>106</v>
      </c>
      <c r="H25" s="3">
        <v>2</v>
      </c>
      <c r="I25" s="3" t="s">
        <v>32</v>
      </c>
      <c r="J25" s="3" t="s">
        <v>29</v>
      </c>
    </row>
    <row r="26" spans="1:10" ht="14.25" customHeight="1" x14ac:dyDescent="0.25">
      <c r="A26" s="5" t="s">
        <v>31</v>
      </c>
      <c r="B26" s="3" t="s">
        <v>5</v>
      </c>
      <c r="C26" s="5" t="s">
        <v>6</v>
      </c>
      <c r="D26" s="5" t="s">
        <v>7</v>
      </c>
      <c r="E26" s="9" t="s">
        <v>10</v>
      </c>
      <c r="F26" s="3" t="s">
        <v>77</v>
      </c>
      <c r="G26" s="3" t="s">
        <v>106</v>
      </c>
      <c r="H26" s="3" t="s">
        <v>31</v>
      </c>
      <c r="I26" s="3" t="s">
        <v>34</v>
      </c>
      <c r="J26" s="3" t="s">
        <v>107</v>
      </c>
    </row>
    <row r="27" spans="1:10" ht="14.25" customHeight="1" x14ac:dyDescent="0.25">
      <c r="A27" s="5">
        <f>IF(ISNUMBER(H27),COUNTIF(H$2:$H27,"&lt;&gt;")-COUNTIF($H$2:H27,"*?"),"")</f>
        <v>18</v>
      </c>
      <c r="B27" s="3" t="s">
        <v>12</v>
      </c>
      <c r="C27" s="5" t="s">
        <v>63</v>
      </c>
      <c r="D27" s="5" t="s">
        <v>7</v>
      </c>
      <c r="E27" s="3" t="s">
        <v>8</v>
      </c>
      <c r="F27" s="3" t="s">
        <v>78</v>
      </c>
      <c r="G27" s="3" t="s">
        <v>81</v>
      </c>
      <c r="H27" s="3">
        <v>1</v>
      </c>
      <c r="I27" s="3" t="s">
        <v>46</v>
      </c>
      <c r="J27" s="3" t="s">
        <v>48</v>
      </c>
    </row>
    <row r="28" spans="1:10" ht="14.25" customHeight="1" x14ac:dyDescent="0.25">
      <c r="A28" s="5">
        <f>IF(ISNUMBER(H28),COUNTIF(H$2:$H28,"&lt;&gt;")-COUNTIF($H$2:H28,"*?"),"")</f>
        <v>19</v>
      </c>
      <c r="B28" s="3" t="s">
        <v>12</v>
      </c>
      <c r="C28" s="5" t="s">
        <v>63</v>
      </c>
      <c r="D28" s="5" t="s">
        <v>7</v>
      </c>
      <c r="E28" s="3" t="s">
        <v>8</v>
      </c>
      <c r="F28" s="3" t="s">
        <v>79</v>
      </c>
      <c r="G28" s="3" t="s">
        <v>82</v>
      </c>
      <c r="H28" s="3">
        <v>1</v>
      </c>
      <c r="I28" s="3" t="s">
        <v>30</v>
      </c>
      <c r="J28" s="3" t="s">
        <v>109</v>
      </c>
    </row>
    <row r="29" spans="1:10" ht="14.25" customHeight="1" x14ac:dyDescent="0.25">
      <c r="A29" s="5">
        <f>IF(ISNUMBER(H29),COUNTIF(H$2:$H29,"&lt;&gt;")-COUNTIF($H$2:H29,"*?"),"")</f>
        <v>20</v>
      </c>
      <c r="B29" s="3" t="s">
        <v>12</v>
      </c>
      <c r="C29" s="5" t="s">
        <v>63</v>
      </c>
      <c r="D29" s="5" t="s">
        <v>7</v>
      </c>
      <c r="E29" s="9" t="s">
        <v>9</v>
      </c>
      <c r="F29" s="3" t="s">
        <v>79</v>
      </c>
      <c r="G29" s="3" t="s">
        <v>83</v>
      </c>
      <c r="H29" s="3">
        <v>1</v>
      </c>
      <c r="I29" s="3" t="s">
        <v>46</v>
      </c>
      <c r="J29" s="3" t="s">
        <v>48</v>
      </c>
    </row>
    <row r="30" spans="1:10" ht="14.25" customHeight="1" x14ac:dyDescent="0.25">
      <c r="A30" s="5">
        <f>IF(ISNUMBER(H30),COUNTIF(H$2:$H30,"&lt;&gt;")-COUNTIF($H$2:H30,"*?"),"")</f>
        <v>21</v>
      </c>
      <c r="B30" s="3" t="s">
        <v>12</v>
      </c>
      <c r="C30" s="5" t="s">
        <v>63</v>
      </c>
      <c r="D30" s="5" t="s">
        <v>7</v>
      </c>
      <c r="E30" s="9" t="s">
        <v>9</v>
      </c>
      <c r="F30" s="3" t="s">
        <v>77</v>
      </c>
      <c r="G30" s="3" t="s">
        <v>106</v>
      </c>
      <c r="H30" s="3">
        <v>2</v>
      </c>
      <c r="I30" s="3" t="s">
        <v>32</v>
      </c>
      <c r="J30" s="3" t="s">
        <v>29</v>
      </c>
    </row>
    <row r="31" spans="1:10" ht="14.25" customHeight="1" x14ac:dyDescent="0.25">
      <c r="A31" s="5" t="s">
        <v>31</v>
      </c>
      <c r="B31" s="3" t="s">
        <v>12</v>
      </c>
      <c r="C31" s="5" t="s">
        <v>63</v>
      </c>
      <c r="D31" s="5" t="s">
        <v>7</v>
      </c>
      <c r="E31" s="9" t="s">
        <v>9</v>
      </c>
      <c r="F31" s="3" t="s">
        <v>77</v>
      </c>
      <c r="G31" s="3" t="s">
        <v>106</v>
      </c>
      <c r="H31" s="3" t="s">
        <v>31</v>
      </c>
      <c r="I31" s="5" t="s">
        <v>43</v>
      </c>
      <c r="J31" s="3" t="s">
        <v>29</v>
      </c>
    </row>
    <row r="32" spans="1:10" ht="14.25" customHeight="1" x14ac:dyDescent="0.25">
      <c r="A32" s="5">
        <f>IF(ISNUMBER(H32),COUNTIF(H$2:$H32,"&lt;&gt;")-COUNTIF($H$2:H32,"*?"),"")</f>
        <v>22</v>
      </c>
      <c r="B32" s="3" t="s">
        <v>12</v>
      </c>
      <c r="C32" s="5" t="s">
        <v>63</v>
      </c>
      <c r="D32" s="5" t="s">
        <v>7</v>
      </c>
      <c r="E32" s="9" t="s">
        <v>9</v>
      </c>
      <c r="F32" s="3" t="s">
        <v>79</v>
      </c>
      <c r="G32" s="3" t="s">
        <v>84</v>
      </c>
      <c r="H32" s="3">
        <v>1</v>
      </c>
      <c r="I32" s="3" t="s">
        <v>30</v>
      </c>
      <c r="J32" s="3" t="s">
        <v>109</v>
      </c>
    </row>
    <row r="33" spans="1:10" ht="14.25" customHeight="1" x14ac:dyDescent="0.25">
      <c r="A33" s="5">
        <f>IF(ISNUMBER(H33),COUNTIF(H$2:$H33,"&lt;&gt;")-COUNTIF($H$2:H33,"*?"),"")</f>
        <v>23</v>
      </c>
      <c r="B33" s="3" t="s">
        <v>12</v>
      </c>
      <c r="C33" s="5" t="s">
        <v>63</v>
      </c>
      <c r="D33" s="5" t="s">
        <v>7</v>
      </c>
      <c r="E33" s="9" t="s">
        <v>9</v>
      </c>
      <c r="F33" s="3" t="s">
        <v>79</v>
      </c>
      <c r="G33" s="3" t="s">
        <v>85</v>
      </c>
      <c r="H33" s="3">
        <v>1</v>
      </c>
      <c r="I33" s="3" t="s">
        <v>35</v>
      </c>
      <c r="J33" s="3" t="s">
        <v>36</v>
      </c>
    </row>
    <row r="34" spans="1:10" ht="14.25" customHeight="1" x14ac:dyDescent="0.25">
      <c r="A34" s="5">
        <f>IF(ISNUMBER(H34),COUNTIF(H$2:$H34,"&lt;&gt;")-COUNTIF($H$2:H34,"*?"),"")</f>
        <v>24</v>
      </c>
      <c r="B34" s="3" t="s">
        <v>12</v>
      </c>
      <c r="C34" s="5" t="s">
        <v>63</v>
      </c>
      <c r="D34" s="5" t="s">
        <v>7</v>
      </c>
      <c r="E34" s="9" t="s">
        <v>10</v>
      </c>
      <c r="F34" s="3" t="s">
        <v>79</v>
      </c>
      <c r="G34" s="3" t="s">
        <v>86</v>
      </c>
      <c r="H34" s="3">
        <v>1</v>
      </c>
      <c r="I34" s="3" t="s">
        <v>30</v>
      </c>
      <c r="J34" s="3" t="s">
        <v>109</v>
      </c>
    </row>
    <row r="35" spans="1:10" ht="14.25" customHeight="1" x14ac:dyDescent="0.25">
      <c r="A35" s="5">
        <f>IF(ISNUMBER(H35),COUNTIF(H$2:$H35,"&lt;&gt;")-COUNTIF($H$2:H35,"*?"),"")</f>
        <v>25</v>
      </c>
      <c r="B35" s="3" t="s">
        <v>12</v>
      </c>
      <c r="C35" s="5" t="s">
        <v>63</v>
      </c>
      <c r="D35" s="5" t="s">
        <v>7</v>
      </c>
      <c r="E35" s="9" t="s">
        <v>10</v>
      </c>
      <c r="F35" s="3" t="s">
        <v>78</v>
      </c>
      <c r="G35" s="3" t="s">
        <v>87</v>
      </c>
      <c r="H35" s="3">
        <v>2</v>
      </c>
      <c r="I35" s="3" t="s">
        <v>38</v>
      </c>
      <c r="J35" s="3" t="s">
        <v>110</v>
      </c>
    </row>
    <row r="36" spans="1:10" ht="14.25" customHeight="1" x14ac:dyDescent="0.25">
      <c r="A36" s="5" t="s">
        <v>31</v>
      </c>
      <c r="B36" s="3" t="s">
        <v>12</v>
      </c>
      <c r="C36" s="5" t="s">
        <v>63</v>
      </c>
      <c r="D36" s="5" t="s">
        <v>7</v>
      </c>
      <c r="E36" s="9" t="s">
        <v>10</v>
      </c>
      <c r="F36" s="3" t="s">
        <v>78</v>
      </c>
      <c r="G36" s="3" t="s">
        <v>87</v>
      </c>
      <c r="H36" s="3" t="s">
        <v>31</v>
      </c>
      <c r="I36" s="3" t="s">
        <v>39</v>
      </c>
      <c r="J36" s="3" t="s">
        <v>41</v>
      </c>
    </row>
    <row r="37" spans="1:10" ht="14.25" customHeight="1" x14ac:dyDescent="0.25">
      <c r="A37" s="5">
        <f>IF(ISNUMBER(H37),COUNTIF(H$2:$H37,"&lt;&gt;")-COUNTIF($H$2:H37,"*?"),"")</f>
        <v>26</v>
      </c>
      <c r="B37" s="3" t="s">
        <v>12</v>
      </c>
      <c r="C37" s="5" t="s">
        <v>63</v>
      </c>
      <c r="D37" s="5" t="s">
        <v>7</v>
      </c>
      <c r="E37" s="9" t="s">
        <v>10</v>
      </c>
      <c r="F37" s="3" t="s">
        <v>78</v>
      </c>
      <c r="G37" s="3" t="s">
        <v>88</v>
      </c>
      <c r="H37" s="3">
        <v>1</v>
      </c>
      <c r="I37" s="3" t="s">
        <v>30</v>
      </c>
      <c r="J37" s="3" t="s">
        <v>109</v>
      </c>
    </row>
    <row r="38" spans="1:10" ht="14.25" customHeight="1" x14ac:dyDescent="0.25">
      <c r="A38" s="5">
        <f>IF(ISNUMBER(H38),COUNTIF(H$2:$H38,"&lt;&gt;")-COUNTIF($H$2:H38,"*?"),"")</f>
        <v>27</v>
      </c>
      <c r="B38" s="3" t="s">
        <v>12</v>
      </c>
      <c r="C38" s="5" t="s">
        <v>63</v>
      </c>
      <c r="D38" s="5" t="s">
        <v>7</v>
      </c>
      <c r="E38" s="9" t="s">
        <v>10</v>
      </c>
      <c r="F38" s="3" t="s">
        <v>77</v>
      </c>
      <c r="G38" s="3" t="s">
        <v>106</v>
      </c>
      <c r="H38" s="3">
        <v>1</v>
      </c>
      <c r="I38" s="3" t="s">
        <v>30</v>
      </c>
      <c r="J38" s="3" t="s">
        <v>109</v>
      </c>
    </row>
    <row r="39" spans="1:10" ht="14.25" customHeight="1" x14ac:dyDescent="0.25">
      <c r="A39" s="5">
        <f>IF(ISNUMBER(H39),COUNTIF(H$2:$H39,"&lt;&gt;")-COUNTIF($H$2:H39,"*?"),"")</f>
        <v>28</v>
      </c>
      <c r="B39" s="3" t="s">
        <v>12</v>
      </c>
      <c r="C39" s="5" t="s">
        <v>63</v>
      </c>
      <c r="D39" s="5" t="s">
        <v>7</v>
      </c>
      <c r="E39" s="9" t="s">
        <v>10</v>
      </c>
      <c r="F39" s="3" t="s">
        <v>79</v>
      </c>
      <c r="G39" s="3" t="s">
        <v>84</v>
      </c>
      <c r="H39" s="3">
        <v>1</v>
      </c>
      <c r="I39" s="3" t="s">
        <v>30</v>
      </c>
      <c r="J39" s="3" t="s">
        <v>109</v>
      </c>
    </row>
    <row r="40" spans="1:10" ht="14.25" customHeight="1" x14ac:dyDescent="0.25">
      <c r="A40" s="5">
        <f>IF(ISNUMBER(H40),COUNTIF(H$2:$H40,"&lt;&gt;")-COUNTIF($H$2:H40,"*?"),"")</f>
        <v>29</v>
      </c>
      <c r="B40" s="3" t="s">
        <v>14</v>
      </c>
      <c r="C40" s="5" t="s">
        <v>15</v>
      </c>
      <c r="D40" s="5" t="s">
        <v>7</v>
      </c>
      <c r="E40" s="3" t="s">
        <v>8</v>
      </c>
      <c r="F40" s="3" t="s">
        <v>78</v>
      </c>
      <c r="G40" s="3" t="s">
        <v>87</v>
      </c>
      <c r="H40" s="3">
        <v>1</v>
      </c>
      <c r="I40" s="3" t="s">
        <v>43</v>
      </c>
      <c r="J40" s="3" t="s">
        <v>29</v>
      </c>
    </row>
    <row r="41" spans="1:10" ht="14.25" customHeight="1" x14ac:dyDescent="0.25">
      <c r="A41" s="5">
        <f>IF(ISNUMBER(H41),COUNTIF(H$2:$H41,"&lt;&gt;")-COUNTIF($H$2:H41,"*?"),"")</f>
        <v>30</v>
      </c>
      <c r="B41" s="3" t="s">
        <v>5</v>
      </c>
      <c r="C41" s="5" t="s">
        <v>16</v>
      </c>
      <c r="D41" s="5" t="s">
        <v>7</v>
      </c>
      <c r="E41" s="3" t="s">
        <v>8</v>
      </c>
      <c r="F41" s="3" t="s">
        <v>78</v>
      </c>
      <c r="G41" s="3" t="s">
        <v>89</v>
      </c>
      <c r="H41" s="3">
        <v>2</v>
      </c>
      <c r="I41" s="3" t="s">
        <v>30</v>
      </c>
      <c r="J41" s="3" t="s">
        <v>109</v>
      </c>
    </row>
    <row r="42" spans="1:10" ht="14.25" customHeight="1" x14ac:dyDescent="0.25">
      <c r="A42" s="5" t="s">
        <v>31</v>
      </c>
      <c r="B42" s="3" t="s">
        <v>5</v>
      </c>
      <c r="C42" s="5" t="s">
        <v>16</v>
      </c>
      <c r="D42" s="5" t="s">
        <v>7</v>
      </c>
      <c r="E42" s="3" t="s">
        <v>8</v>
      </c>
      <c r="F42" s="3" t="s">
        <v>78</v>
      </c>
      <c r="G42" s="3" t="s">
        <v>89</v>
      </c>
      <c r="H42" s="3" t="s">
        <v>31</v>
      </c>
      <c r="I42" s="3" t="s">
        <v>43</v>
      </c>
      <c r="J42" s="3" t="s">
        <v>29</v>
      </c>
    </row>
    <row r="43" spans="1:10" ht="14.25" customHeight="1" x14ac:dyDescent="0.25">
      <c r="A43" s="5">
        <f>IF(ISNUMBER(H43),COUNTIF(H$2:$H43,"&lt;&gt;")-COUNTIF($H$2:H43,"*?"),"")</f>
        <v>31</v>
      </c>
      <c r="B43" s="3" t="s">
        <v>5</v>
      </c>
      <c r="C43" s="5" t="s">
        <v>16</v>
      </c>
      <c r="D43" s="5" t="s">
        <v>7</v>
      </c>
      <c r="E43" s="9" t="s">
        <v>9</v>
      </c>
      <c r="F43" s="3" t="s">
        <v>79</v>
      </c>
      <c r="G43" s="3" t="s">
        <v>90</v>
      </c>
      <c r="H43" s="3">
        <v>1</v>
      </c>
      <c r="I43" s="3" t="s">
        <v>30</v>
      </c>
      <c r="J43" s="3" t="s">
        <v>109</v>
      </c>
    </row>
    <row r="44" spans="1:10" ht="14.25" customHeight="1" x14ac:dyDescent="0.25">
      <c r="A44" s="5">
        <f>IF(ISNUMBER(H44),COUNTIF(H$2:$H44,"&lt;&gt;")-COUNTIF($H$2:H44,"*?"),"")</f>
        <v>32</v>
      </c>
      <c r="B44" s="3" t="s">
        <v>5</v>
      </c>
      <c r="C44" s="5" t="s">
        <v>16</v>
      </c>
      <c r="D44" s="5" t="s">
        <v>7</v>
      </c>
      <c r="E44" s="9" t="s">
        <v>10</v>
      </c>
      <c r="F44" s="3" t="s">
        <v>78</v>
      </c>
      <c r="G44" s="3" t="s">
        <v>81</v>
      </c>
      <c r="H44" s="3">
        <v>1</v>
      </c>
      <c r="I44" s="5" t="s">
        <v>43</v>
      </c>
      <c r="J44" s="3" t="s">
        <v>29</v>
      </c>
    </row>
    <row r="45" spans="1:10" ht="14.25" customHeight="1" x14ac:dyDescent="0.25">
      <c r="A45" s="5">
        <f>IF(ISNUMBER(H45),COUNTIF(H$2:$H45,"&lt;&gt;")-COUNTIF($H$2:H45,"*?"),"")</f>
        <v>33</v>
      </c>
      <c r="B45" s="3" t="s">
        <v>5</v>
      </c>
      <c r="C45" s="5" t="s">
        <v>16</v>
      </c>
      <c r="D45" s="5" t="s">
        <v>7</v>
      </c>
      <c r="E45" s="9" t="s">
        <v>10</v>
      </c>
      <c r="F45" s="3" t="s">
        <v>78</v>
      </c>
      <c r="G45" s="3" t="s">
        <v>88</v>
      </c>
      <c r="H45" s="3">
        <v>1</v>
      </c>
      <c r="I45" s="3" t="s">
        <v>30</v>
      </c>
      <c r="J45" s="3" t="s">
        <v>109</v>
      </c>
    </row>
    <row r="46" spans="1:10" ht="14.25" customHeight="1" x14ac:dyDescent="0.25">
      <c r="A46" s="5">
        <f>IF(ISNUMBER(H46),COUNTIF(H$2:$H46,"&lt;&gt;")-COUNTIF($H$2:H46,"*?"),"")</f>
        <v>34</v>
      </c>
      <c r="B46" s="3" t="s">
        <v>5</v>
      </c>
      <c r="C46" s="5" t="s">
        <v>16</v>
      </c>
      <c r="D46" s="5" t="s">
        <v>7</v>
      </c>
      <c r="E46" s="9" t="s">
        <v>10</v>
      </c>
      <c r="F46" s="3" t="s">
        <v>78</v>
      </c>
      <c r="G46" s="3" t="s">
        <v>88</v>
      </c>
      <c r="H46" s="3">
        <v>1</v>
      </c>
      <c r="I46" s="3" t="s">
        <v>30</v>
      </c>
      <c r="J46" s="3" t="s">
        <v>109</v>
      </c>
    </row>
    <row r="47" spans="1:10" ht="14.25" customHeight="1" x14ac:dyDescent="0.25">
      <c r="A47" s="5">
        <f>IF(ISNUMBER(H47),COUNTIF(H$2:$H47,"&lt;&gt;")-COUNTIF($H$2:H47,"*?"),"")</f>
        <v>35</v>
      </c>
      <c r="B47" s="3" t="s">
        <v>5</v>
      </c>
      <c r="C47" s="5" t="s">
        <v>16</v>
      </c>
      <c r="D47" s="5" t="s">
        <v>7</v>
      </c>
      <c r="E47" s="9" t="s">
        <v>10</v>
      </c>
      <c r="F47" s="3" t="s">
        <v>78</v>
      </c>
      <c r="G47" s="6" t="s">
        <v>111</v>
      </c>
      <c r="H47" s="3">
        <v>1</v>
      </c>
      <c r="I47" s="3" t="s">
        <v>35</v>
      </c>
      <c r="J47" s="3" t="s">
        <v>53</v>
      </c>
    </row>
    <row r="48" spans="1:10" ht="14.25" customHeight="1" x14ac:dyDescent="0.25">
      <c r="A48" s="5">
        <f>IF(ISNUMBER(H48),COUNTIF(H$2:$H48,"&lt;&gt;")-COUNTIF($H$2:H48,"*?"),"")</f>
        <v>36</v>
      </c>
      <c r="B48" s="3" t="s">
        <v>5</v>
      </c>
      <c r="C48" s="5" t="s">
        <v>16</v>
      </c>
      <c r="D48" s="5" t="s">
        <v>7</v>
      </c>
      <c r="E48" s="9" t="s">
        <v>10</v>
      </c>
      <c r="F48" s="3" t="s">
        <v>78</v>
      </c>
      <c r="G48" s="3" t="s">
        <v>87</v>
      </c>
      <c r="H48" s="3">
        <v>3</v>
      </c>
      <c r="I48" s="3" t="s">
        <v>37</v>
      </c>
      <c r="J48" s="3" t="s">
        <v>40</v>
      </c>
    </row>
    <row r="49" spans="1:10" ht="14.25" customHeight="1" x14ac:dyDescent="0.25">
      <c r="A49" s="5" t="s">
        <v>31</v>
      </c>
      <c r="B49" s="3" t="s">
        <v>5</v>
      </c>
      <c r="C49" s="5" t="s">
        <v>16</v>
      </c>
      <c r="D49" s="5" t="s">
        <v>7</v>
      </c>
      <c r="E49" s="9" t="s">
        <v>10</v>
      </c>
      <c r="F49" s="3" t="s">
        <v>78</v>
      </c>
      <c r="G49" s="3" t="s">
        <v>87</v>
      </c>
      <c r="H49" s="3" t="s">
        <v>31</v>
      </c>
      <c r="I49" s="3" t="s">
        <v>38</v>
      </c>
      <c r="J49" s="3" t="s">
        <v>110</v>
      </c>
    </row>
    <row r="50" spans="1:10" ht="14.25" customHeight="1" x14ac:dyDescent="0.25">
      <c r="A50" s="5" t="s">
        <v>31</v>
      </c>
      <c r="B50" s="3" t="s">
        <v>5</v>
      </c>
      <c r="C50" s="5" t="s">
        <v>16</v>
      </c>
      <c r="D50" s="5" t="s">
        <v>7</v>
      </c>
      <c r="E50" s="9" t="s">
        <v>10</v>
      </c>
      <c r="F50" s="3" t="s">
        <v>78</v>
      </c>
      <c r="G50" s="3" t="s">
        <v>87</v>
      </c>
      <c r="H50" s="3" t="s">
        <v>31</v>
      </c>
      <c r="I50" s="3" t="s">
        <v>39</v>
      </c>
      <c r="J50" s="3" t="s">
        <v>41</v>
      </c>
    </row>
    <row r="51" spans="1:10" ht="14.25" customHeight="1" x14ac:dyDescent="0.25">
      <c r="A51" s="5">
        <f>IF(ISNUMBER(H51),COUNTIF(H$2:$H51,"&lt;&gt;")-COUNTIF($H$2:H51,"*?"),"")</f>
        <v>37</v>
      </c>
      <c r="B51" s="3" t="s">
        <v>5</v>
      </c>
      <c r="C51" s="5" t="s">
        <v>16</v>
      </c>
      <c r="D51" s="5" t="s">
        <v>7</v>
      </c>
      <c r="E51" s="9" t="s">
        <v>10</v>
      </c>
      <c r="F51" s="3" t="s">
        <v>78</v>
      </c>
      <c r="G51" s="3" t="s">
        <v>88</v>
      </c>
      <c r="H51" s="3">
        <v>1</v>
      </c>
      <c r="I51" s="3" t="s">
        <v>46</v>
      </c>
      <c r="J51" s="3" t="s">
        <v>48</v>
      </c>
    </row>
    <row r="52" spans="1:10" ht="14.25" customHeight="1" x14ac:dyDescent="0.25">
      <c r="A52" s="5">
        <f>IF(ISNUMBER(H52),COUNTIF(H$2:$H52,"&lt;&gt;")-COUNTIF($H$2:H52,"*?"),"")</f>
        <v>38</v>
      </c>
      <c r="B52" s="3" t="s">
        <v>12</v>
      </c>
      <c r="C52" s="5" t="s">
        <v>17</v>
      </c>
      <c r="D52" s="5" t="s">
        <v>7</v>
      </c>
      <c r="E52" s="3" t="s">
        <v>8</v>
      </c>
      <c r="F52" s="3" t="s">
        <v>78</v>
      </c>
      <c r="G52" s="3" t="s">
        <v>91</v>
      </c>
      <c r="H52" s="3">
        <v>1</v>
      </c>
      <c r="I52" s="5" t="s">
        <v>43</v>
      </c>
      <c r="J52" s="3" t="s">
        <v>29</v>
      </c>
    </row>
    <row r="53" spans="1:10" ht="14.25" customHeight="1" x14ac:dyDescent="0.25">
      <c r="A53" s="5">
        <f>IF(ISNUMBER(H53),COUNTIF(H$2:$H53,"&lt;&gt;")-COUNTIF($H$2:H53,"*?"),"")</f>
        <v>39</v>
      </c>
      <c r="B53" s="3" t="s">
        <v>12</v>
      </c>
      <c r="C53" s="5" t="s">
        <v>17</v>
      </c>
      <c r="D53" s="5" t="s">
        <v>7</v>
      </c>
      <c r="E53" s="3" t="s">
        <v>8</v>
      </c>
      <c r="F53" s="3" t="s">
        <v>79</v>
      </c>
      <c r="G53" s="3" t="s">
        <v>92</v>
      </c>
      <c r="H53" s="3">
        <v>3</v>
      </c>
      <c r="I53" s="3" t="s">
        <v>37</v>
      </c>
      <c r="J53" s="3" t="s">
        <v>40</v>
      </c>
    </row>
    <row r="54" spans="1:10" ht="14.25" customHeight="1" x14ac:dyDescent="0.25">
      <c r="A54" s="5" t="s">
        <v>31</v>
      </c>
      <c r="B54" s="3" t="s">
        <v>12</v>
      </c>
      <c r="C54" s="5" t="s">
        <v>17</v>
      </c>
      <c r="D54" s="5" t="s">
        <v>7</v>
      </c>
      <c r="E54" s="3" t="s">
        <v>8</v>
      </c>
      <c r="F54" s="3" t="s">
        <v>79</v>
      </c>
      <c r="G54" s="3" t="s">
        <v>92</v>
      </c>
      <c r="H54" s="3" t="s">
        <v>31</v>
      </c>
      <c r="I54" s="3" t="s">
        <v>38</v>
      </c>
      <c r="J54" s="3" t="s">
        <v>110</v>
      </c>
    </row>
    <row r="55" spans="1:10" ht="14.25" customHeight="1" x14ac:dyDescent="0.25">
      <c r="A55" s="5" t="s">
        <v>31</v>
      </c>
      <c r="B55" s="3" t="s">
        <v>12</v>
      </c>
      <c r="C55" s="5" t="s">
        <v>17</v>
      </c>
      <c r="D55" s="5" t="s">
        <v>7</v>
      </c>
      <c r="E55" s="3" t="s">
        <v>8</v>
      </c>
      <c r="F55" s="3" t="s">
        <v>79</v>
      </c>
      <c r="G55" s="3" t="s">
        <v>92</v>
      </c>
      <c r="H55" s="3" t="s">
        <v>31</v>
      </c>
      <c r="I55" s="3" t="s">
        <v>33</v>
      </c>
      <c r="J55" s="3" t="s">
        <v>73</v>
      </c>
    </row>
    <row r="56" spans="1:10" ht="14.25" customHeight="1" x14ac:dyDescent="0.25">
      <c r="A56" s="5">
        <f>IF(ISNUMBER(H56),COUNTIF(H$2:$H56,"&lt;&gt;")-COUNTIF($H$2:H56,"*?"),"")</f>
        <v>40</v>
      </c>
      <c r="B56" s="3" t="s">
        <v>12</v>
      </c>
      <c r="C56" s="5" t="s">
        <v>17</v>
      </c>
      <c r="D56" s="5" t="s">
        <v>7</v>
      </c>
      <c r="E56" s="9" t="s">
        <v>64</v>
      </c>
      <c r="F56" s="3" t="s">
        <v>78</v>
      </c>
      <c r="G56" s="3" t="s">
        <v>87</v>
      </c>
      <c r="H56" s="3">
        <v>1</v>
      </c>
      <c r="I56" s="3" t="s">
        <v>30</v>
      </c>
      <c r="J56" s="3" t="s">
        <v>109</v>
      </c>
    </row>
    <row r="57" spans="1:10" ht="14.25" customHeight="1" x14ac:dyDescent="0.25">
      <c r="A57" s="5">
        <f>IF(ISNUMBER(H57),COUNTIF(H$2:$H57,"&lt;&gt;")-COUNTIF($H$2:H57,"*?"),"")</f>
        <v>41</v>
      </c>
      <c r="B57" s="3" t="s">
        <v>12</v>
      </c>
      <c r="C57" s="5" t="s">
        <v>17</v>
      </c>
      <c r="D57" s="5" t="s">
        <v>7</v>
      </c>
      <c r="E57" s="9" t="s">
        <v>64</v>
      </c>
      <c r="F57" s="3" t="s">
        <v>79</v>
      </c>
      <c r="G57" s="3" t="s">
        <v>93</v>
      </c>
      <c r="H57" s="3">
        <v>4</v>
      </c>
      <c r="I57" s="3" t="s">
        <v>37</v>
      </c>
      <c r="J57" s="3" t="s">
        <v>40</v>
      </c>
    </row>
    <row r="58" spans="1:10" ht="14.25" customHeight="1" x14ac:dyDescent="0.25">
      <c r="A58" s="5" t="s">
        <v>31</v>
      </c>
      <c r="B58" s="3" t="s">
        <v>12</v>
      </c>
      <c r="C58" s="5" t="s">
        <v>17</v>
      </c>
      <c r="D58" s="5" t="s">
        <v>7</v>
      </c>
      <c r="E58" s="9" t="s">
        <v>64</v>
      </c>
      <c r="F58" s="3" t="s">
        <v>79</v>
      </c>
      <c r="G58" s="3" t="s">
        <v>93</v>
      </c>
      <c r="H58" s="3" t="s">
        <v>31</v>
      </c>
      <c r="I58" s="3" t="s">
        <v>38</v>
      </c>
      <c r="J58" s="3" t="s">
        <v>110</v>
      </c>
    </row>
    <row r="59" spans="1:10" ht="14.25" customHeight="1" x14ac:dyDescent="0.25">
      <c r="A59" s="5" t="s">
        <v>31</v>
      </c>
      <c r="B59" s="3" t="s">
        <v>12</v>
      </c>
      <c r="C59" s="5" t="s">
        <v>17</v>
      </c>
      <c r="D59" s="5" t="s">
        <v>7</v>
      </c>
      <c r="E59" s="9" t="s">
        <v>64</v>
      </c>
      <c r="F59" s="3" t="s">
        <v>79</v>
      </c>
      <c r="G59" s="3" t="s">
        <v>93</v>
      </c>
      <c r="H59" s="3" t="s">
        <v>31</v>
      </c>
      <c r="I59" s="3" t="s">
        <v>39</v>
      </c>
      <c r="J59" s="3" t="s">
        <v>41</v>
      </c>
    </row>
    <row r="60" spans="1:10" ht="14.25" customHeight="1" x14ac:dyDescent="0.25">
      <c r="A60" s="5" t="s">
        <v>31</v>
      </c>
      <c r="B60" s="3" t="s">
        <v>12</v>
      </c>
      <c r="C60" s="5" t="s">
        <v>17</v>
      </c>
      <c r="D60" s="5" t="s">
        <v>7</v>
      </c>
      <c r="E60" s="9" t="s">
        <v>64</v>
      </c>
      <c r="F60" s="3" t="s">
        <v>79</v>
      </c>
      <c r="G60" s="3" t="s">
        <v>93</v>
      </c>
      <c r="H60" s="3" t="s">
        <v>31</v>
      </c>
      <c r="I60" s="3" t="s">
        <v>33</v>
      </c>
      <c r="J60" s="3" t="s">
        <v>29</v>
      </c>
    </row>
    <row r="61" spans="1:10" ht="14.25" customHeight="1" x14ac:dyDescent="0.25">
      <c r="A61" s="5">
        <f>IF(ISNUMBER(H61),COUNTIF(H$2:$H61,"&lt;&gt;")-COUNTIF($H$2:H61,"*?"),"")</f>
        <v>42</v>
      </c>
      <c r="B61" s="3" t="s">
        <v>5</v>
      </c>
      <c r="C61" s="5" t="s">
        <v>18</v>
      </c>
      <c r="D61" s="5" t="s">
        <v>7</v>
      </c>
      <c r="E61" s="3" t="s">
        <v>8</v>
      </c>
      <c r="F61" s="3" t="s">
        <v>80</v>
      </c>
      <c r="G61" s="6" t="s">
        <v>104</v>
      </c>
      <c r="H61" s="3">
        <v>1</v>
      </c>
      <c r="I61" s="3" t="s">
        <v>32</v>
      </c>
      <c r="J61" s="3" t="s">
        <v>29</v>
      </c>
    </row>
    <row r="62" spans="1:10" ht="14.25" customHeight="1" x14ac:dyDescent="0.25">
      <c r="A62" s="5">
        <f>IF(ISNUMBER(H62),COUNTIF(H$2:$H62,"&lt;&gt;")-COUNTIF($H$2:H62,"*?"),"")</f>
        <v>43</v>
      </c>
      <c r="B62" s="3" t="s">
        <v>5</v>
      </c>
      <c r="C62" s="5" t="s">
        <v>18</v>
      </c>
      <c r="D62" s="5" t="s">
        <v>7</v>
      </c>
      <c r="E62" s="3" t="s">
        <v>8</v>
      </c>
      <c r="F62" s="3" t="s">
        <v>78</v>
      </c>
      <c r="G62" s="3" t="s">
        <v>102</v>
      </c>
      <c r="H62" s="3">
        <v>1</v>
      </c>
      <c r="I62" s="3" t="s">
        <v>43</v>
      </c>
      <c r="J62" s="3" t="s">
        <v>29</v>
      </c>
    </row>
    <row r="63" spans="1:10" ht="14.25" customHeight="1" x14ac:dyDescent="0.25">
      <c r="A63" s="5">
        <f>IF(ISNUMBER(H63),COUNTIF(H$2:$H63,"&lt;&gt;")-COUNTIF($H$2:H63,"*?"),"")</f>
        <v>44</v>
      </c>
      <c r="B63" s="3" t="s">
        <v>5</v>
      </c>
      <c r="C63" s="5" t="s">
        <v>18</v>
      </c>
      <c r="D63" s="5" t="s">
        <v>7</v>
      </c>
      <c r="E63" s="3" t="s">
        <v>8</v>
      </c>
      <c r="F63" s="3" t="s">
        <v>78</v>
      </c>
      <c r="G63" s="3" t="s">
        <v>88</v>
      </c>
      <c r="H63" s="3">
        <v>4</v>
      </c>
      <c r="I63" s="3" t="s">
        <v>37</v>
      </c>
      <c r="J63" s="3" t="s">
        <v>40</v>
      </c>
    </row>
    <row r="64" spans="1:10" ht="14.25" customHeight="1" x14ac:dyDescent="0.25">
      <c r="A64" s="5" t="s">
        <v>31</v>
      </c>
      <c r="B64" s="3" t="s">
        <v>5</v>
      </c>
      <c r="C64" s="5" t="s">
        <v>18</v>
      </c>
      <c r="D64" s="5" t="s">
        <v>7</v>
      </c>
      <c r="E64" s="3" t="s">
        <v>8</v>
      </c>
      <c r="F64" s="3" t="s">
        <v>78</v>
      </c>
      <c r="G64" s="3" t="s">
        <v>88</v>
      </c>
      <c r="H64" s="3" t="s">
        <v>31</v>
      </c>
      <c r="I64" s="3" t="s">
        <v>38</v>
      </c>
      <c r="J64" s="3" t="s">
        <v>110</v>
      </c>
    </row>
    <row r="65" spans="1:10" ht="14.25" customHeight="1" x14ac:dyDescent="0.25">
      <c r="A65" s="5" t="s">
        <v>31</v>
      </c>
      <c r="B65" s="3" t="s">
        <v>5</v>
      </c>
      <c r="C65" s="5" t="s">
        <v>18</v>
      </c>
      <c r="D65" s="5" t="s">
        <v>7</v>
      </c>
      <c r="E65" s="3" t="s">
        <v>8</v>
      </c>
      <c r="F65" s="3" t="s">
        <v>78</v>
      </c>
      <c r="G65" s="3" t="s">
        <v>88</v>
      </c>
      <c r="H65" s="3" t="s">
        <v>31</v>
      </c>
      <c r="I65" s="3" t="s">
        <v>44</v>
      </c>
      <c r="J65" s="3" t="s">
        <v>45</v>
      </c>
    </row>
    <row r="66" spans="1:10" ht="14.25" customHeight="1" x14ac:dyDescent="0.25">
      <c r="A66" s="5" t="s">
        <v>31</v>
      </c>
      <c r="B66" s="3" t="s">
        <v>5</v>
      </c>
      <c r="C66" s="5" t="s">
        <v>18</v>
      </c>
      <c r="D66" s="5" t="s">
        <v>7</v>
      </c>
      <c r="E66" s="3" t="s">
        <v>8</v>
      </c>
      <c r="F66" s="3" t="s">
        <v>78</v>
      </c>
      <c r="G66" s="3" t="s">
        <v>88</v>
      </c>
      <c r="H66" s="3" t="s">
        <v>31</v>
      </c>
      <c r="I66" s="3" t="s">
        <v>39</v>
      </c>
      <c r="J66" s="3" t="s">
        <v>41</v>
      </c>
    </row>
    <row r="67" spans="1:10" ht="14.25" customHeight="1" x14ac:dyDescent="0.25">
      <c r="A67" s="5">
        <f>IF(ISNUMBER(H67),COUNTIF(H$2:$H67,"&lt;&gt;")-COUNTIF($H$2:H67,"*?"),"")</f>
        <v>45</v>
      </c>
      <c r="B67" s="3" t="s">
        <v>5</v>
      </c>
      <c r="C67" s="5" t="s">
        <v>18</v>
      </c>
      <c r="D67" s="5" t="s">
        <v>7</v>
      </c>
      <c r="E67" s="3" t="s">
        <v>8</v>
      </c>
      <c r="F67" s="3" t="s">
        <v>80</v>
      </c>
      <c r="G67" s="6" t="s">
        <v>104</v>
      </c>
      <c r="H67" s="3">
        <v>3</v>
      </c>
      <c r="I67" s="7" t="s">
        <v>32</v>
      </c>
      <c r="J67" s="3" t="s">
        <v>54</v>
      </c>
    </row>
    <row r="68" spans="1:10" ht="14.25" customHeight="1" x14ac:dyDescent="0.25">
      <c r="A68" s="5" t="s">
        <v>31</v>
      </c>
      <c r="B68" s="3" t="s">
        <v>5</v>
      </c>
      <c r="C68" s="5" t="s">
        <v>18</v>
      </c>
      <c r="D68" s="5" t="s">
        <v>7</v>
      </c>
      <c r="E68" s="3" t="s">
        <v>8</v>
      </c>
      <c r="F68" s="3" t="s">
        <v>80</v>
      </c>
      <c r="G68" s="6" t="s">
        <v>104</v>
      </c>
      <c r="H68" s="3" t="s">
        <v>31</v>
      </c>
      <c r="I68" s="5" t="s">
        <v>43</v>
      </c>
      <c r="J68" s="3" t="s">
        <v>29</v>
      </c>
    </row>
    <row r="69" spans="1:10" ht="14.25" customHeight="1" x14ac:dyDescent="0.25">
      <c r="A69" s="5" t="s">
        <v>31</v>
      </c>
      <c r="B69" s="3" t="s">
        <v>5</v>
      </c>
      <c r="C69" s="5" t="s">
        <v>18</v>
      </c>
      <c r="D69" s="5" t="s">
        <v>7</v>
      </c>
      <c r="E69" s="3" t="s">
        <v>8</v>
      </c>
      <c r="F69" s="3" t="s">
        <v>80</v>
      </c>
      <c r="G69" s="6" t="s">
        <v>104</v>
      </c>
      <c r="H69" s="3" t="s">
        <v>31</v>
      </c>
      <c r="I69" s="5" t="s">
        <v>43</v>
      </c>
      <c r="J69" s="3" t="s">
        <v>29</v>
      </c>
    </row>
    <row r="70" spans="1:10" ht="14.25" customHeight="1" x14ac:dyDescent="0.25">
      <c r="A70" s="5">
        <f>IF(ISNUMBER(H70),COUNTIF(H$2:$H70,"&lt;&gt;")-COUNTIF($H$2:H70,"*?"),"")</f>
        <v>46</v>
      </c>
      <c r="B70" s="3" t="s">
        <v>5</v>
      </c>
      <c r="C70" s="5" t="s">
        <v>18</v>
      </c>
      <c r="D70" s="5" t="s">
        <v>7</v>
      </c>
      <c r="E70" s="9" t="s">
        <v>9</v>
      </c>
      <c r="F70" s="3" t="s">
        <v>78</v>
      </c>
      <c r="G70" s="3" t="s">
        <v>88</v>
      </c>
      <c r="H70" s="3">
        <v>2</v>
      </c>
      <c r="I70" s="5" t="s">
        <v>43</v>
      </c>
      <c r="J70" s="3" t="s">
        <v>29</v>
      </c>
    </row>
    <row r="71" spans="1:10" ht="14.25" customHeight="1" x14ac:dyDescent="0.25">
      <c r="A71" s="5" t="s">
        <v>31</v>
      </c>
      <c r="B71" s="3" t="s">
        <v>5</v>
      </c>
      <c r="C71" s="5" t="s">
        <v>18</v>
      </c>
      <c r="D71" s="5" t="s">
        <v>7</v>
      </c>
      <c r="E71" s="9" t="s">
        <v>9</v>
      </c>
      <c r="F71" s="3" t="s">
        <v>78</v>
      </c>
      <c r="G71" s="3" t="s">
        <v>88</v>
      </c>
      <c r="H71" s="3" t="s">
        <v>31</v>
      </c>
      <c r="I71" s="5" t="s">
        <v>43</v>
      </c>
      <c r="J71" s="3" t="s">
        <v>29</v>
      </c>
    </row>
    <row r="72" spans="1:10" ht="14.25" customHeight="1" x14ac:dyDescent="0.25">
      <c r="A72" s="5">
        <f>IF(ISNUMBER(H72),COUNTIF(H$2:$H72,"&lt;&gt;")-COUNTIF($H$2:H72,"*?"),"")</f>
        <v>47</v>
      </c>
      <c r="B72" s="3" t="s">
        <v>5</v>
      </c>
      <c r="C72" s="5" t="s">
        <v>18</v>
      </c>
      <c r="D72" s="5" t="s">
        <v>7</v>
      </c>
      <c r="E72" s="9" t="s">
        <v>10</v>
      </c>
      <c r="F72" s="3" t="s">
        <v>78</v>
      </c>
      <c r="G72" s="3" t="s">
        <v>102</v>
      </c>
      <c r="H72" s="3">
        <v>4</v>
      </c>
      <c r="I72" s="3" t="s">
        <v>32</v>
      </c>
      <c r="J72" s="3" t="s">
        <v>29</v>
      </c>
    </row>
    <row r="73" spans="1:10" ht="14.25" customHeight="1" x14ac:dyDescent="0.25">
      <c r="A73" s="5" t="s">
        <v>31</v>
      </c>
      <c r="B73" s="3" t="s">
        <v>5</v>
      </c>
      <c r="C73" s="5" t="s">
        <v>18</v>
      </c>
      <c r="D73" s="5" t="s">
        <v>7</v>
      </c>
      <c r="E73" s="9" t="s">
        <v>10</v>
      </c>
      <c r="F73" s="3" t="s">
        <v>78</v>
      </c>
      <c r="G73" s="3" t="s">
        <v>102</v>
      </c>
      <c r="H73" s="3" t="s">
        <v>31</v>
      </c>
      <c r="I73" s="5" t="s">
        <v>43</v>
      </c>
      <c r="J73" s="3" t="s">
        <v>29</v>
      </c>
    </row>
    <row r="74" spans="1:10" ht="14.25" customHeight="1" x14ac:dyDescent="0.25">
      <c r="A74" s="5" t="s">
        <v>31</v>
      </c>
      <c r="B74" s="3" t="s">
        <v>5</v>
      </c>
      <c r="C74" s="5" t="s">
        <v>18</v>
      </c>
      <c r="D74" s="5" t="s">
        <v>7</v>
      </c>
      <c r="E74" s="9" t="s">
        <v>10</v>
      </c>
      <c r="F74" s="3" t="s">
        <v>78</v>
      </c>
      <c r="G74" s="3" t="s">
        <v>102</v>
      </c>
      <c r="H74" s="3" t="s">
        <v>31</v>
      </c>
      <c r="I74" s="5" t="s">
        <v>43</v>
      </c>
      <c r="J74" s="3" t="s">
        <v>29</v>
      </c>
    </row>
    <row r="75" spans="1:10" ht="14.25" customHeight="1" x14ac:dyDescent="0.25">
      <c r="A75" s="5" t="s">
        <v>31</v>
      </c>
      <c r="B75" s="3" t="s">
        <v>5</v>
      </c>
      <c r="C75" s="5" t="s">
        <v>18</v>
      </c>
      <c r="D75" s="5" t="s">
        <v>7</v>
      </c>
      <c r="E75" s="9" t="s">
        <v>10</v>
      </c>
      <c r="F75" s="3" t="s">
        <v>78</v>
      </c>
      <c r="G75" s="3" t="s">
        <v>102</v>
      </c>
      <c r="H75" s="3" t="s">
        <v>31</v>
      </c>
      <c r="I75" s="3" t="s">
        <v>43</v>
      </c>
      <c r="J75" s="3" t="s">
        <v>29</v>
      </c>
    </row>
    <row r="76" spans="1:10" ht="14.25" customHeight="1" x14ac:dyDescent="0.25">
      <c r="A76" s="5">
        <f>IF(ISNUMBER(H76),COUNTIF(H$2:$H76,"&lt;&gt;")-COUNTIF($H$2:H76,"*?"),"")</f>
        <v>48</v>
      </c>
      <c r="B76" s="3" t="s">
        <v>5</v>
      </c>
      <c r="C76" s="5" t="s">
        <v>18</v>
      </c>
      <c r="D76" s="5" t="s">
        <v>7</v>
      </c>
      <c r="E76" s="9" t="s">
        <v>10</v>
      </c>
      <c r="F76" s="3" t="s">
        <v>78</v>
      </c>
      <c r="G76" s="3" t="s">
        <v>87</v>
      </c>
      <c r="H76" s="3">
        <v>3</v>
      </c>
      <c r="I76" s="3" t="s">
        <v>38</v>
      </c>
      <c r="J76" s="3" t="s">
        <v>110</v>
      </c>
    </row>
    <row r="77" spans="1:10" ht="14.25" customHeight="1" x14ac:dyDescent="0.25">
      <c r="A77" s="5" t="s">
        <v>31</v>
      </c>
      <c r="B77" s="3" t="s">
        <v>5</v>
      </c>
      <c r="C77" s="5" t="s">
        <v>18</v>
      </c>
      <c r="D77" s="5" t="s">
        <v>7</v>
      </c>
      <c r="E77" s="9" t="s">
        <v>10</v>
      </c>
      <c r="F77" s="3" t="s">
        <v>78</v>
      </c>
      <c r="G77" s="3" t="s">
        <v>87</v>
      </c>
      <c r="H77" s="3" t="s">
        <v>31</v>
      </c>
      <c r="I77" s="3" t="s">
        <v>44</v>
      </c>
      <c r="J77" s="3" t="s">
        <v>45</v>
      </c>
    </row>
    <row r="78" spans="1:10" ht="14.25" customHeight="1" x14ac:dyDescent="0.25">
      <c r="A78" s="5" t="s">
        <v>31</v>
      </c>
      <c r="B78" s="3" t="s">
        <v>5</v>
      </c>
      <c r="C78" s="5" t="s">
        <v>18</v>
      </c>
      <c r="D78" s="5" t="s">
        <v>7</v>
      </c>
      <c r="E78" s="9" t="s">
        <v>10</v>
      </c>
      <c r="F78" s="3" t="s">
        <v>78</v>
      </c>
      <c r="G78" s="3" t="s">
        <v>87</v>
      </c>
      <c r="H78" s="3" t="s">
        <v>31</v>
      </c>
      <c r="I78" s="3" t="s">
        <v>39</v>
      </c>
      <c r="J78" s="3" t="s">
        <v>29</v>
      </c>
    </row>
    <row r="79" spans="1:10" ht="14.25" customHeight="1" x14ac:dyDescent="0.25">
      <c r="A79" s="5">
        <f>IF(ISNUMBER(H79),COUNTIF(H$2:$H79,"&lt;&gt;")-COUNTIF($H$2:H79,"*?"),"")</f>
        <v>49</v>
      </c>
      <c r="B79" s="3" t="s">
        <v>5</v>
      </c>
      <c r="C79" s="5" t="s">
        <v>18</v>
      </c>
      <c r="D79" s="5" t="s">
        <v>7</v>
      </c>
      <c r="E79" s="9" t="s">
        <v>10</v>
      </c>
      <c r="F79" s="3" t="s">
        <v>78</v>
      </c>
      <c r="G79" s="3" t="s">
        <v>87</v>
      </c>
      <c r="H79" s="3">
        <v>3</v>
      </c>
      <c r="I79" s="3" t="s">
        <v>38</v>
      </c>
      <c r="J79" s="3" t="s">
        <v>110</v>
      </c>
    </row>
    <row r="80" spans="1:10" ht="14.25" customHeight="1" x14ac:dyDescent="0.25">
      <c r="A80" s="5" t="s">
        <v>31</v>
      </c>
      <c r="B80" s="3" t="s">
        <v>5</v>
      </c>
      <c r="C80" s="5" t="s">
        <v>18</v>
      </c>
      <c r="D80" s="5" t="s">
        <v>7</v>
      </c>
      <c r="E80" s="9" t="s">
        <v>10</v>
      </c>
      <c r="F80" s="3" t="s">
        <v>78</v>
      </c>
      <c r="G80" s="3" t="s">
        <v>87</v>
      </c>
      <c r="H80" s="3" t="s">
        <v>31</v>
      </c>
      <c r="I80" s="3" t="s">
        <v>44</v>
      </c>
      <c r="J80" s="3" t="s">
        <v>45</v>
      </c>
    </row>
    <row r="81" spans="1:10" ht="14.25" customHeight="1" x14ac:dyDescent="0.25">
      <c r="A81" s="5" t="s">
        <v>31</v>
      </c>
      <c r="B81" s="3" t="s">
        <v>5</v>
      </c>
      <c r="C81" s="5" t="s">
        <v>18</v>
      </c>
      <c r="D81" s="5" t="s">
        <v>7</v>
      </c>
      <c r="E81" s="9" t="s">
        <v>10</v>
      </c>
      <c r="F81" s="3" t="s">
        <v>78</v>
      </c>
      <c r="G81" s="3" t="s">
        <v>87</v>
      </c>
      <c r="H81" s="3" t="s">
        <v>31</v>
      </c>
      <c r="I81" s="10" t="s">
        <v>39</v>
      </c>
      <c r="J81" s="3" t="s">
        <v>41</v>
      </c>
    </row>
    <row r="82" spans="1:10" ht="14.25" customHeight="1" x14ac:dyDescent="0.25">
      <c r="A82" s="5">
        <f>IF(ISNUMBER(H82),COUNTIF(H$2:$H82,"&lt;&gt;")-COUNTIF($H$2:H82,"*?"),"")</f>
        <v>50</v>
      </c>
      <c r="B82" s="3" t="s">
        <v>5</v>
      </c>
      <c r="C82" s="5" t="s">
        <v>18</v>
      </c>
      <c r="D82" s="5" t="s">
        <v>7</v>
      </c>
      <c r="E82" s="9" t="s">
        <v>10</v>
      </c>
      <c r="F82" s="3" t="s">
        <v>78</v>
      </c>
      <c r="G82" s="3" t="s">
        <v>87</v>
      </c>
      <c r="H82" s="3">
        <v>1</v>
      </c>
      <c r="I82" s="3" t="s">
        <v>33</v>
      </c>
      <c r="J82" s="3" t="s">
        <v>73</v>
      </c>
    </row>
    <row r="83" spans="1:10" ht="14.25" customHeight="1" x14ac:dyDescent="0.25">
      <c r="A83" s="5">
        <f>IF(ISNUMBER(H83),COUNTIF(H$2:$H83,"&lt;&gt;")-COUNTIF($H$2:H83,"*?"),"")</f>
        <v>51</v>
      </c>
      <c r="B83" s="3" t="s">
        <v>5</v>
      </c>
      <c r="C83" s="5" t="s">
        <v>18</v>
      </c>
      <c r="D83" s="5" t="s">
        <v>7</v>
      </c>
      <c r="E83" s="9" t="s">
        <v>10</v>
      </c>
      <c r="F83" s="3" t="s">
        <v>80</v>
      </c>
      <c r="G83" s="6" t="s">
        <v>104</v>
      </c>
      <c r="H83" s="3">
        <v>3</v>
      </c>
      <c r="I83" s="7" t="s">
        <v>32</v>
      </c>
      <c r="J83" s="3" t="s">
        <v>54</v>
      </c>
    </row>
    <row r="84" spans="1:10" ht="14.25" customHeight="1" x14ac:dyDescent="0.25">
      <c r="A84" s="5" t="s">
        <v>31</v>
      </c>
      <c r="B84" s="3" t="s">
        <v>5</v>
      </c>
      <c r="C84" s="5" t="s">
        <v>18</v>
      </c>
      <c r="D84" s="5" t="s">
        <v>7</v>
      </c>
      <c r="E84" s="9" t="s">
        <v>10</v>
      </c>
      <c r="F84" s="3" t="s">
        <v>80</v>
      </c>
      <c r="G84" s="6" t="s">
        <v>104</v>
      </c>
      <c r="H84" s="3" t="s">
        <v>31</v>
      </c>
      <c r="I84" s="5" t="s">
        <v>43</v>
      </c>
      <c r="J84" s="3" t="s">
        <v>29</v>
      </c>
    </row>
    <row r="85" spans="1:10" ht="14.25" customHeight="1" x14ac:dyDescent="0.25">
      <c r="A85" s="5" t="s">
        <v>31</v>
      </c>
      <c r="B85" s="3" t="s">
        <v>5</v>
      </c>
      <c r="C85" s="5" t="s">
        <v>18</v>
      </c>
      <c r="D85" s="5" t="s">
        <v>7</v>
      </c>
      <c r="E85" s="9" t="s">
        <v>10</v>
      </c>
      <c r="F85" s="3" t="s">
        <v>80</v>
      </c>
      <c r="G85" s="6" t="s">
        <v>104</v>
      </c>
      <c r="H85" s="3" t="s">
        <v>31</v>
      </c>
      <c r="I85" s="3" t="s">
        <v>65</v>
      </c>
      <c r="J85" s="3" t="s">
        <v>66</v>
      </c>
    </row>
    <row r="86" spans="1:10" ht="14.25" customHeight="1" x14ac:dyDescent="0.25">
      <c r="A86" s="5">
        <f>IF(ISNUMBER(H86),COUNTIF(H$2:$H86,"&lt;&gt;")-COUNTIF($H$2:H86,"*?"),"")</f>
        <v>52</v>
      </c>
      <c r="B86" s="3" t="s">
        <v>19</v>
      </c>
      <c r="C86" s="5" t="s">
        <v>20</v>
      </c>
      <c r="D86" s="5" t="s">
        <v>7</v>
      </c>
      <c r="E86" s="3" t="s">
        <v>8</v>
      </c>
      <c r="F86" s="3" t="s">
        <v>78</v>
      </c>
      <c r="G86" s="3" t="s">
        <v>87</v>
      </c>
      <c r="H86" s="3">
        <v>1</v>
      </c>
      <c r="I86" s="3" t="s">
        <v>32</v>
      </c>
      <c r="J86" s="3" t="s">
        <v>29</v>
      </c>
    </row>
    <row r="87" spans="1:10" ht="14.25" customHeight="1" x14ac:dyDescent="0.25">
      <c r="A87" s="5">
        <f>IF(ISNUMBER(H87),COUNTIF(H$2:$H87,"&lt;&gt;")-COUNTIF($H$2:H87,"*?"),"")</f>
        <v>53</v>
      </c>
      <c r="B87" s="3" t="s">
        <v>19</v>
      </c>
      <c r="C87" s="5" t="s">
        <v>20</v>
      </c>
      <c r="D87" s="5" t="s">
        <v>7</v>
      </c>
      <c r="E87" s="3" t="s">
        <v>8</v>
      </c>
      <c r="F87" s="3" t="s">
        <v>78</v>
      </c>
      <c r="G87" s="3" t="s">
        <v>87</v>
      </c>
      <c r="H87" s="3">
        <v>1</v>
      </c>
      <c r="I87" s="3" t="s">
        <v>30</v>
      </c>
      <c r="J87" s="3" t="s">
        <v>109</v>
      </c>
    </row>
    <row r="88" spans="1:10" ht="14.25" customHeight="1" x14ac:dyDescent="0.25">
      <c r="A88" s="5">
        <f>IF(ISNUMBER(H88),COUNTIF(H$2:$H88,"&lt;&gt;")-COUNTIF($H$2:H88,"*?"),"")</f>
        <v>54</v>
      </c>
      <c r="B88" s="3" t="s">
        <v>19</v>
      </c>
      <c r="C88" s="5" t="s">
        <v>20</v>
      </c>
      <c r="D88" s="5" t="s">
        <v>7</v>
      </c>
      <c r="E88" s="3" t="s">
        <v>8</v>
      </c>
      <c r="F88" s="3" t="s">
        <v>78</v>
      </c>
      <c r="G88" s="3" t="s">
        <v>87</v>
      </c>
      <c r="H88" s="3">
        <v>1</v>
      </c>
      <c r="I88" s="3" t="s">
        <v>32</v>
      </c>
      <c r="J88" s="3" t="s">
        <v>29</v>
      </c>
    </row>
    <row r="89" spans="1:10" ht="14.25" customHeight="1" x14ac:dyDescent="0.25">
      <c r="A89" s="5">
        <f>IF(ISNUMBER(H89),COUNTIF(H$2:$H89,"&lt;&gt;")-COUNTIF($H$2:H89,"*?"),"")</f>
        <v>55</v>
      </c>
      <c r="B89" s="3" t="s">
        <v>19</v>
      </c>
      <c r="C89" s="5" t="s">
        <v>20</v>
      </c>
      <c r="D89" s="5" t="s">
        <v>7</v>
      </c>
      <c r="E89" s="3" t="s">
        <v>8</v>
      </c>
      <c r="F89" s="3" t="s">
        <v>78</v>
      </c>
      <c r="G89" s="3" t="s">
        <v>88</v>
      </c>
      <c r="H89" s="3">
        <v>1</v>
      </c>
      <c r="I89" s="3" t="s">
        <v>43</v>
      </c>
      <c r="J89" s="3" t="s">
        <v>29</v>
      </c>
    </row>
    <row r="90" spans="1:10" ht="14.25" customHeight="1" x14ac:dyDescent="0.25">
      <c r="A90" s="5">
        <f>IF(ISNUMBER(H90),COUNTIF(H$2:$H90,"&lt;&gt;")-COUNTIF($H$2:H90,"*?"),"")</f>
        <v>56</v>
      </c>
      <c r="B90" s="3" t="s">
        <v>19</v>
      </c>
      <c r="C90" s="5" t="s">
        <v>20</v>
      </c>
      <c r="D90" s="5" t="s">
        <v>7</v>
      </c>
      <c r="E90" s="9" t="s">
        <v>9</v>
      </c>
      <c r="F90" s="3" t="s">
        <v>78</v>
      </c>
      <c r="G90" s="3" t="s">
        <v>87</v>
      </c>
      <c r="H90" s="3">
        <v>2</v>
      </c>
      <c r="I90" s="3" t="s">
        <v>32</v>
      </c>
      <c r="J90" s="3" t="s">
        <v>29</v>
      </c>
    </row>
    <row r="91" spans="1:10" ht="14.25" customHeight="1" x14ac:dyDescent="0.25">
      <c r="A91" s="5" t="s">
        <v>31</v>
      </c>
      <c r="B91" s="3" t="s">
        <v>19</v>
      </c>
      <c r="C91" s="5" t="s">
        <v>20</v>
      </c>
      <c r="D91" s="5" t="s">
        <v>7</v>
      </c>
      <c r="E91" s="9" t="s">
        <v>9</v>
      </c>
      <c r="F91" s="3" t="s">
        <v>78</v>
      </c>
      <c r="G91" s="3" t="s">
        <v>87</v>
      </c>
      <c r="H91" s="3" t="s">
        <v>31</v>
      </c>
      <c r="I91" s="3" t="s">
        <v>34</v>
      </c>
      <c r="J91" s="8" t="s">
        <v>107</v>
      </c>
    </row>
    <row r="92" spans="1:10" ht="14.25" customHeight="1" x14ac:dyDescent="0.25">
      <c r="A92" s="5">
        <f>IF(ISNUMBER(H92),COUNTIF(H$2:$H92,"&lt;&gt;")-COUNTIF($H$2:H92,"*?"),"")</f>
        <v>57</v>
      </c>
      <c r="B92" s="3" t="s">
        <v>19</v>
      </c>
      <c r="C92" s="5" t="s">
        <v>20</v>
      </c>
      <c r="D92" s="5" t="s">
        <v>7</v>
      </c>
      <c r="E92" s="9" t="s">
        <v>9</v>
      </c>
      <c r="F92" s="3" t="s">
        <v>77</v>
      </c>
      <c r="G92" s="3" t="s">
        <v>106</v>
      </c>
      <c r="H92" s="3">
        <v>4</v>
      </c>
      <c r="I92" s="3" t="s">
        <v>37</v>
      </c>
      <c r="J92" s="3" t="s">
        <v>40</v>
      </c>
    </row>
    <row r="93" spans="1:10" ht="14.25" customHeight="1" x14ac:dyDescent="0.25">
      <c r="A93" s="5" t="s">
        <v>31</v>
      </c>
      <c r="B93" s="3" t="s">
        <v>19</v>
      </c>
      <c r="C93" s="5" t="s">
        <v>20</v>
      </c>
      <c r="D93" s="5" t="s">
        <v>7</v>
      </c>
      <c r="E93" s="9" t="s">
        <v>9</v>
      </c>
      <c r="F93" s="3" t="s">
        <v>77</v>
      </c>
      <c r="G93" s="3" t="s">
        <v>106</v>
      </c>
      <c r="H93" s="3" t="s">
        <v>31</v>
      </c>
      <c r="I93" s="3" t="s">
        <v>38</v>
      </c>
      <c r="J93" s="3" t="s">
        <v>110</v>
      </c>
    </row>
    <row r="94" spans="1:10" ht="14.25" customHeight="1" x14ac:dyDescent="0.25">
      <c r="A94" s="5" t="s">
        <v>31</v>
      </c>
      <c r="B94" s="3" t="s">
        <v>19</v>
      </c>
      <c r="C94" s="5" t="s">
        <v>20</v>
      </c>
      <c r="D94" s="5" t="s">
        <v>7</v>
      </c>
      <c r="E94" s="9" t="s">
        <v>9</v>
      </c>
      <c r="F94" s="3" t="s">
        <v>77</v>
      </c>
      <c r="G94" s="3" t="s">
        <v>106</v>
      </c>
      <c r="H94" s="3" t="s">
        <v>31</v>
      </c>
      <c r="I94" s="3" t="s">
        <v>39</v>
      </c>
      <c r="J94" s="3" t="s">
        <v>29</v>
      </c>
    </row>
    <row r="95" spans="1:10" ht="14.25" customHeight="1" x14ac:dyDescent="0.25">
      <c r="A95" s="5" t="s">
        <v>31</v>
      </c>
      <c r="B95" s="3" t="s">
        <v>19</v>
      </c>
      <c r="C95" s="5" t="s">
        <v>20</v>
      </c>
      <c r="D95" s="5" t="s">
        <v>7</v>
      </c>
      <c r="E95" s="9" t="s">
        <v>9</v>
      </c>
      <c r="F95" s="3" t="s">
        <v>77</v>
      </c>
      <c r="G95" s="3" t="s">
        <v>106</v>
      </c>
      <c r="H95" s="3" t="s">
        <v>31</v>
      </c>
      <c r="I95" s="3" t="s">
        <v>33</v>
      </c>
      <c r="J95" s="3" t="s">
        <v>73</v>
      </c>
    </row>
    <row r="96" spans="1:10" ht="14.25" customHeight="1" x14ac:dyDescent="0.25">
      <c r="A96" s="5">
        <f>IF(ISNUMBER(H96),COUNTIF(H$2:$H96,"&lt;&gt;")-COUNTIF($H$2:H96,"*?"),"")</f>
        <v>58</v>
      </c>
      <c r="B96" s="3" t="s">
        <v>19</v>
      </c>
      <c r="C96" s="5" t="s">
        <v>20</v>
      </c>
      <c r="D96" s="5" t="s">
        <v>7</v>
      </c>
      <c r="E96" s="9" t="s">
        <v>10</v>
      </c>
      <c r="F96" s="3" t="s">
        <v>78</v>
      </c>
      <c r="G96" s="3" t="s">
        <v>87</v>
      </c>
      <c r="H96" s="3">
        <v>1</v>
      </c>
      <c r="I96" s="3" t="s">
        <v>43</v>
      </c>
      <c r="J96" s="3" t="s">
        <v>29</v>
      </c>
    </row>
    <row r="97" spans="1:10" ht="14.25" customHeight="1" x14ac:dyDescent="0.25">
      <c r="A97" s="5">
        <f>IF(ISNUMBER(H97),COUNTIF(H$2:$H97,"&lt;&gt;")-COUNTIF($H$2:H97,"*?"),"")</f>
        <v>59</v>
      </c>
      <c r="B97" s="3" t="s">
        <v>19</v>
      </c>
      <c r="C97" s="5" t="s">
        <v>20</v>
      </c>
      <c r="D97" s="5" t="s">
        <v>7</v>
      </c>
      <c r="E97" s="9" t="s">
        <v>10</v>
      </c>
      <c r="F97" s="3" t="s">
        <v>78</v>
      </c>
      <c r="G97" s="3" t="s">
        <v>87</v>
      </c>
      <c r="H97" s="3">
        <v>1</v>
      </c>
      <c r="I97" s="3" t="s">
        <v>38</v>
      </c>
      <c r="J97" s="3" t="s">
        <v>110</v>
      </c>
    </row>
    <row r="98" spans="1:10" ht="14.25" customHeight="1" x14ac:dyDescent="0.25">
      <c r="A98" s="5">
        <f>IF(ISNUMBER(H98),COUNTIF(H$2:$H98,"&lt;&gt;")-COUNTIF($H$2:H98,"*?"),"")</f>
        <v>60</v>
      </c>
      <c r="B98" s="3" t="s">
        <v>19</v>
      </c>
      <c r="C98" s="5" t="s">
        <v>20</v>
      </c>
      <c r="D98" s="5" t="s">
        <v>7</v>
      </c>
      <c r="E98" s="9" t="s">
        <v>10</v>
      </c>
      <c r="F98" s="3" t="s">
        <v>77</v>
      </c>
      <c r="G98" s="3" t="s">
        <v>106</v>
      </c>
      <c r="H98" s="3">
        <v>2</v>
      </c>
      <c r="I98" s="3" t="s">
        <v>30</v>
      </c>
      <c r="J98" s="3" t="s">
        <v>109</v>
      </c>
    </row>
    <row r="99" spans="1:10" ht="14.25" customHeight="1" x14ac:dyDescent="0.25">
      <c r="A99" s="5" t="s">
        <v>31</v>
      </c>
      <c r="B99" s="3" t="s">
        <v>19</v>
      </c>
      <c r="C99" s="5" t="s">
        <v>20</v>
      </c>
      <c r="D99" s="5" t="s">
        <v>7</v>
      </c>
      <c r="E99" s="9" t="s">
        <v>10</v>
      </c>
      <c r="F99" s="3" t="s">
        <v>77</v>
      </c>
      <c r="G99" s="3" t="s">
        <v>106</v>
      </c>
      <c r="H99" s="3" t="s">
        <v>31</v>
      </c>
      <c r="I99" s="3" t="s">
        <v>35</v>
      </c>
      <c r="J99" s="3" t="s">
        <v>36</v>
      </c>
    </row>
    <row r="100" spans="1:10" ht="14.25" customHeight="1" x14ac:dyDescent="0.25">
      <c r="A100" s="5">
        <f>IF(ISNUMBER(H100),COUNTIF(H$2:$H100,"&lt;&gt;")-COUNTIF($H$2:H100,"*?"),"")</f>
        <v>61</v>
      </c>
      <c r="B100" s="3" t="s">
        <v>19</v>
      </c>
      <c r="C100" s="5" t="s">
        <v>20</v>
      </c>
      <c r="D100" s="5" t="s">
        <v>7</v>
      </c>
      <c r="E100" s="9" t="s">
        <v>10</v>
      </c>
      <c r="F100" s="3" t="s">
        <v>78</v>
      </c>
      <c r="G100" s="3" t="s">
        <v>88</v>
      </c>
      <c r="H100" s="3">
        <v>2</v>
      </c>
      <c r="I100" s="3" t="s">
        <v>38</v>
      </c>
      <c r="J100" s="3" t="s">
        <v>110</v>
      </c>
    </row>
    <row r="101" spans="1:10" ht="14.25" customHeight="1" x14ac:dyDescent="0.25">
      <c r="A101" s="5" t="s">
        <v>31</v>
      </c>
      <c r="B101" s="3" t="s">
        <v>19</v>
      </c>
      <c r="C101" s="5" t="s">
        <v>20</v>
      </c>
      <c r="D101" s="5" t="s">
        <v>7</v>
      </c>
      <c r="E101" s="9" t="s">
        <v>10</v>
      </c>
      <c r="F101" s="3" t="s">
        <v>78</v>
      </c>
      <c r="G101" s="3" t="s">
        <v>88</v>
      </c>
      <c r="H101" s="3" t="s">
        <v>31</v>
      </c>
      <c r="I101" s="3" t="s">
        <v>33</v>
      </c>
      <c r="J101" s="3" t="s">
        <v>73</v>
      </c>
    </row>
    <row r="102" spans="1:10" ht="14.25" customHeight="1" x14ac:dyDescent="0.25">
      <c r="A102" s="5">
        <f>IF(ISNUMBER(H102),COUNTIF(H$2:$H102,"&lt;&gt;")-COUNTIF($H$2:H102,"*?"),"")</f>
        <v>62</v>
      </c>
      <c r="B102" s="3" t="s">
        <v>19</v>
      </c>
      <c r="C102" s="5" t="s">
        <v>21</v>
      </c>
      <c r="D102" s="5" t="s">
        <v>7</v>
      </c>
      <c r="E102" s="3" t="s">
        <v>8</v>
      </c>
      <c r="F102" s="3" t="s">
        <v>77</v>
      </c>
      <c r="G102" s="3" t="s">
        <v>106</v>
      </c>
      <c r="H102" s="3">
        <v>1</v>
      </c>
      <c r="I102" s="3" t="s">
        <v>32</v>
      </c>
      <c r="J102" s="3" t="s">
        <v>29</v>
      </c>
    </row>
    <row r="103" spans="1:10" ht="14.25" customHeight="1" x14ac:dyDescent="0.25">
      <c r="A103" s="5">
        <f>IF(ISNUMBER(H103),COUNTIF(H$2:$H103,"&lt;&gt;")-COUNTIF($H$2:H103,"*?"),"")</f>
        <v>63</v>
      </c>
      <c r="B103" s="3" t="s">
        <v>19</v>
      </c>
      <c r="C103" s="5" t="s">
        <v>21</v>
      </c>
      <c r="D103" s="5" t="s">
        <v>7</v>
      </c>
      <c r="E103" s="3" t="s">
        <v>8</v>
      </c>
      <c r="F103" s="3" t="s">
        <v>79</v>
      </c>
      <c r="G103" s="3" t="s">
        <v>92</v>
      </c>
      <c r="H103" s="3">
        <v>3</v>
      </c>
      <c r="I103" s="3" t="s">
        <v>37</v>
      </c>
      <c r="J103" s="3" t="s">
        <v>40</v>
      </c>
    </row>
    <row r="104" spans="1:10" ht="14.25" customHeight="1" x14ac:dyDescent="0.25">
      <c r="A104" s="5" t="s">
        <v>31</v>
      </c>
      <c r="B104" s="3" t="s">
        <v>19</v>
      </c>
      <c r="C104" s="5" t="s">
        <v>21</v>
      </c>
      <c r="D104" s="5" t="s">
        <v>7</v>
      </c>
      <c r="E104" s="3" t="s">
        <v>8</v>
      </c>
      <c r="F104" s="3" t="s">
        <v>79</v>
      </c>
      <c r="G104" s="3" t="s">
        <v>92</v>
      </c>
      <c r="H104" s="3" t="s">
        <v>31</v>
      </c>
      <c r="I104" s="3" t="s">
        <v>38</v>
      </c>
      <c r="J104" s="3" t="s">
        <v>110</v>
      </c>
    </row>
    <row r="105" spans="1:10" ht="14.25" customHeight="1" x14ac:dyDescent="0.25">
      <c r="A105" s="5" t="s">
        <v>31</v>
      </c>
      <c r="B105" s="3" t="s">
        <v>19</v>
      </c>
      <c r="C105" s="5" t="s">
        <v>21</v>
      </c>
      <c r="D105" s="5" t="s">
        <v>7</v>
      </c>
      <c r="E105" s="3" t="s">
        <v>8</v>
      </c>
      <c r="F105" s="3" t="s">
        <v>79</v>
      </c>
      <c r="G105" s="3" t="s">
        <v>92</v>
      </c>
      <c r="H105" s="3" t="s">
        <v>31</v>
      </c>
      <c r="I105" s="10" t="s">
        <v>39</v>
      </c>
      <c r="J105" s="3" t="s">
        <v>41</v>
      </c>
    </row>
    <row r="106" spans="1:10" ht="14.25" customHeight="1" x14ac:dyDescent="0.25">
      <c r="A106" s="5">
        <f>IF(ISNUMBER(H106),COUNTIF(H$2:$H106,"&lt;&gt;")-COUNTIF($H$2:H106,"*?"),"")</f>
        <v>64</v>
      </c>
      <c r="B106" s="3" t="s">
        <v>19</v>
      </c>
      <c r="C106" s="5" t="s">
        <v>21</v>
      </c>
      <c r="D106" s="5" t="s">
        <v>7</v>
      </c>
      <c r="E106" s="3" t="s">
        <v>8</v>
      </c>
      <c r="F106" s="3" t="s">
        <v>79</v>
      </c>
      <c r="G106" s="3" t="s">
        <v>93</v>
      </c>
      <c r="H106" s="3">
        <v>1</v>
      </c>
      <c r="I106" s="3" t="s">
        <v>33</v>
      </c>
      <c r="J106" s="3" t="s">
        <v>73</v>
      </c>
    </row>
    <row r="107" spans="1:10" ht="14.25" customHeight="1" x14ac:dyDescent="0.25">
      <c r="A107" s="5">
        <f>IF(ISNUMBER(H107),COUNTIF(H$2:$H107,"&lt;&gt;")-COUNTIF($H$2:H107,"*?"),"")</f>
        <v>65</v>
      </c>
      <c r="B107" s="3" t="s">
        <v>19</v>
      </c>
      <c r="C107" s="5" t="s">
        <v>21</v>
      </c>
      <c r="D107" s="5" t="s">
        <v>7</v>
      </c>
      <c r="E107" s="3" t="s">
        <v>8</v>
      </c>
      <c r="F107" s="3" t="s">
        <v>77</v>
      </c>
      <c r="G107" s="3" t="s">
        <v>106</v>
      </c>
      <c r="H107" s="3">
        <v>3</v>
      </c>
      <c r="I107" s="3" t="s">
        <v>46</v>
      </c>
      <c r="J107" s="3" t="s">
        <v>48</v>
      </c>
    </row>
    <row r="108" spans="1:10" ht="14.25" customHeight="1" x14ac:dyDescent="0.25">
      <c r="A108" s="5" t="s">
        <v>31</v>
      </c>
      <c r="B108" s="3" t="s">
        <v>19</v>
      </c>
      <c r="C108" s="5" t="s">
        <v>21</v>
      </c>
      <c r="D108" s="5" t="s">
        <v>7</v>
      </c>
      <c r="E108" s="3" t="s">
        <v>8</v>
      </c>
      <c r="F108" s="3" t="s">
        <v>77</v>
      </c>
      <c r="G108" s="3" t="s">
        <v>106</v>
      </c>
      <c r="H108" s="3" t="s">
        <v>31</v>
      </c>
      <c r="I108" s="3" t="s">
        <v>38</v>
      </c>
      <c r="J108" s="3" t="s">
        <v>29</v>
      </c>
    </row>
    <row r="109" spans="1:10" ht="14.25" customHeight="1" x14ac:dyDescent="0.25">
      <c r="A109" s="5" t="s">
        <v>31</v>
      </c>
      <c r="B109" s="3" t="s">
        <v>19</v>
      </c>
      <c r="C109" s="5" t="s">
        <v>21</v>
      </c>
      <c r="D109" s="5" t="s">
        <v>7</v>
      </c>
      <c r="E109" s="3" t="s">
        <v>8</v>
      </c>
      <c r="F109" s="3" t="s">
        <v>77</v>
      </c>
      <c r="G109" s="3" t="s">
        <v>106</v>
      </c>
      <c r="H109" s="3" t="s">
        <v>31</v>
      </c>
      <c r="I109" s="3" t="s">
        <v>39</v>
      </c>
      <c r="J109" s="3" t="s">
        <v>29</v>
      </c>
    </row>
    <row r="110" spans="1:10" ht="14.25" customHeight="1" x14ac:dyDescent="0.25">
      <c r="A110" s="5">
        <f>IF(ISNUMBER(H110),COUNTIF(H$2:$H110,"&lt;&gt;")-COUNTIF($H$2:H110,"*?"),"")</f>
        <v>66</v>
      </c>
      <c r="B110" s="3" t="s">
        <v>19</v>
      </c>
      <c r="C110" s="5" t="s">
        <v>21</v>
      </c>
      <c r="D110" s="5" t="s">
        <v>7</v>
      </c>
      <c r="E110" s="9" t="s">
        <v>64</v>
      </c>
      <c r="F110" s="3" t="s">
        <v>79</v>
      </c>
      <c r="G110" s="3" t="s">
        <v>84</v>
      </c>
      <c r="H110" s="3">
        <v>3</v>
      </c>
      <c r="I110" s="3" t="s">
        <v>37</v>
      </c>
      <c r="J110" s="3" t="s">
        <v>40</v>
      </c>
    </row>
    <row r="111" spans="1:10" ht="14.25" customHeight="1" x14ac:dyDescent="0.25">
      <c r="A111" s="5" t="s">
        <v>31</v>
      </c>
      <c r="B111" s="3" t="s">
        <v>19</v>
      </c>
      <c r="C111" s="5" t="s">
        <v>21</v>
      </c>
      <c r="D111" s="5" t="s">
        <v>7</v>
      </c>
      <c r="E111" s="9" t="s">
        <v>64</v>
      </c>
      <c r="F111" s="3" t="s">
        <v>79</v>
      </c>
      <c r="G111" s="3" t="s">
        <v>84</v>
      </c>
      <c r="H111" s="3" t="s">
        <v>31</v>
      </c>
      <c r="I111" s="3" t="s">
        <v>38</v>
      </c>
      <c r="J111" s="3" t="s">
        <v>110</v>
      </c>
    </row>
    <row r="112" spans="1:10" ht="14.25" customHeight="1" x14ac:dyDescent="0.25">
      <c r="A112" s="5" t="s">
        <v>31</v>
      </c>
      <c r="B112" s="3" t="s">
        <v>19</v>
      </c>
      <c r="C112" s="5" t="s">
        <v>21</v>
      </c>
      <c r="D112" s="5" t="s">
        <v>7</v>
      </c>
      <c r="E112" s="9" t="s">
        <v>64</v>
      </c>
      <c r="F112" s="3" t="s">
        <v>79</v>
      </c>
      <c r="G112" s="3" t="s">
        <v>84</v>
      </c>
      <c r="H112" s="3" t="s">
        <v>31</v>
      </c>
      <c r="I112" s="3" t="s">
        <v>34</v>
      </c>
      <c r="J112" s="8" t="s">
        <v>107</v>
      </c>
    </row>
    <row r="113" spans="1:10" ht="14.25" customHeight="1" x14ac:dyDescent="0.25">
      <c r="A113" s="5">
        <f>IF(ISNUMBER(H113),COUNTIF(H$2:$H113,"&lt;&gt;")-COUNTIF($H$2:H113,"*?"),"")</f>
        <v>67</v>
      </c>
      <c r="B113" s="3" t="s">
        <v>19</v>
      </c>
      <c r="C113" s="5" t="s">
        <v>21</v>
      </c>
      <c r="D113" s="5" t="s">
        <v>7</v>
      </c>
      <c r="E113" s="9" t="s">
        <v>64</v>
      </c>
      <c r="F113" s="3" t="s">
        <v>77</v>
      </c>
      <c r="G113" s="3" t="s">
        <v>106</v>
      </c>
      <c r="H113" s="3">
        <v>2</v>
      </c>
      <c r="I113" s="3" t="s">
        <v>32</v>
      </c>
      <c r="J113" s="3" t="s">
        <v>29</v>
      </c>
    </row>
    <row r="114" spans="1:10" ht="14.25" customHeight="1" x14ac:dyDescent="0.25">
      <c r="A114" s="5" t="s">
        <v>31</v>
      </c>
      <c r="B114" s="3" t="s">
        <v>19</v>
      </c>
      <c r="C114" s="5" t="s">
        <v>21</v>
      </c>
      <c r="D114" s="5" t="s">
        <v>7</v>
      </c>
      <c r="E114" s="9" t="s">
        <v>64</v>
      </c>
      <c r="F114" s="3" t="s">
        <v>77</v>
      </c>
      <c r="G114" s="3" t="s">
        <v>106</v>
      </c>
      <c r="H114" s="3" t="s">
        <v>31</v>
      </c>
      <c r="I114" s="5" t="s">
        <v>43</v>
      </c>
      <c r="J114" s="3" t="s">
        <v>29</v>
      </c>
    </row>
    <row r="115" spans="1:10" ht="14.25" customHeight="1" x14ac:dyDescent="0.25">
      <c r="A115" s="5">
        <f>IF(ISNUMBER(H115),COUNTIF(H$2:$H115,"&lt;&gt;")-COUNTIF($H$2:H115,"*?"),"")</f>
        <v>68</v>
      </c>
      <c r="B115" s="3" t="s">
        <v>19</v>
      </c>
      <c r="C115" s="5" t="s">
        <v>21</v>
      </c>
      <c r="D115" s="5" t="s">
        <v>7</v>
      </c>
      <c r="E115" s="9" t="s">
        <v>67</v>
      </c>
      <c r="F115" s="3" t="s">
        <v>77</v>
      </c>
      <c r="G115" s="3" t="s">
        <v>106</v>
      </c>
      <c r="H115" s="3">
        <v>2</v>
      </c>
      <c r="I115" s="3" t="s">
        <v>43</v>
      </c>
      <c r="J115" s="6" t="s">
        <v>29</v>
      </c>
    </row>
    <row r="116" spans="1:10" ht="14.25" customHeight="1" x14ac:dyDescent="0.25">
      <c r="A116" s="5" t="s">
        <v>31</v>
      </c>
      <c r="B116" s="3" t="s">
        <v>19</v>
      </c>
      <c r="C116" s="5" t="s">
        <v>21</v>
      </c>
      <c r="D116" s="5" t="s">
        <v>7</v>
      </c>
      <c r="E116" s="9" t="s">
        <v>67</v>
      </c>
      <c r="F116" s="3" t="s">
        <v>77</v>
      </c>
      <c r="G116" s="3" t="s">
        <v>106</v>
      </c>
      <c r="H116" s="3" t="s">
        <v>31</v>
      </c>
      <c r="I116" s="3" t="s">
        <v>33</v>
      </c>
      <c r="J116" s="3" t="s">
        <v>73</v>
      </c>
    </row>
    <row r="117" spans="1:10" ht="14.25" customHeight="1" x14ac:dyDescent="0.25">
      <c r="A117" s="5">
        <f>IF(ISNUMBER(H117),COUNTIF(H$2:$H117,"&lt;&gt;")-COUNTIF($H$2:H117,"*?"),"")</f>
        <v>69</v>
      </c>
      <c r="B117" s="3" t="s">
        <v>19</v>
      </c>
      <c r="C117" s="5" t="s">
        <v>21</v>
      </c>
      <c r="D117" s="5" t="s">
        <v>7</v>
      </c>
      <c r="E117" s="9" t="s">
        <v>64</v>
      </c>
      <c r="F117" s="3" t="s">
        <v>77</v>
      </c>
      <c r="G117" s="3" t="s">
        <v>106</v>
      </c>
      <c r="H117" s="3">
        <v>1</v>
      </c>
      <c r="I117" s="7" t="s">
        <v>32</v>
      </c>
      <c r="J117" s="3" t="s">
        <v>54</v>
      </c>
    </row>
    <row r="118" spans="1:10" ht="14.25" customHeight="1" x14ac:dyDescent="0.25">
      <c r="A118" s="5">
        <f>IF(ISNUMBER(H118),COUNTIF(H$2:$H118,"&lt;&gt;")-COUNTIF($H$2:H118,"*?"),"")</f>
        <v>70</v>
      </c>
      <c r="B118" s="3" t="s">
        <v>19</v>
      </c>
      <c r="C118" s="5" t="s">
        <v>21</v>
      </c>
      <c r="D118" s="5" t="s">
        <v>7</v>
      </c>
      <c r="E118" s="9" t="s">
        <v>64</v>
      </c>
      <c r="F118" s="3" t="s">
        <v>79</v>
      </c>
      <c r="G118" s="3" t="s">
        <v>84</v>
      </c>
      <c r="H118" s="3">
        <v>3</v>
      </c>
      <c r="I118" s="3" t="s">
        <v>37</v>
      </c>
      <c r="J118" s="3" t="s">
        <v>40</v>
      </c>
    </row>
    <row r="119" spans="1:10" ht="14.25" customHeight="1" x14ac:dyDescent="0.25">
      <c r="A119" s="5" t="s">
        <v>31</v>
      </c>
      <c r="B119" s="3" t="s">
        <v>19</v>
      </c>
      <c r="C119" s="5" t="s">
        <v>21</v>
      </c>
      <c r="D119" s="5" t="s">
        <v>7</v>
      </c>
      <c r="E119" s="9" t="s">
        <v>64</v>
      </c>
      <c r="F119" s="3" t="s">
        <v>79</v>
      </c>
      <c r="G119" s="3" t="s">
        <v>84</v>
      </c>
      <c r="H119" s="3" t="s">
        <v>31</v>
      </c>
      <c r="I119" s="3" t="s">
        <v>38</v>
      </c>
      <c r="J119" s="3" t="s">
        <v>110</v>
      </c>
    </row>
    <row r="120" spans="1:10" ht="14.25" customHeight="1" x14ac:dyDescent="0.25">
      <c r="A120" s="5" t="s">
        <v>31</v>
      </c>
      <c r="B120" s="3" t="s">
        <v>19</v>
      </c>
      <c r="C120" s="5" t="s">
        <v>21</v>
      </c>
      <c r="D120" s="5" t="s">
        <v>7</v>
      </c>
      <c r="E120" s="9" t="s">
        <v>64</v>
      </c>
      <c r="F120" s="3" t="s">
        <v>79</v>
      </c>
      <c r="G120" s="3" t="s">
        <v>84</v>
      </c>
      <c r="H120" s="3" t="s">
        <v>31</v>
      </c>
      <c r="I120" s="3" t="s">
        <v>33</v>
      </c>
      <c r="J120" s="3" t="s">
        <v>73</v>
      </c>
    </row>
    <row r="121" spans="1:10" ht="14.25" customHeight="1" x14ac:dyDescent="0.25">
      <c r="A121" s="5">
        <f>IF(ISNUMBER(H121),COUNTIF(H$2:$H121,"&lt;&gt;")-COUNTIF($H$2:H121,"*?"),"")</f>
        <v>71</v>
      </c>
      <c r="B121" s="3" t="s">
        <v>19</v>
      </c>
      <c r="C121" s="5" t="s">
        <v>21</v>
      </c>
      <c r="D121" s="5" t="s">
        <v>7</v>
      </c>
      <c r="E121" s="9" t="s">
        <v>67</v>
      </c>
      <c r="F121" s="3" t="s">
        <v>79</v>
      </c>
      <c r="G121" s="3" t="s">
        <v>84</v>
      </c>
      <c r="H121" s="3">
        <v>2</v>
      </c>
      <c r="I121" s="3" t="s">
        <v>32</v>
      </c>
      <c r="J121" s="3" t="s">
        <v>29</v>
      </c>
    </row>
    <row r="122" spans="1:10" ht="14.25" customHeight="1" x14ac:dyDescent="0.25">
      <c r="A122" s="5" t="s">
        <v>31</v>
      </c>
      <c r="B122" s="3" t="s">
        <v>19</v>
      </c>
      <c r="C122" s="5" t="s">
        <v>21</v>
      </c>
      <c r="D122" s="5" t="s">
        <v>7</v>
      </c>
      <c r="E122" s="9" t="s">
        <v>67</v>
      </c>
      <c r="F122" s="3" t="s">
        <v>79</v>
      </c>
      <c r="G122" s="3" t="s">
        <v>84</v>
      </c>
      <c r="H122" s="3" t="s">
        <v>31</v>
      </c>
      <c r="I122" s="3" t="s">
        <v>33</v>
      </c>
      <c r="J122" s="3" t="s">
        <v>73</v>
      </c>
    </row>
    <row r="123" spans="1:10" ht="14.25" customHeight="1" x14ac:dyDescent="0.25">
      <c r="A123" s="5">
        <f>IF(ISNUMBER(H123),COUNTIF(H$2:$H123,"&lt;&gt;")-COUNTIF($H$2:H123,"*?"),"")</f>
        <v>72</v>
      </c>
      <c r="B123" s="3" t="s">
        <v>14</v>
      </c>
      <c r="C123" s="5" t="s">
        <v>23</v>
      </c>
      <c r="D123" s="5" t="s">
        <v>7</v>
      </c>
      <c r="E123" s="3" t="s">
        <v>8</v>
      </c>
      <c r="F123" s="3" t="s">
        <v>80</v>
      </c>
      <c r="G123" s="3" t="s">
        <v>94</v>
      </c>
      <c r="H123" s="3">
        <v>1</v>
      </c>
      <c r="I123" s="3" t="s">
        <v>38</v>
      </c>
      <c r="J123" s="3" t="s">
        <v>29</v>
      </c>
    </row>
    <row r="124" spans="1:10" ht="14.25" customHeight="1" x14ac:dyDescent="0.25">
      <c r="A124" s="5">
        <f>IF(ISNUMBER(H124),COUNTIF(H$2:$H124,"&lt;&gt;")-COUNTIF($H$2:H124,"*?"),"")</f>
        <v>73</v>
      </c>
      <c r="B124" s="3" t="s">
        <v>14</v>
      </c>
      <c r="C124" s="5" t="s">
        <v>23</v>
      </c>
      <c r="D124" s="5" t="s">
        <v>7</v>
      </c>
      <c r="E124" s="9" t="s">
        <v>64</v>
      </c>
      <c r="F124" s="3" t="s">
        <v>78</v>
      </c>
      <c r="G124" s="3" t="s">
        <v>88</v>
      </c>
      <c r="H124" s="3">
        <v>1</v>
      </c>
      <c r="I124" s="3" t="s">
        <v>30</v>
      </c>
      <c r="J124" s="3" t="s">
        <v>109</v>
      </c>
    </row>
    <row r="125" spans="1:10" ht="14.25" customHeight="1" x14ac:dyDescent="0.25">
      <c r="A125" s="5">
        <f>IF(ISNUMBER(H125),COUNTIF(H$2:$H125,"&lt;&gt;")-COUNTIF($H$2:H125,"*?"),"")</f>
        <v>74</v>
      </c>
      <c r="B125" s="3" t="s">
        <v>14</v>
      </c>
      <c r="C125" s="5" t="s">
        <v>23</v>
      </c>
      <c r="D125" s="5" t="s">
        <v>7</v>
      </c>
      <c r="E125" s="9" t="s">
        <v>64</v>
      </c>
      <c r="F125" s="3" t="s">
        <v>78</v>
      </c>
      <c r="G125" s="3" t="s">
        <v>88</v>
      </c>
      <c r="H125" s="3">
        <v>1</v>
      </c>
      <c r="I125" s="3" t="s">
        <v>30</v>
      </c>
      <c r="J125" s="3" t="s">
        <v>109</v>
      </c>
    </row>
    <row r="126" spans="1:10" ht="14.25" customHeight="1" x14ac:dyDescent="0.25">
      <c r="A126" s="5">
        <f>IF(ISNUMBER(H126),COUNTIF(H$2:$H126,"&lt;&gt;")-COUNTIF($H$2:H126,"*?"),"")</f>
        <v>75</v>
      </c>
      <c r="B126" s="3" t="s">
        <v>14</v>
      </c>
      <c r="C126" s="5" t="s">
        <v>23</v>
      </c>
      <c r="D126" s="5" t="s">
        <v>7</v>
      </c>
      <c r="E126" s="9" t="s">
        <v>64</v>
      </c>
      <c r="F126" s="3" t="s">
        <v>78</v>
      </c>
      <c r="G126" s="3" t="s">
        <v>88</v>
      </c>
      <c r="H126" s="3">
        <v>1</v>
      </c>
      <c r="I126" s="3" t="s">
        <v>30</v>
      </c>
      <c r="J126" s="3" t="s">
        <v>109</v>
      </c>
    </row>
    <row r="127" spans="1:10" ht="14.25" customHeight="1" x14ac:dyDescent="0.25">
      <c r="A127" s="5">
        <f>IF(ISNUMBER(H127),COUNTIF(H$2:$H127,"&lt;&gt;")-COUNTIF($H$2:H127,"*?"),"")</f>
        <v>76</v>
      </c>
      <c r="B127" s="3" t="s">
        <v>14</v>
      </c>
      <c r="C127" s="5" t="s">
        <v>23</v>
      </c>
      <c r="D127" s="5" t="s">
        <v>7</v>
      </c>
      <c r="E127" s="9" t="s">
        <v>64</v>
      </c>
      <c r="F127" s="3" t="s">
        <v>78</v>
      </c>
      <c r="G127" s="3" t="s">
        <v>88</v>
      </c>
      <c r="H127" s="3">
        <v>1</v>
      </c>
      <c r="I127" s="3" t="s">
        <v>38</v>
      </c>
      <c r="J127" s="3" t="s">
        <v>110</v>
      </c>
    </row>
    <row r="128" spans="1:10" ht="14.25" customHeight="1" x14ac:dyDescent="0.25">
      <c r="A128" s="5">
        <f>IF(ISNUMBER(H128),COUNTIF(H$2:$H128,"&lt;&gt;")-COUNTIF($H$2:H128,"*?"),"")</f>
        <v>77</v>
      </c>
      <c r="B128" s="3" t="s">
        <v>14</v>
      </c>
      <c r="C128" s="5" t="s">
        <v>23</v>
      </c>
      <c r="D128" s="5" t="s">
        <v>7</v>
      </c>
      <c r="E128" s="9" t="s">
        <v>67</v>
      </c>
      <c r="F128" s="3" t="s">
        <v>78</v>
      </c>
      <c r="G128" s="3" t="s">
        <v>101</v>
      </c>
      <c r="H128" s="3">
        <v>1</v>
      </c>
      <c r="I128" s="5" t="s">
        <v>43</v>
      </c>
      <c r="J128" s="3" t="s">
        <v>29</v>
      </c>
    </row>
    <row r="129" spans="1:10" ht="14.25" customHeight="1" x14ac:dyDescent="0.25">
      <c r="A129" s="5">
        <f>IF(ISNUMBER(H129),COUNTIF(H$2:$H129,"&lt;&gt;")-COUNTIF($H$2:H129,"*?"),"")</f>
        <v>78</v>
      </c>
      <c r="B129" s="3" t="s">
        <v>5</v>
      </c>
      <c r="C129" s="5" t="s">
        <v>68</v>
      </c>
      <c r="D129" s="5" t="s">
        <v>7</v>
      </c>
      <c r="E129" s="3" t="s">
        <v>8</v>
      </c>
      <c r="F129" s="3" t="s">
        <v>78</v>
      </c>
      <c r="G129" s="3" t="s">
        <v>81</v>
      </c>
      <c r="H129" s="3">
        <v>1</v>
      </c>
      <c r="I129" s="3" t="s">
        <v>32</v>
      </c>
      <c r="J129" s="3" t="s">
        <v>29</v>
      </c>
    </row>
    <row r="130" spans="1:10" ht="14.25" customHeight="1" x14ac:dyDescent="0.25">
      <c r="A130" s="5">
        <f>IF(ISNUMBER(H130),COUNTIF(H$2:$H130,"&lt;&gt;")-COUNTIF($H$2:H130,"*?"),"")</f>
        <v>79</v>
      </c>
      <c r="B130" s="3" t="s">
        <v>5</v>
      </c>
      <c r="C130" s="5" t="s">
        <v>68</v>
      </c>
      <c r="D130" s="5" t="s">
        <v>7</v>
      </c>
      <c r="E130" s="3" t="s">
        <v>8</v>
      </c>
      <c r="F130" s="3" t="s">
        <v>79</v>
      </c>
      <c r="G130" s="3" t="s">
        <v>82</v>
      </c>
      <c r="H130" s="3">
        <v>5</v>
      </c>
      <c r="I130" s="3" t="s">
        <v>37</v>
      </c>
      <c r="J130" s="3" t="s">
        <v>40</v>
      </c>
    </row>
    <row r="131" spans="1:10" ht="14.25" customHeight="1" x14ac:dyDescent="0.25">
      <c r="A131" s="5" t="s">
        <v>31</v>
      </c>
      <c r="B131" s="3" t="s">
        <v>5</v>
      </c>
      <c r="C131" s="5" t="s">
        <v>68</v>
      </c>
      <c r="D131" s="5" t="s">
        <v>7</v>
      </c>
      <c r="E131" s="3" t="s">
        <v>8</v>
      </c>
      <c r="F131" s="3" t="s">
        <v>79</v>
      </c>
      <c r="G131" s="3" t="s">
        <v>82</v>
      </c>
      <c r="H131" s="3" t="s">
        <v>31</v>
      </c>
      <c r="I131" s="3" t="s">
        <v>38</v>
      </c>
      <c r="J131" s="3" t="s">
        <v>110</v>
      </c>
    </row>
    <row r="132" spans="1:10" ht="14.25" customHeight="1" x14ac:dyDescent="0.25">
      <c r="A132" s="5" t="s">
        <v>31</v>
      </c>
      <c r="B132" s="3" t="s">
        <v>5</v>
      </c>
      <c r="C132" s="5" t="s">
        <v>68</v>
      </c>
      <c r="D132" s="5" t="s">
        <v>7</v>
      </c>
      <c r="E132" s="3" t="s">
        <v>8</v>
      </c>
      <c r="F132" s="3" t="s">
        <v>79</v>
      </c>
      <c r="G132" s="3" t="s">
        <v>82</v>
      </c>
      <c r="H132" s="3" t="s">
        <v>31</v>
      </c>
      <c r="I132" s="3" t="s">
        <v>39</v>
      </c>
      <c r="J132" s="3" t="s">
        <v>29</v>
      </c>
    </row>
    <row r="133" spans="1:10" ht="14.25" customHeight="1" x14ac:dyDescent="0.25">
      <c r="A133" s="5" t="s">
        <v>31</v>
      </c>
      <c r="B133" s="3" t="s">
        <v>5</v>
      </c>
      <c r="C133" s="5" t="s">
        <v>68</v>
      </c>
      <c r="D133" s="5" t="s">
        <v>7</v>
      </c>
      <c r="E133" s="3" t="s">
        <v>8</v>
      </c>
      <c r="F133" s="3" t="s">
        <v>79</v>
      </c>
      <c r="G133" s="3" t="s">
        <v>82</v>
      </c>
      <c r="H133" s="3" t="s">
        <v>31</v>
      </c>
      <c r="I133" s="3" t="s">
        <v>33</v>
      </c>
      <c r="J133" s="3" t="s">
        <v>73</v>
      </c>
    </row>
    <row r="134" spans="1:10" ht="14.25" customHeight="1" x14ac:dyDescent="0.25">
      <c r="A134" s="5" t="s">
        <v>31</v>
      </c>
      <c r="B134" s="3" t="s">
        <v>5</v>
      </c>
      <c r="C134" s="5" t="s">
        <v>68</v>
      </c>
      <c r="D134" s="5" t="s">
        <v>7</v>
      </c>
      <c r="E134" s="3" t="s">
        <v>8</v>
      </c>
      <c r="F134" s="3" t="s">
        <v>79</v>
      </c>
      <c r="G134" s="3" t="s">
        <v>82</v>
      </c>
      <c r="H134" s="3" t="s">
        <v>31</v>
      </c>
      <c r="I134" s="3" t="s">
        <v>43</v>
      </c>
      <c r="J134" s="3" t="s">
        <v>29</v>
      </c>
    </row>
    <row r="135" spans="1:10" ht="14.25" customHeight="1" x14ac:dyDescent="0.25">
      <c r="A135" s="5">
        <f>IF(ISNUMBER(H135),COUNTIF(H$2:$H135,"&lt;&gt;")-COUNTIF($H$2:H135,"*?"),"")</f>
        <v>80</v>
      </c>
      <c r="B135" s="3" t="s">
        <v>5</v>
      </c>
      <c r="C135" s="5" t="s">
        <v>68</v>
      </c>
      <c r="D135" s="5" t="s">
        <v>7</v>
      </c>
      <c r="E135" s="3" t="s">
        <v>8</v>
      </c>
      <c r="F135" s="3" t="s">
        <v>78</v>
      </c>
      <c r="G135" s="3" t="s">
        <v>81</v>
      </c>
      <c r="H135" s="3">
        <v>1</v>
      </c>
      <c r="I135" s="3" t="s">
        <v>43</v>
      </c>
      <c r="J135" s="3" t="s">
        <v>29</v>
      </c>
    </row>
    <row r="136" spans="1:10" ht="14.25" customHeight="1" x14ac:dyDescent="0.25">
      <c r="A136" s="5">
        <f>IF(ISNUMBER(H136),COUNTIF(H$2:$H136,"&lt;&gt;")-COUNTIF($H$2:H136,"*?"),"")</f>
        <v>81</v>
      </c>
      <c r="B136" s="3" t="s">
        <v>5</v>
      </c>
      <c r="C136" s="5" t="s">
        <v>68</v>
      </c>
      <c r="D136" s="5" t="s">
        <v>7</v>
      </c>
      <c r="E136" s="3" t="s">
        <v>8</v>
      </c>
      <c r="F136" s="3" t="s">
        <v>77</v>
      </c>
      <c r="G136" s="3" t="s">
        <v>106</v>
      </c>
      <c r="H136" s="3">
        <v>1</v>
      </c>
      <c r="I136" s="3" t="s">
        <v>30</v>
      </c>
      <c r="J136" s="3" t="s">
        <v>109</v>
      </c>
    </row>
    <row r="137" spans="1:10" ht="14.25" customHeight="1" x14ac:dyDescent="0.25">
      <c r="A137" s="5">
        <f>IF(ISNUMBER(H137),COUNTIF(H$2:$H137,"&lt;&gt;")-COUNTIF($H$2:H137,"*?"),"")</f>
        <v>82</v>
      </c>
      <c r="B137" s="3" t="s">
        <v>5</v>
      </c>
      <c r="C137" s="5" t="s">
        <v>68</v>
      </c>
      <c r="D137" s="5" t="s">
        <v>7</v>
      </c>
      <c r="E137" s="9" t="s">
        <v>64</v>
      </c>
      <c r="F137" s="3" t="s">
        <v>77</v>
      </c>
      <c r="G137" s="3" t="s">
        <v>106</v>
      </c>
      <c r="H137" s="3">
        <v>1</v>
      </c>
      <c r="I137" s="3" t="s">
        <v>30</v>
      </c>
      <c r="J137" s="3" t="s">
        <v>109</v>
      </c>
    </row>
    <row r="138" spans="1:10" ht="14.25" customHeight="1" x14ac:dyDescent="0.25">
      <c r="A138" s="5">
        <f>IF(ISNUMBER(H138),COUNTIF(H$2:$H138,"&lt;&gt;")-COUNTIF($H$2:H138,"*?"),"")</f>
        <v>83</v>
      </c>
      <c r="B138" s="3" t="s">
        <v>5</v>
      </c>
      <c r="C138" s="5" t="s">
        <v>68</v>
      </c>
      <c r="D138" s="5" t="s">
        <v>7</v>
      </c>
      <c r="E138" s="9" t="s">
        <v>64</v>
      </c>
      <c r="F138" s="3" t="s">
        <v>78</v>
      </c>
      <c r="G138" s="6" t="s">
        <v>111</v>
      </c>
      <c r="H138" s="3">
        <v>1</v>
      </c>
      <c r="I138" s="3" t="s">
        <v>32</v>
      </c>
      <c r="J138" s="3" t="s">
        <v>29</v>
      </c>
    </row>
    <row r="139" spans="1:10" ht="14.25" customHeight="1" x14ac:dyDescent="0.25">
      <c r="A139" s="5">
        <f>IF(ISNUMBER(H139),COUNTIF(H$2:$H139,"&lt;&gt;")-COUNTIF($H$2:H139,"*?"),"")</f>
        <v>84</v>
      </c>
      <c r="B139" s="3" t="s">
        <v>5</v>
      </c>
      <c r="C139" s="5" t="s">
        <v>68</v>
      </c>
      <c r="D139" s="5" t="s">
        <v>7</v>
      </c>
      <c r="E139" s="9" t="s">
        <v>67</v>
      </c>
      <c r="F139" s="3" t="s">
        <v>78</v>
      </c>
      <c r="G139" s="3" t="s">
        <v>81</v>
      </c>
      <c r="H139" s="3">
        <v>1</v>
      </c>
      <c r="I139" s="3" t="s">
        <v>43</v>
      </c>
      <c r="J139" s="3" t="s">
        <v>29</v>
      </c>
    </row>
    <row r="140" spans="1:10" ht="14.25" customHeight="1" x14ac:dyDescent="0.25">
      <c r="A140" s="5">
        <f>IF(ISNUMBER(H140),COUNTIF(H$2:$H140,"&lt;&gt;")-COUNTIF($H$2:H140,"*?"),"")</f>
        <v>85</v>
      </c>
      <c r="B140" s="3" t="s">
        <v>5</v>
      </c>
      <c r="C140" s="5" t="s">
        <v>68</v>
      </c>
      <c r="D140" s="5" t="s">
        <v>7</v>
      </c>
      <c r="E140" s="9" t="s">
        <v>67</v>
      </c>
      <c r="F140" s="3" t="s">
        <v>78</v>
      </c>
      <c r="G140" s="3" t="s">
        <v>81</v>
      </c>
      <c r="H140" s="3">
        <v>1</v>
      </c>
      <c r="I140" s="7" t="s">
        <v>55</v>
      </c>
      <c r="J140" s="6" t="s">
        <v>69</v>
      </c>
    </row>
    <row r="141" spans="1:10" ht="14.25" customHeight="1" x14ac:dyDescent="0.25">
      <c r="A141" s="5">
        <f>IF(ISNUMBER(H141),COUNTIF(H$2:$H141,"&lt;&gt;")-COUNTIF($H$2:H141,"*?"),"")</f>
        <v>86</v>
      </c>
      <c r="B141" s="3" t="s">
        <v>5</v>
      </c>
      <c r="C141" s="5" t="s">
        <v>68</v>
      </c>
      <c r="D141" s="5" t="s">
        <v>7</v>
      </c>
      <c r="E141" s="9" t="s">
        <v>67</v>
      </c>
      <c r="F141" s="3" t="s">
        <v>77</v>
      </c>
      <c r="G141" s="3" t="s">
        <v>106</v>
      </c>
      <c r="H141" s="3">
        <v>1</v>
      </c>
      <c r="I141" s="3" t="s">
        <v>43</v>
      </c>
      <c r="J141" s="3" t="s">
        <v>29</v>
      </c>
    </row>
    <row r="142" spans="1:10" ht="14.25" customHeight="1" x14ac:dyDescent="0.25">
      <c r="A142" s="5">
        <f>IF(ISNUMBER(H142),COUNTIF(H$2:$H142,"&lt;&gt;")-COUNTIF($H$2:H142,"*?"),"")</f>
        <v>87</v>
      </c>
      <c r="B142" s="3" t="s">
        <v>5</v>
      </c>
      <c r="C142" s="5" t="s">
        <v>68</v>
      </c>
      <c r="D142" s="5" t="s">
        <v>7</v>
      </c>
      <c r="E142" s="9" t="s">
        <v>67</v>
      </c>
      <c r="F142" s="3" t="s">
        <v>80</v>
      </c>
      <c r="G142" s="3" t="s">
        <v>95</v>
      </c>
      <c r="H142" s="3">
        <v>2</v>
      </c>
      <c r="I142" s="3" t="s">
        <v>43</v>
      </c>
      <c r="J142" s="3" t="s">
        <v>29</v>
      </c>
    </row>
    <row r="143" spans="1:10" ht="14.25" customHeight="1" x14ac:dyDescent="0.25">
      <c r="A143" s="5" t="s">
        <v>31</v>
      </c>
      <c r="B143" s="3" t="s">
        <v>5</v>
      </c>
      <c r="C143" s="5" t="s">
        <v>68</v>
      </c>
      <c r="D143" s="5" t="s">
        <v>7</v>
      </c>
      <c r="E143" s="9" t="s">
        <v>67</v>
      </c>
      <c r="F143" s="3" t="s">
        <v>80</v>
      </c>
      <c r="G143" s="3" t="s">
        <v>95</v>
      </c>
      <c r="H143" s="3" t="s">
        <v>31</v>
      </c>
      <c r="I143" s="3" t="s">
        <v>43</v>
      </c>
      <c r="J143" s="3" t="s">
        <v>29</v>
      </c>
    </row>
    <row r="144" spans="1:10" ht="14.25" customHeight="1" x14ac:dyDescent="0.25">
      <c r="A144" s="5">
        <f>IF(ISNUMBER(H144),COUNTIF(H$2:$H144,"&lt;&gt;")-COUNTIF($H$2:H144,"*?"),"")</f>
        <v>88</v>
      </c>
      <c r="B144" s="3" t="s">
        <v>12</v>
      </c>
      <c r="C144" s="5" t="s">
        <v>63</v>
      </c>
      <c r="D144" s="5" t="s">
        <v>7</v>
      </c>
      <c r="E144" s="9" t="s">
        <v>11</v>
      </c>
      <c r="F144" s="3" t="s">
        <v>79</v>
      </c>
      <c r="G144" s="3" t="s">
        <v>86</v>
      </c>
      <c r="H144" s="3">
        <v>4</v>
      </c>
      <c r="I144" s="3" t="s">
        <v>37</v>
      </c>
      <c r="J144" s="3" t="s">
        <v>40</v>
      </c>
    </row>
    <row r="145" spans="1:10" ht="14.25" customHeight="1" x14ac:dyDescent="0.25">
      <c r="A145" s="5" t="s">
        <v>31</v>
      </c>
      <c r="B145" s="3" t="s">
        <v>12</v>
      </c>
      <c r="C145" s="5" t="s">
        <v>63</v>
      </c>
      <c r="D145" s="5" t="s">
        <v>7</v>
      </c>
      <c r="E145" s="9" t="s">
        <v>11</v>
      </c>
      <c r="F145" s="3" t="s">
        <v>79</v>
      </c>
      <c r="G145" s="3" t="s">
        <v>86</v>
      </c>
      <c r="H145" s="3" t="s">
        <v>31</v>
      </c>
      <c r="I145" s="3" t="s">
        <v>38</v>
      </c>
      <c r="J145" s="3" t="s">
        <v>110</v>
      </c>
    </row>
    <row r="146" spans="1:10" ht="14.25" customHeight="1" x14ac:dyDescent="0.25">
      <c r="A146" s="5" t="s">
        <v>31</v>
      </c>
      <c r="B146" s="3" t="s">
        <v>12</v>
      </c>
      <c r="C146" s="5" t="s">
        <v>63</v>
      </c>
      <c r="D146" s="5" t="s">
        <v>7</v>
      </c>
      <c r="E146" s="9" t="s">
        <v>11</v>
      </c>
      <c r="F146" s="3" t="s">
        <v>79</v>
      </c>
      <c r="G146" s="3" t="s">
        <v>86</v>
      </c>
      <c r="H146" s="3" t="s">
        <v>31</v>
      </c>
      <c r="I146" s="3" t="s">
        <v>39</v>
      </c>
      <c r="J146" s="3" t="s">
        <v>29</v>
      </c>
    </row>
    <row r="147" spans="1:10" ht="14.25" customHeight="1" x14ac:dyDescent="0.25">
      <c r="A147" s="5" t="s">
        <v>31</v>
      </c>
      <c r="B147" s="3" t="s">
        <v>12</v>
      </c>
      <c r="C147" s="5" t="s">
        <v>63</v>
      </c>
      <c r="D147" s="5" t="s">
        <v>7</v>
      </c>
      <c r="E147" s="9" t="s">
        <v>11</v>
      </c>
      <c r="F147" s="3" t="s">
        <v>79</v>
      </c>
      <c r="G147" s="3" t="s">
        <v>86</v>
      </c>
      <c r="H147" s="3" t="s">
        <v>31</v>
      </c>
      <c r="I147" s="3" t="s">
        <v>34</v>
      </c>
      <c r="J147" s="8" t="s">
        <v>107</v>
      </c>
    </row>
    <row r="148" spans="1:10" ht="14.25" customHeight="1" x14ac:dyDescent="0.25">
      <c r="A148" s="5">
        <f>IF(ISNUMBER(H148),COUNTIF(H$2:$H148,"&lt;&gt;")-COUNTIF($H$2:H148,"*?"),"")</f>
        <v>89</v>
      </c>
      <c r="B148" s="3" t="s">
        <v>12</v>
      </c>
      <c r="C148" s="5" t="s">
        <v>63</v>
      </c>
      <c r="D148" s="5" t="s">
        <v>7</v>
      </c>
      <c r="E148" s="9" t="s">
        <v>11</v>
      </c>
      <c r="F148" s="3" t="s">
        <v>77</v>
      </c>
      <c r="G148" s="3" t="s">
        <v>106</v>
      </c>
      <c r="H148" s="3">
        <v>1</v>
      </c>
      <c r="I148" s="3" t="s">
        <v>30</v>
      </c>
      <c r="J148" s="3" t="s">
        <v>29</v>
      </c>
    </row>
    <row r="149" spans="1:10" ht="14.25" customHeight="1" x14ac:dyDescent="0.25">
      <c r="A149" s="5">
        <f>IF(ISNUMBER(H149),COUNTIF(H$2:$H149,"&lt;&gt;")-COUNTIF($H$2:H149,"*?"),"")</f>
        <v>90</v>
      </c>
      <c r="B149" s="3" t="s">
        <v>12</v>
      </c>
      <c r="C149" s="5" t="s">
        <v>63</v>
      </c>
      <c r="D149" s="5" t="s">
        <v>7</v>
      </c>
      <c r="E149" s="9" t="s">
        <v>11</v>
      </c>
      <c r="F149" s="3" t="s">
        <v>79</v>
      </c>
      <c r="G149" s="3" t="s">
        <v>86</v>
      </c>
      <c r="H149" s="3">
        <v>1</v>
      </c>
      <c r="I149" s="3" t="s">
        <v>30</v>
      </c>
      <c r="J149" s="3" t="s">
        <v>109</v>
      </c>
    </row>
    <row r="150" spans="1:10" ht="14.25" customHeight="1" x14ac:dyDescent="0.25">
      <c r="A150" s="5">
        <f>IF(ISNUMBER(H150),COUNTIF(H$2:$H150,"&lt;&gt;")-COUNTIF($H$2:H150,"*?"),"")</f>
        <v>91</v>
      </c>
      <c r="B150" s="3" t="s">
        <v>12</v>
      </c>
      <c r="C150" s="5" t="s">
        <v>63</v>
      </c>
      <c r="D150" s="5" t="s">
        <v>7</v>
      </c>
      <c r="E150" s="9" t="s">
        <v>11</v>
      </c>
      <c r="F150" s="3" t="s">
        <v>78</v>
      </c>
      <c r="G150" s="3" t="s">
        <v>88</v>
      </c>
      <c r="H150" s="3">
        <v>2</v>
      </c>
      <c r="I150" s="3" t="s">
        <v>38</v>
      </c>
      <c r="J150" s="3" t="s">
        <v>110</v>
      </c>
    </row>
    <row r="151" spans="1:10" ht="14.25" customHeight="1" x14ac:dyDescent="0.25">
      <c r="A151" s="5" t="s">
        <v>31</v>
      </c>
      <c r="B151" s="3" t="s">
        <v>12</v>
      </c>
      <c r="C151" s="5" t="s">
        <v>63</v>
      </c>
      <c r="D151" s="5" t="s">
        <v>7</v>
      </c>
      <c r="E151" s="9" t="s">
        <v>11</v>
      </c>
      <c r="F151" s="3" t="s">
        <v>78</v>
      </c>
      <c r="G151" s="3" t="s">
        <v>88</v>
      </c>
      <c r="H151" s="3" t="s">
        <v>31</v>
      </c>
      <c r="I151" s="3" t="s">
        <v>39</v>
      </c>
      <c r="J151" s="3" t="s">
        <v>41</v>
      </c>
    </row>
    <row r="152" spans="1:10" ht="14.25" customHeight="1" x14ac:dyDescent="0.25">
      <c r="A152" s="5">
        <f>IF(ISNUMBER(H152),COUNTIF(H$2:$H152,"&lt;&gt;")-COUNTIF($H$2:H152,"*?"),"")</f>
        <v>92</v>
      </c>
      <c r="B152" s="3" t="s">
        <v>12</v>
      </c>
      <c r="C152" s="5" t="s">
        <v>63</v>
      </c>
      <c r="D152" s="5" t="s">
        <v>7</v>
      </c>
      <c r="E152" s="9" t="s">
        <v>11</v>
      </c>
      <c r="F152" s="3" t="s">
        <v>79</v>
      </c>
      <c r="G152" s="3" t="s">
        <v>83</v>
      </c>
      <c r="H152" s="3">
        <v>1</v>
      </c>
      <c r="I152" s="3" t="s">
        <v>43</v>
      </c>
      <c r="J152" s="3" t="s">
        <v>29</v>
      </c>
    </row>
    <row r="153" spans="1:10" ht="14.25" customHeight="1" x14ac:dyDescent="0.25">
      <c r="A153" s="5">
        <f>IF(ISNUMBER(H153),COUNTIF(H$2:$H153,"&lt;&gt;")-COUNTIF($H$2:H153,"*?"),"")</f>
        <v>93</v>
      </c>
      <c r="B153" s="3" t="s">
        <v>12</v>
      </c>
      <c r="C153" s="5" t="s">
        <v>63</v>
      </c>
      <c r="D153" s="5" t="s">
        <v>7</v>
      </c>
      <c r="E153" s="9" t="s">
        <v>22</v>
      </c>
      <c r="F153" s="3" t="s">
        <v>79</v>
      </c>
      <c r="G153" s="3" t="s">
        <v>85</v>
      </c>
      <c r="H153" s="3">
        <v>1</v>
      </c>
      <c r="I153" s="3" t="s">
        <v>35</v>
      </c>
      <c r="J153" s="3" t="s">
        <v>36</v>
      </c>
    </row>
    <row r="154" spans="1:10" ht="14.25" customHeight="1" x14ac:dyDescent="0.25">
      <c r="A154" s="5">
        <f>IF(ISNUMBER(H154),COUNTIF(H$2:$H154,"&lt;&gt;")-COUNTIF($H$2:H154,"*?"),"")</f>
        <v>94</v>
      </c>
      <c r="B154" s="3" t="s">
        <v>12</v>
      </c>
      <c r="C154" s="5" t="s">
        <v>63</v>
      </c>
      <c r="D154" s="5" t="s">
        <v>7</v>
      </c>
      <c r="E154" s="9" t="s">
        <v>22</v>
      </c>
      <c r="F154" s="3" t="s">
        <v>78</v>
      </c>
      <c r="G154" s="3" t="s">
        <v>81</v>
      </c>
      <c r="H154" s="3">
        <v>1</v>
      </c>
      <c r="I154" s="3" t="s">
        <v>30</v>
      </c>
      <c r="J154" s="3" t="s">
        <v>109</v>
      </c>
    </row>
    <row r="155" spans="1:10" ht="14.25" customHeight="1" x14ac:dyDescent="0.25">
      <c r="A155" s="5">
        <f>IF(ISNUMBER(H155),COUNTIF(H$2:$H155,"&lt;&gt;")-COUNTIF($H$2:H155,"*?"),"")</f>
        <v>95</v>
      </c>
      <c r="B155" s="3" t="s">
        <v>14</v>
      </c>
      <c r="C155" s="5" t="s">
        <v>15</v>
      </c>
      <c r="D155" s="5" t="s">
        <v>7</v>
      </c>
      <c r="E155" s="9" t="s">
        <v>11</v>
      </c>
      <c r="F155" s="3" t="s">
        <v>77</v>
      </c>
      <c r="G155" s="3" t="s">
        <v>106</v>
      </c>
      <c r="H155" s="3">
        <v>4</v>
      </c>
      <c r="I155" s="7" t="s">
        <v>37</v>
      </c>
      <c r="J155" s="3" t="s">
        <v>49</v>
      </c>
    </row>
    <row r="156" spans="1:10" ht="14.25" customHeight="1" x14ac:dyDescent="0.25">
      <c r="A156" s="5" t="s">
        <v>31</v>
      </c>
      <c r="B156" s="3" t="s">
        <v>14</v>
      </c>
      <c r="C156" s="5" t="s">
        <v>15</v>
      </c>
      <c r="D156" s="5" t="s">
        <v>7</v>
      </c>
      <c r="E156" s="9" t="s">
        <v>11</v>
      </c>
      <c r="F156" s="3" t="s">
        <v>77</v>
      </c>
      <c r="G156" s="3" t="s">
        <v>106</v>
      </c>
      <c r="H156" s="3" t="s">
        <v>31</v>
      </c>
      <c r="I156" s="3" t="s">
        <v>38</v>
      </c>
      <c r="J156" s="3" t="s">
        <v>110</v>
      </c>
    </row>
    <row r="157" spans="1:10" ht="14.25" customHeight="1" x14ac:dyDescent="0.25">
      <c r="A157" s="5" t="s">
        <v>31</v>
      </c>
      <c r="B157" s="3" t="s">
        <v>14</v>
      </c>
      <c r="C157" s="5" t="s">
        <v>15</v>
      </c>
      <c r="D157" s="5" t="s">
        <v>7</v>
      </c>
      <c r="E157" s="9" t="s">
        <v>11</v>
      </c>
      <c r="F157" s="3" t="s">
        <v>77</v>
      </c>
      <c r="G157" s="3" t="s">
        <v>106</v>
      </c>
      <c r="H157" s="3" t="s">
        <v>31</v>
      </c>
      <c r="I157" s="3" t="s">
        <v>44</v>
      </c>
      <c r="J157" s="3" t="s">
        <v>45</v>
      </c>
    </row>
    <row r="158" spans="1:10" ht="14.25" customHeight="1" x14ac:dyDescent="0.25">
      <c r="A158" s="5" t="s">
        <v>31</v>
      </c>
      <c r="B158" s="3" t="s">
        <v>14</v>
      </c>
      <c r="C158" s="5" t="s">
        <v>15</v>
      </c>
      <c r="D158" s="5" t="s">
        <v>7</v>
      </c>
      <c r="E158" s="9" t="s">
        <v>11</v>
      </c>
      <c r="F158" s="3" t="s">
        <v>77</v>
      </c>
      <c r="G158" s="3" t="s">
        <v>106</v>
      </c>
      <c r="H158" s="3" t="s">
        <v>31</v>
      </c>
      <c r="I158" s="3" t="s">
        <v>39</v>
      </c>
      <c r="J158" s="3" t="s">
        <v>41</v>
      </c>
    </row>
    <row r="159" spans="1:10" ht="14.25" customHeight="1" x14ac:dyDescent="0.25">
      <c r="A159" s="5">
        <f>IF(ISNUMBER(H159),COUNTIF(H$2:$H159,"&lt;&gt;")-COUNTIF($H$2:H159,"*?"),"")</f>
        <v>96</v>
      </c>
      <c r="B159" s="3" t="s">
        <v>5</v>
      </c>
      <c r="C159" s="5" t="s">
        <v>16</v>
      </c>
      <c r="D159" s="5" t="s">
        <v>7</v>
      </c>
      <c r="E159" s="9" t="s">
        <v>11</v>
      </c>
      <c r="F159" s="3" t="s">
        <v>78</v>
      </c>
      <c r="G159" s="3" t="s">
        <v>87</v>
      </c>
      <c r="H159" s="3">
        <v>1</v>
      </c>
      <c r="I159" s="3" t="s">
        <v>33</v>
      </c>
      <c r="J159" s="3" t="s">
        <v>73</v>
      </c>
    </row>
    <row r="160" spans="1:10" ht="14.25" customHeight="1" x14ac:dyDescent="0.25">
      <c r="A160" s="5">
        <f>IF(ISNUMBER(H160),COUNTIF(H$2:$H160,"&lt;&gt;")-COUNTIF($H$2:H160,"*?"),"")</f>
        <v>97</v>
      </c>
      <c r="B160" s="3" t="s">
        <v>5</v>
      </c>
      <c r="C160" s="5" t="s">
        <v>16</v>
      </c>
      <c r="D160" s="5" t="s">
        <v>7</v>
      </c>
      <c r="E160" s="9" t="s">
        <v>11</v>
      </c>
      <c r="F160" s="3" t="s">
        <v>78</v>
      </c>
      <c r="G160" s="6" t="s">
        <v>111</v>
      </c>
      <c r="H160" s="3">
        <v>1</v>
      </c>
      <c r="I160" s="3" t="s">
        <v>30</v>
      </c>
      <c r="J160" s="3" t="s">
        <v>109</v>
      </c>
    </row>
    <row r="161" spans="1:10" ht="14.25" customHeight="1" x14ac:dyDescent="0.25">
      <c r="A161" s="5">
        <f>IF(ISNUMBER(H161),COUNTIF(H$2:$H161,"&lt;&gt;")-COUNTIF($H$2:H161,"*?"),"")</f>
        <v>98</v>
      </c>
      <c r="B161" s="3" t="s">
        <v>5</v>
      </c>
      <c r="C161" s="5" t="s">
        <v>16</v>
      </c>
      <c r="D161" s="5" t="s">
        <v>7</v>
      </c>
      <c r="E161" s="9" t="s">
        <v>11</v>
      </c>
      <c r="F161" s="3" t="s">
        <v>78</v>
      </c>
      <c r="G161" s="3" t="s">
        <v>87</v>
      </c>
      <c r="H161" s="3">
        <v>1</v>
      </c>
      <c r="I161" s="3" t="s">
        <v>30</v>
      </c>
      <c r="J161" s="3" t="s">
        <v>109</v>
      </c>
    </row>
    <row r="162" spans="1:10" ht="14.25" customHeight="1" x14ac:dyDescent="0.25">
      <c r="A162" s="5">
        <f>IF(ISNUMBER(H162),COUNTIF(H$2:$H162,"&lt;&gt;")-COUNTIF($H$2:H162,"*?"),"")</f>
        <v>99</v>
      </c>
      <c r="B162" s="3" t="s">
        <v>5</v>
      </c>
      <c r="C162" s="5" t="s">
        <v>16</v>
      </c>
      <c r="D162" s="5" t="s">
        <v>7</v>
      </c>
      <c r="E162" s="9" t="s">
        <v>22</v>
      </c>
      <c r="F162" s="3" t="s">
        <v>78</v>
      </c>
      <c r="G162" s="3" t="s">
        <v>88</v>
      </c>
      <c r="H162" s="3">
        <v>2</v>
      </c>
      <c r="I162" s="3" t="s">
        <v>32</v>
      </c>
      <c r="J162" s="3" t="s">
        <v>29</v>
      </c>
    </row>
    <row r="163" spans="1:10" ht="14.25" customHeight="1" x14ac:dyDescent="0.25">
      <c r="A163" s="5" t="s">
        <v>31</v>
      </c>
      <c r="B163" s="3" t="s">
        <v>5</v>
      </c>
      <c r="C163" s="5" t="s">
        <v>16</v>
      </c>
      <c r="D163" s="5" t="s">
        <v>7</v>
      </c>
      <c r="E163" s="9" t="s">
        <v>22</v>
      </c>
      <c r="F163" s="3" t="s">
        <v>78</v>
      </c>
      <c r="G163" s="3" t="s">
        <v>88</v>
      </c>
      <c r="H163" s="3" t="s">
        <v>31</v>
      </c>
      <c r="I163" s="3" t="s">
        <v>33</v>
      </c>
      <c r="J163" s="3" t="s">
        <v>73</v>
      </c>
    </row>
    <row r="164" spans="1:10" ht="14.25" customHeight="1" x14ac:dyDescent="0.25">
      <c r="A164" s="5">
        <f>IF(ISNUMBER(H164),COUNTIF(H$2:$H164,"&lt;&gt;")-COUNTIF($H$2:H164,"*?"),"")</f>
        <v>100</v>
      </c>
      <c r="B164" s="3" t="s">
        <v>5</v>
      </c>
      <c r="C164" s="5" t="s">
        <v>16</v>
      </c>
      <c r="D164" s="5" t="s">
        <v>13</v>
      </c>
      <c r="E164" s="9" t="s">
        <v>22</v>
      </c>
      <c r="F164" s="3" t="s">
        <v>80</v>
      </c>
      <c r="G164" s="3" t="s">
        <v>105</v>
      </c>
      <c r="H164" s="3">
        <v>1</v>
      </c>
      <c r="I164" s="5" t="s">
        <v>43</v>
      </c>
      <c r="J164" s="3" t="s">
        <v>29</v>
      </c>
    </row>
    <row r="165" spans="1:10" ht="14.25" customHeight="1" x14ac:dyDescent="0.25">
      <c r="A165" s="5">
        <f>IF(ISNUMBER(H165),COUNTIF(H$2:$H165,"&lt;&gt;")-COUNTIF($H$2:H165,"*?"),"")</f>
        <v>101</v>
      </c>
      <c r="B165" s="3" t="s">
        <v>5</v>
      </c>
      <c r="C165" s="5" t="s">
        <v>18</v>
      </c>
      <c r="D165" s="5" t="s">
        <v>7</v>
      </c>
      <c r="E165" s="9" t="s">
        <v>11</v>
      </c>
      <c r="F165" s="3" t="s">
        <v>78</v>
      </c>
      <c r="G165" s="3" t="s">
        <v>88</v>
      </c>
      <c r="H165" s="3">
        <v>5</v>
      </c>
      <c r="I165" s="3" t="s">
        <v>37</v>
      </c>
      <c r="J165" s="3" t="s">
        <v>40</v>
      </c>
    </row>
    <row r="166" spans="1:10" ht="14.25" customHeight="1" x14ac:dyDescent="0.25">
      <c r="A166" s="5" t="s">
        <v>31</v>
      </c>
      <c r="B166" s="3" t="s">
        <v>5</v>
      </c>
      <c r="C166" s="5" t="s">
        <v>18</v>
      </c>
      <c r="D166" s="5" t="s">
        <v>7</v>
      </c>
      <c r="E166" s="9" t="s">
        <v>11</v>
      </c>
      <c r="F166" s="3" t="s">
        <v>78</v>
      </c>
      <c r="G166" s="3" t="s">
        <v>88</v>
      </c>
      <c r="H166" s="3" t="s">
        <v>31</v>
      </c>
      <c r="I166" s="3" t="s">
        <v>38</v>
      </c>
      <c r="J166" s="3" t="s">
        <v>110</v>
      </c>
    </row>
    <row r="167" spans="1:10" ht="14.25" customHeight="1" x14ac:dyDescent="0.25">
      <c r="A167" s="5" t="s">
        <v>31</v>
      </c>
      <c r="B167" s="3" t="s">
        <v>5</v>
      </c>
      <c r="C167" s="5" t="s">
        <v>18</v>
      </c>
      <c r="D167" s="5" t="s">
        <v>7</v>
      </c>
      <c r="E167" s="9" t="s">
        <v>11</v>
      </c>
      <c r="F167" s="3" t="s">
        <v>78</v>
      </c>
      <c r="G167" s="3" t="s">
        <v>88</v>
      </c>
      <c r="H167" s="3" t="s">
        <v>31</v>
      </c>
      <c r="I167" s="3" t="s">
        <v>44</v>
      </c>
      <c r="J167" s="3" t="s">
        <v>45</v>
      </c>
    </row>
    <row r="168" spans="1:10" ht="14.25" customHeight="1" x14ac:dyDescent="0.25">
      <c r="A168" s="5" t="s">
        <v>31</v>
      </c>
      <c r="B168" s="3" t="s">
        <v>5</v>
      </c>
      <c r="C168" s="5" t="s">
        <v>18</v>
      </c>
      <c r="D168" s="5" t="s">
        <v>7</v>
      </c>
      <c r="E168" s="9" t="s">
        <v>11</v>
      </c>
      <c r="F168" s="3" t="s">
        <v>78</v>
      </c>
      <c r="G168" s="3" t="s">
        <v>88</v>
      </c>
      <c r="H168" s="3" t="s">
        <v>31</v>
      </c>
      <c r="I168" s="10" t="s">
        <v>39</v>
      </c>
      <c r="J168" s="3" t="s">
        <v>41</v>
      </c>
    </row>
    <row r="169" spans="1:10" ht="14.25" customHeight="1" x14ac:dyDescent="0.25">
      <c r="A169" s="5" t="s">
        <v>31</v>
      </c>
      <c r="B169" s="3" t="s">
        <v>5</v>
      </c>
      <c r="C169" s="5" t="s">
        <v>18</v>
      </c>
      <c r="D169" s="5" t="s">
        <v>7</v>
      </c>
      <c r="E169" s="9" t="s">
        <v>11</v>
      </c>
      <c r="F169" s="3" t="s">
        <v>78</v>
      </c>
      <c r="G169" s="3" t="s">
        <v>88</v>
      </c>
      <c r="H169" s="3" t="s">
        <v>31</v>
      </c>
      <c r="I169" s="7" t="s">
        <v>35</v>
      </c>
      <c r="J169" s="3" t="s">
        <v>29</v>
      </c>
    </row>
    <row r="170" spans="1:10" ht="14.25" customHeight="1" x14ac:dyDescent="0.25">
      <c r="A170" s="5">
        <f>IF(ISNUMBER(H170),COUNTIF(H$2:$H170,"&lt;&gt;")-COUNTIF($H$2:H170,"*?"),"")</f>
        <v>102</v>
      </c>
      <c r="B170" s="3" t="s">
        <v>5</v>
      </c>
      <c r="C170" s="5" t="s">
        <v>18</v>
      </c>
      <c r="D170" s="5" t="s">
        <v>7</v>
      </c>
      <c r="E170" s="9" t="s">
        <v>11</v>
      </c>
      <c r="F170" s="3" t="s">
        <v>78</v>
      </c>
      <c r="G170" s="3" t="s">
        <v>102</v>
      </c>
      <c r="H170" s="3">
        <v>2</v>
      </c>
      <c r="I170" s="3" t="s">
        <v>32</v>
      </c>
      <c r="J170" s="3" t="s">
        <v>29</v>
      </c>
    </row>
    <row r="171" spans="1:10" ht="14.25" customHeight="1" x14ac:dyDescent="0.25">
      <c r="A171" s="5" t="s">
        <v>31</v>
      </c>
      <c r="B171" s="3" t="s">
        <v>5</v>
      </c>
      <c r="C171" s="5" t="s">
        <v>18</v>
      </c>
      <c r="D171" s="5" t="s">
        <v>7</v>
      </c>
      <c r="E171" s="9" t="s">
        <v>11</v>
      </c>
      <c r="F171" s="3" t="s">
        <v>78</v>
      </c>
      <c r="G171" s="3" t="s">
        <v>102</v>
      </c>
      <c r="H171" s="3" t="s">
        <v>31</v>
      </c>
      <c r="I171" s="3" t="s">
        <v>34</v>
      </c>
      <c r="J171" s="8" t="s">
        <v>107</v>
      </c>
    </row>
    <row r="172" spans="1:10" ht="14.25" customHeight="1" x14ac:dyDescent="0.25">
      <c r="A172" s="5">
        <f>IF(ISNUMBER(H172),COUNTIF(H$2:$H172,"&lt;&gt;")-COUNTIF($H$2:H172,"*?"),"")</f>
        <v>103</v>
      </c>
      <c r="B172" s="3" t="s">
        <v>5</v>
      </c>
      <c r="C172" s="5" t="s">
        <v>18</v>
      </c>
      <c r="D172" s="5" t="s">
        <v>7</v>
      </c>
      <c r="E172" s="9" t="s">
        <v>11</v>
      </c>
      <c r="F172" s="3" t="s">
        <v>78</v>
      </c>
      <c r="G172" s="3" t="s">
        <v>87</v>
      </c>
      <c r="H172" s="3">
        <v>1</v>
      </c>
      <c r="I172" s="3" t="s">
        <v>43</v>
      </c>
      <c r="J172" s="3" t="s">
        <v>29</v>
      </c>
    </row>
    <row r="173" spans="1:10" ht="14.25" customHeight="1" x14ac:dyDescent="0.25">
      <c r="A173" s="5">
        <f>IF(ISNUMBER(H173),COUNTIF(H$2:$H173,"&lt;&gt;")-COUNTIF($H$2:H173,"*?"),"")</f>
        <v>104</v>
      </c>
      <c r="B173" s="3" t="s">
        <v>5</v>
      </c>
      <c r="C173" s="5" t="s">
        <v>18</v>
      </c>
      <c r="D173" s="5" t="s">
        <v>7</v>
      </c>
      <c r="E173" s="9" t="s">
        <v>22</v>
      </c>
      <c r="F173" s="3" t="s">
        <v>78</v>
      </c>
      <c r="G173" s="3" t="s">
        <v>87</v>
      </c>
      <c r="H173" s="3">
        <v>2</v>
      </c>
      <c r="I173" s="3" t="s">
        <v>38</v>
      </c>
      <c r="J173" s="3" t="s">
        <v>110</v>
      </c>
    </row>
    <row r="174" spans="1:10" ht="14.25" customHeight="1" x14ac:dyDescent="0.25">
      <c r="A174" s="5" t="s">
        <v>31</v>
      </c>
      <c r="B174" s="3" t="s">
        <v>5</v>
      </c>
      <c r="C174" s="5" t="s">
        <v>18</v>
      </c>
      <c r="D174" s="5" t="s">
        <v>7</v>
      </c>
      <c r="E174" s="9" t="s">
        <v>22</v>
      </c>
      <c r="F174" s="3" t="s">
        <v>78</v>
      </c>
      <c r="G174" s="3" t="s">
        <v>87</v>
      </c>
      <c r="H174" s="3" t="s">
        <v>31</v>
      </c>
      <c r="I174" s="3" t="s">
        <v>44</v>
      </c>
      <c r="J174" s="3" t="s">
        <v>45</v>
      </c>
    </row>
    <row r="175" spans="1:10" ht="14.25" customHeight="1" x14ac:dyDescent="0.25">
      <c r="A175" s="5">
        <f>IF(ISNUMBER(H175),COUNTIF(H$2:$H175,"&lt;&gt;")-COUNTIF($H$2:H175,"*?"),"")</f>
        <v>105</v>
      </c>
      <c r="B175" s="3" t="s">
        <v>5</v>
      </c>
      <c r="C175" s="5" t="s">
        <v>18</v>
      </c>
      <c r="D175" s="5" t="s">
        <v>7</v>
      </c>
      <c r="E175" s="9" t="s">
        <v>22</v>
      </c>
      <c r="F175" s="3" t="s">
        <v>78</v>
      </c>
      <c r="G175" s="3" t="s">
        <v>87</v>
      </c>
      <c r="H175" s="3">
        <v>2</v>
      </c>
      <c r="I175" s="3" t="s">
        <v>47</v>
      </c>
      <c r="J175" s="3" t="s">
        <v>50</v>
      </c>
    </row>
    <row r="176" spans="1:10" ht="14.25" customHeight="1" x14ac:dyDescent="0.25">
      <c r="A176" s="5" t="s">
        <v>31</v>
      </c>
      <c r="B176" s="3" t="s">
        <v>5</v>
      </c>
      <c r="C176" s="5" t="s">
        <v>18</v>
      </c>
      <c r="D176" s="5" t="s">
        <v>7</v>
      </c>
      <c r="E176" s="9" t="s">
        <v>22</v>
      </c>
      <c r="F176" s="3" t="s">
        <v>78</v>
      </c>
      <c r="G176" s="3" t="s">
        <v>87</v>
      </c>
      <c r="H176" s="3" t="s">
        <v>31</v>
      </c>
      <c r="I176" s="3" t="s">
        <v>33</v>
      </c>
      <c r="J176" s="3" t="s">
        <v>73</v>
      </c>
    </row>
    <row r="177" spans="1:10" ht="14.25" customHeight="1" x14ac:dyDescent="0.25">
      <c r="A177" s="5">
        <f>IF(ISNUMBER(H177),COUNTIF(H$2:$H177,"&lt;&gt;")-COUNTIF($H$2:H177,"*?"),"")</f>
        <v>106</v>
      </c>
      <c r="B177" s="3" t="s">
        <v>5</v>
      </c>
      <c r="C177" s="5" t="s">
        <v>18</v>
      </c>
      <c r="D177" s="5" t="s">
        <v>7</v>
      </c>
      <c r="E177" s="9" t="s">
        <v>22</v>
      </c>
      <c r="F177" s="3" t="s">
        <v>78</v>
      </c>
      <c r="G177" s="3" t="s">
        <v>87</v>
      </c>
      <c r="H177" s="3">
        <v>2</v>
      </c>
      <c r="I177" s="3" t="s">
        <v>32</v>
      </c>
      <c r="J177" s="3" t="s">
        <v>29</v>
      </c>
    </row>
    <row r="178" spans="1:10" ht="14.25" customHeight="1" x14ac:dyDescent="0.25">
      <c r="A178" s="5" t="s">
        <v>31</v>
      </c>
      <c r="B178" s="3" t="s">
        <v>5</v>
      </c>
      <c r="C178" s="5" t="s">
        <v>18</v>
      </c>
      <c r="D178" s="5" t="s">
        <v>7</v>
      </c>
      <c r="E178" s="9" t="s">
        <v>22</v>
      </c>
      <c r="F178" s="3" t="s">
        <v>78</v>
      </c>
      <c r="G178" s="3" t="s">
        <v>87</v>
      </c>
      <c r="H178" s="3" t="s">
        <v>31</v>
      </c>
      <c r="I178" s="3" t="s">
        <v>33</v>
      </c>
      <c r="J178" s="3" t="s">
        <v>73</v>
      </c>
    </row>
    <row r="179" spans="1:10" ht="14.25" customHeight="1" x14ac:dyDescent="0.25">
      <c r="A179" s="5">
        <f>IF(ISNUMBER(H179),COUNTIF(H$2:$H179,"&lt;&gt;")-COUNTIF($H$2:H179,"*?"),"")</f>
        <v>107</v>
      </c>
      <c r="B179" s="3" t="s">
        <v>19</v>
      </c>
      <c r="C179" s="5" t="s">
        <v>20</v>
      </c>
      <c r="D179" s="5" t="s">
        <v>7</v>
      </c>
      <c r="E179" s="9" t="s">
        <v>11</v>
      </c>
      <c r="F179" s="3" t="s">
        <v>78</v>
      </c>
      <c r="G179" s="3" t="s">
        <v>87</v>
      </c>
      <c r="H179" s="3">
        <v>1</v>
      </c>
      <c r="I179" s="3" t="s">
        <v>47</v>
      </c>
      <c r="J179" s="3" t="s">
        <v>50</v>
      </c>
    </row>
    <row r="180" spans="1:10" ht="14.25" customHeight="1" x14ac:dyDescent="0.25">
      <c r="A180" s="5">
        <f>IF(ISNUMBER(H180),COUNTIF(H$2:$H180,"&lt;&gt;")-COUNTIF($H$2:H180,"*?"),"")</f>
        <v>108</v>
      </c>
      <c r="B180" s="3" t="s">
        <v>19</v>
      </c>
      <c r="C180" s="5" t="s">
        <v>20</v>
      </c>
      <c r="D180" s="5" t="s">
        <v>7</v>
      </c>
      <c r="E180" s="9" t="s">
        <v>11</v>
      </c>
      <c r="F180" s="3" t="s">
        <v>78</v>
      </c>
      <c r="G180" s="3" t="s">
        <v>87</v>
      </c>
      <c r="H180" s="3">
        <v>1</v>
      </c>
      <c r="I180" s="3" t="s">
        <v>32</v>
      </c>
      <c r="J180" s="3" t="s">
        <v>29</v>
      </c>
    </row>
    <row r="181" spans="1:10" ht="14.25" customHeight="1" x14ac:dyDescent="0.25">
      <c r="A181" s="5">
        <f>IF(ISNUMBER(H181),COUNTIF(H$2:$H181,"&lt;&gt;")-COUNTIF($H$2:H181,"*?"),"")</f>
        <v>109</v>
      </c>
      <c r="B181" s="3" t="s">
        <v>19</v>
      </c>
      <c r="C181" s="5" t="s">
        <v>20</v>
      </c>
      <c r="D181" s="5" t="s">
        <v>7</v>
      </c>
      <c r="E181" s="9" t="s">
        <v>11</v>
      </c>
      <c r="F181" s="3" t="s">
        <v>78</v>
      </c>
      <c r="G181" s="3" t="s">
        <v>88</v>
      </c>
      <c r="H181" s="3">
        <v>1</v>
      </c>
      <c r="I181" s="3" t="s">
        <v>33</v>
      </c>
      <c r="J181" s="3" t="s">
        <v>73</v>
      </c>
    </row>
    <row r="182" spans="1:10" ht="14.25" customHeight="1" x14ac:dyDescent="0.25">
      <c r="A182" s="5">
        <f>IF(ISNUMBER(H182),COUNTIF(H$2:$H182,"&lt;&gt;")-COUNTIF($H$2:H182,"*?"),"")</f>
        <v>110</v>
      </c>
      <c r="B182" s="3" t="s">
        <v>19</v>
      </c>
      <c r="C182" s="5" t="s">
        <v>20</v>
      </c>
      <c r="D182" s="5" t="s">
        <v>7</v>
      </c>
      <c r="E182" s="9" t="s">
        <v>11</v>
      </c>
      <c r="F182" s="3" t="s">
        <v>78</v>
      </c>
      <c r="G182" s="3" t="s">
        <v>87</v>
      </c>
      <c r="H182" s="3">
        <v>1</v>
      </c>
      <c r="I182" s="3" t="s">
        <v>30</v>
      </c>
      <c r="J182" s="3" t="s">
        <v>109</v>
      </c>
    </row>
    <row r="183" spans="1:10" ht="14.25" customHeight="1" x14ac:dyDescent="0.25">
      <c r="A183" s="5">
        <f>IF(ISNUMBER(H183),COUNTIF(H$2:$H183,"&lt;&gt;")-COUNTIF($H$2:H183,"*?"),"")</f>
        <v>111</v>
      </c>
      <c r="B183" s="3" t="s">
        <v>19</v>
      </c>
      <c r="C183" s="5" t="s">
        <v>20</v>
      </c>
      <c r="D183" s="5" t="s">
        <v>7</v>
      </c>
      <c r="E183" s="9" t="s">
        <v>11</v>
      </c>
      <c r="F183" s="3" t="s">
        <v>78</v>
      </c>
      <c r="G183" s="3" t="s">
        <v>87</v>
      </c>
      <c r="H183" s="3">
        <v>1</v>
      </c>
      <c r="I183" s="3" t="s">
        <v>38</v>
      </c>
      <c r="J183" s="3" t="s">
        <v>110</v>
      </c>
    </row>
    <row r="184" spans="1:10" ht="14.25" customHeight="1" x14ac:dyDescent="0.25">
      <c r="A184" s="5">
        <f>IF(ISNUMBER(H184),COUNTIF(H$2:$H184,"&lt;&gt;")-COUNTIF($H$2:H184,"*?"),"")</f>
        <v>112</v>
      </c>
      <c r="B184" s="3" t="s">
        <v>19</v>
      </c>
      <c r="C184" s="5" t="s">
        <v>20</v>
      </c>
      <c r="D184" s="5" t="s">
        <v>7</v>
      </c>
      <c r="E184" s="9" t="s">
        <v>22</v>
      </c>
      <c r="F184" s="3" t="s">
        <v>78</v>
      </c>
      <c r="G184" s="3" t="s">
        <v>89</v>
      </c>
      <c r="H184" s="3">
        <v>1</v>
      </c>
      <c r="I184" s="3" t="s">
        <v>30</v>
      </c>
      <c r="J184" s="3" t="s">
        <v>109</v>
      </c>
    </row>
    <row r="185" spans="1:10" ht="14.25" customHeight="1" x14ac:dyDescent="0.25">
      <c r="A185" s="5">
        <f>IF(ISNUMBER(H185),COUNTIF(H$2:$H185,"&lt;&gt;")-COUNTIF($H$2:H185,"*?"),"")</f>
        <v>113</v>
      </c>
      <c r="B185" s="3" t="s">
        <v>19</v>
      </c>
      <c r="C185" s="5" t="s">
        <v>20</v>
      </c>
      <c r="D185" s="5" t="s">
        <v>7</v>
      </c>
      <c r="E185" s="9" t="s">
        <v>22</v>
      </c>
      <c r="F185" s="3" t="s">
        <v>77</v>
      </c>
      <c r="G185" s="3" t="s">
        <v>106</v>
      </c>
      <c r="H185" s="3">
        <v>1</v>
      </c>
      <c r="I185" s="3" t="s">
        <v>30</v>
      </c>
      <c r="J185" s="3" t="s">
        <v>109</v>
      </c>
    </row>
    <row r="186" spans="1:10" ht="14.25" customHeight="1" x14ac:dyDescent="0.25">
      <c r="A186" s="5">
        <f>IF(ISNUMBER(H186),COUNTIF(H$2:$H186,"&lt;&gt;")-COUNTIF($H$2:H186,"*?"),"")</f>
        <v>114</v>
      </c>
      <c r="B186" s="3" t="s">
        <v>19</v>
      </c>
      <c r="C186" s="5" t="s">
        <v>20</v>
      </c>
      <c r="D186" s="5" t="s">
        <v>7</v>
      </c>
      <c r="E186" s="9" t="s">
        <v>22</v>
      </c>
      <c r="F186" s="3" t="s">
        <v>78</v>
      </c>
      <c r="G186" s="3" t="s">
        <v>87</v>
      </c>
      <c r="H186" s="3">
        <v>2</v>
      </c>
      <c r="I186" s="3" t="s">
        <v>32</v>
      </c>
      <c r="J186" s="3" t="s">
        <v>29</v>
      </c>
    </row>
    <row r="187" spans="1:10" ht="14.25" customHeight="1" x14ac:dyDescent="0.25">
      <c r="A187" s="5">
        <f>IF(ISNUMBER(H187),COUNTIF(H$2:$H187,"&lt;&gt;")-COUNTIF($H$2:H187,"*?"),"")</f>
        <v>115</v>
      </c>
      <c r="B187" s="3" t="s">
        <v>19</v>
      </c>
      <c r="C187" s="5" t="s">
        <v>20</v>
      </c>
      <c r="D187" s="5" t="s">
        <v>7</v>
      </c>
      <c r="E187" s="9" t="s">
        <v>22</v>
      </c>
      <c r="F187" s="3" t="s">
        <v>78</v>
      </c>
      <c r="G187" s="3" t="s">
        <v>87</v>
      </c>
      <c r="H187" s="3">
        <v>2</v>
      </c>
      <c r="I187" s="3" t="s">
        <v>33</v>
      </c>
      <c r="J187" s="3" t="s">
        <v>73</v>
      </c>
    </row>
    <row r="188" spans="1:10" ht="14.25" customHeight="1" x14ac:dyDescent="0.25">
      <c r="A188" s="5">
        <f>IF(ISNUMBER(H188),COUNTIF(H$2:$H188,"&lt;&gt;")-COUNTIF($H$2:H188,"*?"),"")</f>
        <v>116</v>
      </c>
      <c r="B188" s="3" t="s">
        <v>19</v>
      </c>
      <c r="C188" s="5" t="s">
        <v>20</v>
      </c>
      <c r="D188" s="5" t="s">
        <v>7</v>
      </c>
      <c r="E188" s="9" t="s">
        <v>22</v>
      </c>
      <c r="F188" s="3" t="s">
        <v>79</v>
      </c>
      <c r="G188" s="3" t="s">
        <v>84</v>
      </c>
      <c r="H188" s="3">
        <v>1</v>
      </c>
      <c r="I188" s="3" t="s">
        <v>30</v>
      </c>
      <c r="J188" s="3" t="s">
        <v>109</v>
      </c>
    </row>
    <row r="189" spans="1:10" ht="14.25" customHeight="1" x14ac:dyDescent="0.25">
      <c r="A189" s="5">
        <f>IF(ISNUMBER(H189),COUNTIF(H$2:$H189,"&lt;&gt;")-COUNTIF($H$2:H189,"*?"),"")</f>
        <v>117</v>
      </c>
      <c r="B189" s="3" t="s">
        <v>14</v>
      </c>
      <c r="C189" s="5" t="s">
        <v>23</v>
      </c>
      <c r="D189" s="5" t="s">
        <v>7</v>
      </c>
      <c r="E189" s="9" t="s">
        <v>70</v>
      </c>
      <c r="F189" s="3" t="s">
        <v>78</v>
      </c>
      <c r="G189" s="3" t="s">
        <v>88</v>
      </c>
      <c r="H189" s="3">
        <v>2</v>
      </c>
      <c r="I189" s="3" t="s">
        <v>33</v>
      </c>
      <c r="J189" s="3" t="s">
        <v>73</v>
      </c>
    </row>
    <row r="190" spans="1:10" ht="14.25" customHeight="1" x14ac:dyDescent="0.25">
      <c r="A190" s="5" t="s">
        <v>31</v>
      </c>
      <c r="B190" s="3" t="s">
        <v>14</v>
      </c>
      <c r="C190" s="5" t="s">
        <v>23</v>
      </c>
      <c r="D190" s="5" t="s">
        <v>7</v>
      </c>
      <c r="E190" s="9" t="s">
        <v>70</v>
      </c>
      <c r="F190" s="3" t="s">
        <v>78</v>
      </c>
      <c r="G190" s="3" t="s">
        <v>88</v>
      </c>
      <c r="H190" s="3" t="s">
        <v>31</v>
      </c>
      <c r="I190" s="3" t="s">
        <v>43</v>
      </c>
      <c r="J190" s="3" t="s">
        <v>29</v>
      </c>
    </row>
    <row r="191" spans="1:10" ht="14.25" customHeight="1" x14ac:dyDescent="0.25">
      <c r="A191" s="5">
        <f>IF(ISNUMBER(H191),COUNTIF(H$2:$H191,"&lt;&gt;")-COUNTIF($H$2:H191,"*?"),"")</f>
        <v>118</v>
      </c>
      <c r="B191" s="3" t="s">
        <v>14</v>
      </c>
      <c r="C191" s="5" t="s">
        <v>23</v>
      </c>
      <c r="D191" s="5" t="s">
        <v>7</v>
      </c>
      <c r="E191" s="9" t="s">
        <v>70</v>
      </c>
      <c r="F191" s="3" t="s">
        <v>79</v>
      </c>
      <c r="G191" s="3" t="s">
        <v>96</v>
      </c>
      <c r="H191" s="3">
        <v>2</v>
      </c>
      <c r="I191" s="3" t="s">
        <v>38</v>
      </c>
      <c r="J191" s="3" t="s">
        <v>110</v>
      </c>
    </row>
    <row r="192" spans="1:10" ht="14.25" customHeight="1" x14ac:dyDescent="0.25">
      <c r="A192" s="5" t="s">
        <v>31</v>
      </c>
      <c r="B192" s="3" t="s">
        <v>14</v>
      </c>
      <c r="C192" s="5" t="s">
        <v>23</v>
      </c>
      <c r="D192" s="5" t="s">
        <v>7</v>
      </c>
      <c r="E192" s="9" t="s">
        <v>70</v>
      </c>
      <c r="F192" s="3" t="s">
        <v>79</v>
      </c>
      <c r="G192" s="3" t="s">
        <v>96</v>
      </c>
      <c r="H192" s="3" t="s">
        <v>31</v>
      </c>
      <c r="I192" s="3" t="s">
        <v>33</v>
      </c>
      <c r="J192" s="3" t="s">
        <v>73</v>
      </c>
    </row>
    <row r="193" spans="1:10" ht="14.25" customHeight="1" x14ac:dyDescent="0.25">
      <c r="A193" s="5">
        <f>IF(ISNUMBER(H193),COUNTIF(H$2:$H193,"&lt;&gt;")-COUNTIF($H$2:H193,"*?"),"")</f>
        <v>119</v>
      </c>
      <c r="B193" s="3" t="s">
        <v>14</v>
      </c>
      <c r="C193" s="5" t="s">
        <v>23</v>
      </c>
      <c r="D193" s="5" t="s">
        <v>7</v>
      </c>
      <c r="E193" s="9" t="s">
        <v>70</v>
      </c>
      <c r="F193" s="3" t="s">
        <v>79</v>
      </c>
      <c r="G193" s="3" t="s">
        <v>84</v>
      </c>
      <c r="H193" s="3">
        <v>2</v>
      </c>
      <c r="I193" s="3" t="s">
        <v>38</v>
      </c>
      <c r="J193" s="3" t="s">
        <v>110</v>
      </c>
    </row>
    <row r="194" spans="1:10" ht="14.25" customHeight="1" x14ac:dyDescent="0.25">
      <c r="A194" s="5" t="s">
        <v>31</v>
      </c>
      <c r="B194" s="3" t="s">
        <v>14</v>
      </c>
      <c r="C194" s="5" t="s">
        <v>23</v>
      </c>
      <c r="D194" s="5" t="s">
        <v>7</v>
      </c>
      <c r="E194" s="9" t="s">
        <v>70</v>
      </c>
      <c r="F194" s="3" t="s">
        <v>79</v>
      </c>
      <c r="G194" s="3" t="s">
        <v>84</v>
      </c>
      <c r="H194" s="3" t="s">
        <v>31</v>
      </c>
      <c r="I194" s="3" t="s">
        <v>33</v>
      </c>
      <c r="J194" s="3" t="s">
        <v>73</v>
      </c>
    </row>
    <row r="195" spans="1:10" ht="14.25" customHeight="1" x14ac:dyDescent="0.25">
      <c r="A195" s="5">
        <f>IF(ISNUMBER(H195),COUNTIF(H$2:$H195,"&lt;&gt;")-COUNTIF($H$2:H195,"*?"),"")</f>
        <v>120</v>
      </c>
      <c r="B195" s="3" t="s">
        <v>14</v>
      </c>
      <c r="C195" s="5" t="s">
        <v>23</v>
      </c>
      <c r="D195" s="5" t="s">
        <v>7</v>
      </c>
      <c r="E195" s="9" t="s">
        <v>70</v>
      </c>
      <c r="F195" s="3" t="s">
        <v>77</v>
      </c>
      <c r="G195" s="3" t="s">
        <v>106</v>
      </c>
      <c r="H195" s="3">
        <v>1</v>
      </c>
      <c r="I195" s="3" t="s">
        <v>38</v>
      </c>
      <c r="J195" s="3" t="s">
        <v>110</v>
      </c>
    </row>
    <row r="196" spans="1:10" ht="14.25" customHeight="1" x14ac:dyDescent="0.25">
      <c r="A196" s="5">
        <f>IF(ISNUMBER(H196),COUNTIF(H$2:$H196,"&lt;&gt;")-COUNTIF($H$2:H196,"*?"),"")</f>
        <v>121</v>
      </c>
      <c r="B196" s="3" t="s">
        <v>14</v>
      </c>
      <c r="C196" s="5" t="s">
        <v>23</v>
      </c>
      <c r="D196" s="5" t="s">
        <v>7</v>
      </c>
      <c r="E196" s="9" t="s">
        <v>70</v>
      </c>
      <c r="F196" s="3" t="s">
        <v>78</v>
      </c>
      <c r="G196" s="3" t="s">
        <v>101</v>
      </c>
      <c r="H196" s="3">
        <v>1</v>
      </c>
      <c r="I196" s="3" t="s">
        <v>42</v>
      </c>
      <c r="J196" s="3" t="s">
        <v>29</v>
      </c>
    </row>
    <row r="197" spans="1:10" ht="14.25" customHeight="1" x14ac:dyDescent="0.25">
      <c r="A197" s="5">
        <f>IF(ISNUMBER(H197),COUNTIF(H$2:$H197,"&lt;&gt;")-COUNTIF($H$2:H197,"*?"),"")</f>
        <v>122</v>
      </c>
      <c r="B197" s="3" t="s">
        <v>14</v>
      </c>
      <c r="C197" s="5" t="s">
        <v>23</v>
      </c>
      <c r="D197" s="5" t="s">
        <v>7</v>
      </c>
      <c r="E197" s="9" t="s">
        <v>71</v>
      </c>
      <c r="F197" s="3" t="s">
        <v>78</v>
      </c>
      <c r="G197" s="3" t="s">
        <v>88</v>
      </c>
      <c r="H197" s="3">
        <v>2</v>
      </c>
      <c r="I197" s="3" t="s">
        <v>30</v>
      </c>
      <c r="J197" s="3" t="s">
        <v>109</v>
      </c>
    </row>
    <row r="198" spans="1:10" ht="14.25" customHeight="1" x14ac:dyDescent="0.25">
      <c r="A198" s="5" t="s">
        <v>31</v>
      </c>
      <c r="B198" s="3" t="s">
        <v>14</v>
      </c>
      <c r="C198" s="5" t="s">
        <v>23</v>
      </c>
      <c r="D198" s="5" t="s">
        <v>7</v>
      </c>
      <c r="E198" s="9" t="s">
        <v>71</v>
      </c>
      <c r="F198" s="3" t="s">
        <v>78</v>
      </c>
      <c r="G198" s="3" t="s">
        <v>88</v>
      </c>
      <c r="H198" s="3" t="s">
        <v>31</v>
      </c>
      <c r="I198" s="3" t="s">
        <v>35</v>
      </c>
      <c r="J198" s="3" t="s">
        <v>36</v>
      </c>
    </row>
    <row r="199" spans="1:10" ht="14.25" customHeight="1" x14ac:dyDescent="0.25">
      <c r="A199" s="5">
        <f>IF(ISNUMBER(H199),COUNTIF(H$2:$H199,"&lt;&gt;")-COUNTIF($H$2:H199,"*?"),"")</f>
        <v>123</v>
      </c>
      <c r="B199" s="3" t="s">
        <v>14</v>
      </c>
      <c r="C199" s="5" t="s">
        <v>23</v>
      </c>
      <c r="D199" s="5" t="s">
        <v>7</v>
      </c>
      <c r="E199" s="9" t="s">
        <v>71</v>
      </c>
      <c r="F199" s="3" t="s">
        <v>78</v>
      </c>
      <c r="G199" s="3" t="s">
        <v>88</v>
      </c>
      <c r="H199" s="3">
        <v>2</v>
      </c>
      <c r="I199" s="3" t="s">
        <v>30</v>
      </c>
      <c r="J199" s="3" t="s">
        <v>109</v>
      </c>
    </row>
    <row r="200" spans="1:10" ht="14.25" customHeight="1" x14ac:dyDescent="0.25">
      <c r="A200" s="5" t="s">
        <v>31</v>
      </c>
      <c r="B200" s="3" t="s">
        <v>14</v>
      </c>
      <c r="C200" s="5" t="s">
        <v>23</v>
      </c>
      <c r="D200" s="5" t="s">
        <v>7</v>
      </c>
      <c r="E200" s="9" t="s">
        <v>71</v>
      </c>
      <c r="F200" s="3" t="s">
        <v>78</v>
      </c>
      <c r="G200" s="3" t="s">
        <v>88</v>
      </c>
      <c r="H200" s="3" t="s">
        <v>31</v>
      </c>
      <c r="I200" s="3" t="s">
        <v>43</v>
      </c>
      <c r="J200" s="3" t="s">
        <v>29</v>
      </c>
    </row>
    <row r="201" spans="1:10" ht="14.25" customHeight="1" x14ac:dyDescent="0.25">
      <c r="A201" s="5">
        <f>IF(ISNUMBER(H201),COUNTIF(H$2:$H201,"&lt;&gt;")-COUNTIF($H$2:H201,"*?"),"")</f>
        <v>124</v>
      </c>
      <c r="B201" s="3" t="s">
        <v>14</v>
      </c>
      <c r="C201" s="5" t="s">
        <v>23</v>
      </c>
      <c r="D201" s="5" t="s">
        <v>7</v>
      </c>
      <c r="E201" s="9" t="s">
        <v>71</v>
      </c>
      <c r="F201" s="3" t="s">
        <v>78</v>
      </c>
      <c r="G201" s="3" t="s">
        <v>88</v>
      </c>
      <c r="H201" s="3">
        <v>2</v>
      </c>
      <c r="I201" s="3" t="s">
        <v>30</v>
      </c>
      <c r="J201" s="3" t="s">
        <v>109</v>
      </c>
    </row>
    <row r="202" spans="1:10" ht="14.25" customHeight="1" x14ac:dyDescent="0.25">
      <c r="A202" s="5" t="s">
        <v>31</v>
      </c>
      <c r="B202" s="3" t="s">
        <v>14</v>
      </c>
      <c r="C202" s="5" t="s">
        <v>23</v>
      </c>
      <c r="D202" s="5" t="s">
        <v>7</v>
      </c>
      <c r="E202" s="9" t="s">
        <v>71</v>
      </c>
      <c r="F202" s="3" t="s">
        <v>78</v>
      </c>
      <c r="G202" s="3" t="s">
        <v>88</v>
      </c>
      <c r="H202" s="3" t="s">
        <v>31</v>
      </c>
      <c r="I202" s="3" t="s">
        <v>43</v>
      </c>
      <c r="J202" s="3" t="s">
        <v>29</v>
      </c>
    </row>
    <row r="203" spans="1:10" ht="14.25" customHeight="1" x14ac:dyDescent="0.25">
      <c r="A203" s="5">
        <f>IF(ISNUMBER(H203),COUNTIF(H$2:$H203,"&lt;&gt;")-COUNTIF($H$2:H203,"*?"),"")</f>
        <v>125</v>
      </c>
      <c r="B203" s="3" t="s">
        <v>14</v>
      </c>
      <c r="C203" s="5" t="s">
        <v>23</v>
      </c>
      <c r="D203" s="5" t="s">
        <v>7</v>
      </c>
      <c r="E203" s="9" t="s">
        <v>71</v>
      </c>
      <c r="F203" s="3" t="s">
        <v>77</v>
      </c>
      <c r="G203" s="3" t="s">
        <v>106</v>
      </c>
      <c r="H203" s="3">
        <v>1</v>
      </c>
      <c r="I203" s="3" t="s">
        <v>38</v>
      </c>
      <c r="J203" s="3" t="s">
        <v>29</v>
      </c>
    </row>
    <row r="204" spans="1:10" ht="14.25" customHeight="1" x14ac:dyDescent="0.25">
      <c r="A204" s="5">
        <f>IF(ISNUMBER(H204),COUNTIF(H$2:$H204,"&lt;&gt;")-COUNTIF($H$2:H204,"*?"),"")</f>
        <v>126</v>
      </c>
      <c r="B204" s="3" t="s">
        <v>14</v>
      </c>
      <c r="C204" s="5" t="s">
        <v>23</v>
      </c>
      <c r="D204" s="5" t="s">
        <v>7</v>
      </c>
      <c r="E204" s="9" t="s">
        <v>71</v>
      </c>
      <c r="F204" s="3" t="s">
        <v>77</v>
      </c>
      <c r="G204" s="3" t="s">
        <v>106</v>
      </c>
      <c r="H204" s="3">
        <v>3</v>
      </c>
      <c r="I204" s="3" t="s">
        <v>38</v>
      </c>
      <c r="J204" s="3" t="s">
        <v>110</v>
      </c>
    </row>
    <row r="205" spans="1:10" ht="14.25" customHeight="1" x14ac:dyDescent="0.25">
      <c r="A205" s="5" t="s">
        <v>31</v>
      </c>
      <c r="B205" s="3" t="s">
        <v>14</v>
      </c>
      <c r="C205" s="5" t="s">
        <v>23</v>
      </c>
      <c r="D205" s="5" t="s">
        <v>7</v>
      </c>
      <c r="E205" s="9" t="s">
        <v>71</v>
      </c>
      <c r="F205" s="3" t="s">
        <v>77</v>
      </c>
      <c r="G205" s="3" t="s">
        <v>106</v>
      </c>
      <c r="H205" s="3" t="s">
        <v>31</v>
      </c>
      <c r="I205" s="3" t="s">
        <v>33</v>
      </c>
      <c r="J205" s="3" t="s">
        <v>73</v>
      </c>
    </row>
    <row r="206" spans="1:10" ht="14.25" customHeight="1" x14ac:dyDescent="0.25">
      <c r="A206" s="5" t="s">
        <v>31</v>
      </c>
      <c r="B206" s="3" t="s">
        <v>14</v>
      </c>
      <c r="C206" s="5" t="s">
        <v>23</v>
      </c>
      <c r="D206" s="5" t="s">
        <v>7</v>
      </c>
      <c r="E206" s="9" t="s">
        <v>71</v>
      </c>
      <c r="F206" s="3" t="s">
        <v>77</v>
      </c>
      <c r="G206" s="3" t="s">
        <v>106</v>
      </c>
      <c r="H206" s="3" t="s">
        <v>31</v>
      </c>
      <c r="I206" s="3" t="s">
        <v>35</v>
      </c>
      <c r="J206" s="3" t="s">
        <v>36</v>
      </c>
    </row>
    <row r="207" spans="1:10" ht="14.25" customHeight="1" x14ac:dyDescent="0.25">
      <c r="A207" s="5">
        <f>IF(ISNUMBER(H207),COUNTIF(H$2:$H207,"&lt;&gt;")-COUNTIF($H$2:H207,"*?"),"")</f>
        <v>127</v>
      </c>
      <c r="B207" s="3" t="s">
        <v>14</v>
      </c>
      <c r="C207" s="5" t="s">
        <v>23</v>
      </c>
      <c r="D207" s="5" t="s">
        <v>7</v>
      </c>
      <c r="E207" s="9" t="s">
        <v>71</v>
      </c>
      <c r="F207" s="3" t="s">
        <v>80</v>
      </c>
      <c r="G207" s="3" t="s">
        <v>105</v>
      </c>
      <c r="H207" s="3">
        <v>1</v>
      </c>
      <c r="I207" s="3" t="s">
        <v>38</v>
      </c>
      <c r="J207" s="3" t="s">
        <v>29</v>
      </c>
    </row>
    <row r="208" spans="1:10" ht="14.25" customHeight="1" x14ac:dyDescent="0.25">
      <c r="A208" s="5">
        <f>IF(ISNUMBER(H208),COUNTIF(H$2:$H208,"&lt;&gt;")-COUNTIF($H$2:H208,"*?"),"")</f>
        <v>128</v>
      </c>
      <c r="B208" s="3" t="s">
        <v>14</v>
      </c>
      <c r="C208" s="5" t="s">
        <v>23</v>
      </c>
      <c r="D208" s="5" t="s">
        <v>7</v>
      </c>
      <c r="E208" s="9" t="s">
        <v>71</v>
      </c>
      <c r="F208" s="3" t="s">
        <v>77</v>
      </c>
      <c r="G208" s="3" t="s">
        <v>106</v>
      </c>
      <c r="H208" s="3">
        <v>1</v>
      </c>
      <c r="I208" s="3" t="s">
        <v>30</v>
      </c>
      <c r="J208" s="3" t="s">
        <v>109</v>
      </c>
    </row>
    <row r="209" spans="1:10" ht="14.25" customHeight="1" x14ac:dyDescent="0.25">
      <c r="A209" s="5">
        <f>IF(ISNUMBER(H209),COUNTIF(H$2:$H209,"&lt;&gt;")-COUNTIF($H$2:H209,"*?"),"")</f>
        <v>129</v>
      </c>
      <c r="B209" s="3" t="s">
        <v>5</v>
      </c>
      <c r="C209" s="5" t="s">
        <v>68</v>
      </c>
      <c r="D209" s="5" t="s">
        <v>7</v>
      </c>
      <c r="E209" s="9" t="s">
        <v>70</v>
      </c>
      <c r="F209" s="3" t="s">
        <v>78</v>
      </c>
      <c r="G209" s="6" t="s">
        <v>111</v>
      </c>
      <c r="H209" s="3">
        <v>1</v>
      </c>
      <c r="I209" s="3" t="s">
        <v>32</v>
      </c>
      <c r="J209" s="3" t="s">
        <v>29</v>
      </c>
    </row>
    <row r="210" spans="1:10" ht="14.25" customHeight="1" x14ac:dyDescent="0.25">
      <c r="A210" s="5">
        <f>IF(ISNUMBER(H210),COUNTIF(H$2:$H210,"&lt;&gt;")-COUNTIF($H$2:H210,"*?"),"")</f>
        <v>130</v>
      </c>
      <c r="B210" s="3" t="s">
        <v>5</v>
      </c>
      <c r="C210" s="5" t="s">
        <v>68</v>
      </c>
      <c r="D210" s="5" t="s">
        <v>7</v>
      </c>
      <c r="E210" s="9" t="s">
        <v>71</v>
      </c>
      <c r="F210" s="3" t="s">
        <v>78</v>
      </c>
      <c r="G210" s="6" t="s">
        <v>111</v>
      </c>
      <c r="H210" s="3">
        <v>4</v>
      </c>
      <c r="I210" s="3" t="s">
        <v>32</v>
      </c>
      <c r="J210" s="3" t="s">
        <v>29</v>
      </c>
    </row>
    <row r="211" spans="1:10" ht="14.25" customHeight="1" x14ac:dyDescent="0.25">
      <c r="A211" s="5" t="s">
        <v>31</v>
      </c>
      <c r="B211" s="3" t="s">
        <v>5</v>
      </c>
      <c r="C211" s="5" t="s">
        <v>68</v>
      </c>
      <c r="D211" s="5" t="s">
        <v>7</v>
      </c>
      <c r="E211" s="9" t="s">
        <v>71</v>
      </c>
      <c r="F211" s="3" t="s">
        <v>78</v>
      </c>
      <c r="G211" s="6" t="s">
        <v>111</v>
      </c>
      <c r="H211" s="3" t="s">
        <v>31</v>
      </c>
      <c r="I211" s="3" t="s">
        <v>34</v>
      </c>
      <c r="J211" s="8" t="s">
        <v>107</v>
      </c>
    </row>
    <row r="212" spans="1:10" ht="14.25" customHeight="1" x14ac:dyDescent="0.25">
      <c r="A212" s="5" t="s">
        <v>31</v>
      </c>
      <c r="B212" s="3" t="s">
        <v>5</v>
      </c>
      <c r="C212" s="5" t="s">
        <v>68</v>
      </c>
      <c r="D212" s="5" t="s">
        <v>7</v>
      </c>
      <c r="E212" s="9" t="s">
        <v>71</v>
      </c>
      <c r="F212" s="3" t="s">
        <v>78</v>
      </c>
      <c r="G212" s="6" t="s">
        <v>111</v>
      </c>
      <c r="H212" s="3" t="s">
        <v>31</v>
      </c>
      <c r="I212" s="5" t="s">
        <v>43</v>
      </c>
      <c r="J212" s="3" t="s">
        <v>29</v>
      </c>
    </row>
    <row r="213" spans="1:10" ht="14.25" customHeight="1" x14ac:dyDescent="0.25">
      <c r="A213" s="5" t="s">
        <v>31</v>
      </c>
      <c r="B213" s="3" t="s">
        <v>5</v>
      </c>
      <c r="C213" s="5" t="s">
        <v>68</v>
      </c>
      <c r="D213" s="5" t="s">
        <v>7</v>
      </c>
      <c r="E213" s="9" t="s">
        <v>71</v>
      </c>
      <c r="F213" s="3" t="s">
        <v>78</v>
      </c>
      <c r="G213" s="6" t="s">
        <v>111</v>
      </c>
      <c r="H213" s="3" t="s">
        <v>31</v>
      </c>
      <c r="I213" s="3" t="s">
        <v>33</v>
      </c>
      <c r="J213" s="3" t="s">
        <v>73</v>
      </c>
    </row>
    <row r="214" spans="1:10" ht="14.25" customHeight="1" x14ac:dyDescent="0.25">
      <c r="A214" s="5">
        <f>IF(ISNUMBER(H214),COUNTIF(H$2:$H214,"&lt;&gt;")-COUNTIF($H$2:H214,"*?"),"")</f>
        <v>131</v>
      </c>
      <c r="B214" s="3" t="s">
        <v>5</v>
      </c>
      <c r="C214" s="5" t="s">
        <v>68</v>
      </c>
      <c r="D214" s="5" t="s">
        <v>7</v>
      </c>
      <c r="E214" s="9" t="s">
        <v>71</v>
      </c>
      <c r="F214" s="3" t="s">
        <v>79</v>
      </c>
      <c r="G214" s="3" t="s">
        <v>82</v>
      </c>
      <c r="H214" s="3">
        <v>1</v>
      </c>
      <c r="I214" s="3" t="s">
        <v>43</v>
      </c>
      <c r="J214" s="3" t="s">
        <v>29</v>
      </c>
    </row>
    <row r="215" spans="1:10" ht="14.25" customHeight="1" x14ac:dyDescent="0.25">
      <c r="A215" s="5">
        <f>IF(ISNUMBER(H215),COUNTIF(H$2:$H215,"&lt;&gt;")-COUNTIF($H$2:H215,"*?"),"")</f>
        <v>132</v>
      </c>
      <c r="B215" s="3" t="s">
        <v>5</v>
      </c>
      <c r="C215" s="5" t="s">
        <v>6</v>
      </c>
      <c r="D215" s="5" t="s">
        <v>13</v>
      </c>
      <c r="E215" s="9" t="s">
        <v>22</v>
      </c>
      <c r="F215" s="3" t="s">
        <v>77</v>
      </c>
      <c r="G215" s="3" t="s">
        <v>106</v>
      </c>
      <c r="H215" s="3">
        <v>1</v>
      </c>
      <c r="I215" s="5" t="s">
        <v>43</v>
      </c>
      <c r="J215" s="3" t="s">
        <v>29</v>
      </c>
    </row>
    <row r="216" spans="1:10" ht="14.25" customHeight="1" x14ac:dyDescent="0.25">
      <c r="A216" s="5">
        <f>IF(ISNUMBER(H216),COUNTIF(H$2:$H216,"&lt;&gt;")-COUNTIF($H$2:H216,"*?"),"")</f>
        <v>133</v>
      </c>
      <c r="B216" s="3" t="s">
        <v>12</v>
      </c>
      <c r="C216" s="5" t="s">
        <v>17</v>
      </c>
      <c r="D216" s="5" t="s">
        <v>7</v>
      </c>
      <c r="E216" s="9" t="s">
        <v>70</v>
      </c>
      <c r="F216" s="3" t="s">
        <v>79</v>
      </c>
      <c r="G216" s="3" t="s">
        <v>84</v>
      </c>
      <c r="H216" s="3">
        <v>1</v>
      </c>
      <c r="I216" s="3" t="s">
        <v>46</v>
      </c>
      <c r="J216" s="3" t="s">
        <v>48</v>
      </c>
    </row>
    <row r="217" spans="1:10" ht="14.25" customHeight="1" x14ac:dyDescent="0.25">
      <c r="A217" s="5">
        <f>IF(ISNUMBER(H217),COUNTIF(H$2:$H217,"&lt;&gt;")-COUNTIF($H$2:H217,"*?"),"")</f>
        <v>134</v>
      </c>
      <c r="B217" s="3" t="s">
        <v>12</v>
      </c>
      <c r="C217" s="5" t="s">
        <v>17</v>
      </c>
      <c r="D217" s="5" t="s">
        <v>7</v>
      </c>
      <c r="E217" s="9" t="s">
        <v>70</v>
      </c>
      <c r="F217" s="3" t="s">
        <v>78</v>
      </c>
      <c r="G217" s="3" t="s">
        <v>81</v>
      </c>
      <c r="H217" s="3">
        <v>1</v>
      </c>
      <c r="I217" s="3" t="s">
        <v>38</v>
      </c>
      <c r="J217" s="3" t="s">
        <v>29</v>
      </c>
    </row>
    <row r="218" spans="1:10" ht="14.25" customHeight="1" x14ac:dyDescent="0.25">
      <c r="A218" s="5">
        <f>IF(ISNUMBER(H218),COUNTIF(H$2:$H218,"&lt;&gt;")-COUNTIF($H$2:H218,"*?"),"")</f>
        <v>135</v>
      </c>
      <c r="B218" s="3" t="s">
        <v>12</v>
      </c>
      <c r="C218" s="5" t="s">
        <v>17</v>
      </c>
      <c r="D218" s="5" t="s">
        <v>7</v>
      </c>
      <c r="E218" s="9" t="s">
        <v>71</v>
      </c>
      <c r="F218" s="3" t="s">
        <v>78</v>
      </c>
      <c r="G218" s="3" t="s">
        <v>91</v>
      </c>
      <c r="H218" s="3">
        <v>1</v>
      </c>
      <c r="I218" s="3" t="s">
        <v>30</v>
      </c>
      <c r="J218" s="3" t="s">
        <v>109</v>
      </c>
    </row>
    <row r="219" spans="1:10" ht="14.25" customHeight="1" x14ac:dyDescent="0.25">
      <c r="A219" s="5">
        <f>IF(ISNUMBER(H219),COUNTIF(H$2:$H219,"&lt;&gt;")-COUNTIF($H$2:H219,"*?"),"")</f>
        <v>136</v>
      </c>
      <c r="B219" s="3" t="s">
        <v>12</v>
      </c>
      <c r="C219" s="5" t="s">
        <v>17</v>
      </c>
      <c r="D219" s="5" t="s">
        <v>7</v>
      </c>
      <c r="E219" s="9" t="s">
        <v>71</v>
      </c>
      <c r="F219" s="3" t="s">
        <v>78</v>
      </c>
      <c r="G219" s="3" t="s">
        <v>81</v>
      </c>
      <c r="H219" s="3">
        <v>1</v>
      </c>
      <c r="I219" s="3" t="s">
        <v>38</v>
      </c>
      <c r="J219" s="3" t="s">
        <v>29</v>
      </c>
    </row>
    <row r="220" spans="1:10" ht="14.25" customHeight="1" x14ac:dyDescent="0.25">
      <c r="A220" s="5">
        <f>IF(ISNUMBER(H220),COUNTIF(H$2:$H220,"&lt;&gt;")-COUNTIF($H$2:H220,"*?"),"")</f>
        <v>137</v>
      </c>
      <c r="B220" s="3" t="s">
        <v>19</v>
      </c>
      <c r="C220" s="5" t="s">
        <v>21</v>
      </c>
      <c r="D220" s="5" t="s">
        <v>7</v>
      </c>
      <c r="E220" s="9" t="s">
        <v>70</v>
      </c>
      <c r="F220" s="3" t="s">
        <v>79</v>
      </c>
      <c r="G220" s="3" t="s">
        <v>92</v>
      </c>
      <c r="H220" s="3">
        <v>3</v>
      </c>
      <c r="I220" s="3" t="s">
        <v>37</v>
      </c>
      <c r="J220" s="3" t="s">
        <v>49</v>
      </c>
    </row>
    <row r="221" spans="1:10" ht="14.25" customHeight="1" x14ac:dyDescent="0.25">
      <c r="A221" s="5" t="s">
        <v>31</v>
      </c>
      <c r="B221" s="3" t="s">
        <v>19</v>
      </c>
      <c r="C221" s="5" t="s">
        <v>21</v>
      </c>
      <c r="D221" s="5" t="s">
        <v>7</v>
      </c>
      <c r="E221" s="9" t="s">
        <v>70</v>
      </c>
      <c r="F221" s="3" t="s">
        <v>79</v>
      </c>
      <c r="G221" s="3" t="s">
        <v>92</v>
      </c>
      <c r="H221" s="3" t="s">
        <v>31</v>
      </c>
      <c r="I221" s="3" t="s">
        <v>38</v>
      </c>
      <c r="J221" s="3" t="s">
        <v>29</v>
      </c>
    </row>
    <row r="222" spans="1:10" ht="14.25" customHeight="1" x14ac:dyDescent="0.25">
      <c r="A222" s="5" t="s">
        <v>31</v>
      </c>
      <c r="B222" s="3" t="s">
        <v>19</v>
      </c>
      <c r="C222" s="5" t="s">
        <v>21</v>
      </c>
      <c r="D222" s="5" t="s">
        <v>7</v>
      </c>
      <c r="E222" s="9" t="s">
        <v>70</v>
      </c>
      <c r="F222" s="3" t="s">
        <v>79</v>
      </c>
      <c r="G222" s="3" t="s">
        <v>92</v>
      </c>
      <c r="H222" s="3" t="s">
        <v>31</v>
      </c>
      <c r="I222" s="3" t="s">
        <v>39</v>
      </c>
      <c r="J222" s="3" t="s">
        <v>29</v>
      </c>
    </row>
    <row r="223" spans="1:10" ht="14.25" customHeight="1" x14ac:dyDescent="0.25">
      <c r="A223" s="5">
        <f>IF(ISNUMBER(H223),COUNTIF(H$2:$H223,"&lt;&gt;")-COUNTIF($H$2:H223,"*?"),"")</f>
        <v>138</v>
      </c>
      <c r="B223" s="3" t="s">
        <v>19</v>
      </c>
      <c r="C223" s="5" t="s">
        <v>21</v>
      </c>
      <c r="D223" s="5" t="s">
        <v>7</v>
      </c>
      <c r="E223" s="9" t="s">
        <v>70</v>
      </c>
      <c r="F223" s="3" t="s">
        <v>79</v>
      </c>
      <c r="G223" s="3" t="s">
        <v>85</v>
      </c>
      <c r="H223" s="3">
        <v>2</v>
      </c>
      <c r="I223" s="3" t="s">
        <v>46</v>
      </c>
      <c r="J223" s="3" t="s">
        <v>48</v>
      </c>
    </row>
    <row r="224" spans="1:10" ht="14.25" customHeight="1" x14ac:dyDescent="0.25">
      <c r="A224" s="5" t="s">
        <v>31</v>
      </c>
      <c r="B224" s="3" t="s">
        <v>19</v>
      </c>
      <c r="C224" s="5" t="s">
        <v>21</v>
      </c>
      <c r="D224" s="5" t="s">
        <v>7</v>
      </c>
      <c r="E224" s="9" t="s">
        <v>70</v>
      </c>
      <c r="F224" s="3" t="s">
        <v>79</v>
      </c>
      <c r="G224" s="3" t="s">
        <v>85</v>
      </c>
      <c r="H224" s="3" t="s">
        <v>31</v>
      </c>
      <c r="I224" s="3" t="s">
        <v>46</v>
      </c>
      <c r="J224" s="3" t="s">
        <v>72</v>
      </c>
    </row>
    <row r="225" spans="1:10" ht="14.25" customHeight="1" x14ac:dyDescent="0.25">
      <c r="A225" s="5">
        <f>IF(ISNUMBER(H225),COUNTIF(H$2:$H225,"&lt;&gt;")-COUNTIF($H$2:H225,"*?"),"")</f>
        <v>139</v>
      </c>
      <c r="B225" s="3" t="s">
        <v>19</v>
      </c>
      <c r="C225" s="5" t="s">
        <v>21</v>
      </c>
      <c r="D225" s="5" t="s">
        <v>7</v>
      </c>
      <c r="E225" s="9" t="s">
        <v>71</v>
      </c>
      <c r="F225" s="3" t="s">
        <v>77</v>
      </c>
      <c r="G225" s="3" t="s">
        <v>106</v>
      </c>
      <c r="H225" s="3">
        <v>2</v>
      </c>
      <c r="I225" s="3" t="s">
        <v>32</v>
      </c>
      <c r="J225" s="3" t="s">
        <v>29</v>
      </c>
    </row>
    <row r="226" spans="1:10" ht="14.25" customHeight="1" x14ac:dyDescent="0.25">
      <c r="A226" s="5" t="s">
        <v>31</v>
      </c>
      <c r="B226" s="3" t="s">
        <v>19</v>
      </c>
      <c r="C226" s="5" t="s">
        <v>21</v>
      </c>
      <c r="D226" s="5" t="s">
        <v>7</v>
      </c>
      <c r="E226" s="9" t="s">
        <v>71</v>
      </c>
      <c r="F226" s="3" t="s">
        <v>77</v>
      </c>
      <c r="G226" s="3" t="s">
        <v>106</v>
      </c>
      <c r="H226" s="3" t="s">
        <v>31</v>
      </c>
      <c r="I226" s="3" t="s">
        <v>33</v>
      </c>
      <c r="J226" s="3" t="s">
        <v>73</v>
      </c>
    </row>
    <row r="227" spans="1:10" ht="14.25" customHeight="1" x14ac:dyDescent="0.25">
      <c r="A227" s="5">
        <f>IF(ISNUMBER(H227),COUNTIF(H$2:$H227,"&lt;&gt;")-COUNTIF($H$2:H227,"*?"),"")</f>
        <v>140</v>
      </c>
      <c r="B227" s="3" t="s">
        <v>19</v>
      </c>
      <c r="C227" s="5" t="s">
        <v>21</v>
      </c>
      <c r="D227" s="5" t="s">
        <v>7</v>
      </c>
      <c r="E227" s="9" t="s">
        <v>71</v>
      </c>
      <c r="F227" s="3" t="s">
        <v>79</v>
      </c>
      <c r="G227" s="3" t="s">
        <v>93</v>
      </c>
      <c r="H227" s="3">
        <v>2</v>
      </c>
      <c r="I227" s="3" t="s">
        <v>32</v>
      </c>
      <c r="J227" s="3" t="s">
        <v>29</v>
      </c>
    </row>
    <row r="228" spans="1:10" ht="14.25" customHeight="1" x14ac:dyDescent="0.25">
      <c r="A228" s="5" t="s">
        <v>31</v>
      </c>
      <c r="B228" s="3" t="s">
        <v>19</v>
      </c>
      <c r="C228" s="5" t="s">
        <v>21</v>
      </c>
      <c r="D228" s="5" t="s">
        <v>7</v>
      </c>
      <c r="E228" s="9" t="s">
        <v>71</v>
      </c>
      <c r="F228" s="3" t="s">
        <v>79</v>
      </c>
      <c r="G228" s="3" t="s">
        <v>93</v>
      </c>
      <c r="H228" s="3" t="s">
        <v>31</v>
      </c>
      <c r="I228" s="3" t="s">
        <v>33</v>
      </c>
      <c r="J228" s="3" t="s">
        <v>73</v>
      </c>
    </row>
    <row r="229" spans="1:10" ht="14.25" customHeight="1" x14ac:dyDescent="0.25">
      <c r="A229" s="5">
        <f>IF(ISNUMBER(H229),COUNTIF(H$2:$H229,"&lt;&gt;")-COUNTIF($H$2:H229,"*?"),"")</f>
        <v>141</v>
      </c>
      <c r="B229" s="3" t="s">
        <v>5</v>
      </c>
      <c r="C229" s="5" t="s">
        <v>6</v>
      </c>
      <c r="D229" s="5" t="s">
        <v>7</v>
      </c>
      <c r="E229" s="9" t="s">
        <v>11</v>
      </c>
      <c r="F229" s="3" t="s">
        <v>79</v>
      </c>
      <c r="G229" s="3" t="s">
        <v>92</v>
      </c>
      <c r="H229" s="3">
        <v>1</v>
      </c>
      <c r="I229" s="3" t="s">
        <v>35</v>
      </c>
      <c r="J229" s="3" t="s">
        <v>36</v>
      </c>
    </row>
    <row r="230" spans="1:10" ht="14.25" customHeight="1" x14ac:dyDescent="0.25">
      <c r="A230" s="5">
        <f>IF(ISNUMBER(H230),COUNTIF(H$2:$H230,"&lt;&gt;")-COUNTIF($H$2:H230,"*?"),"")</f>
        <v>142</v>
      </c>
      <c r="B230" s="3" t="s">
        <v>5</v>
      </c>
      <c r="C230" s="5" t="s">
        <v>6</v>
      </c>
      <c r="D230" s="5" t="s">
        <v>7</v>
      </c>
      <c r="E230" s="9" t="s">
        <v>11</v>
      </c>
      <c r="F230" s="3" t="s">
        <v>78</v>
      </c>
      <c r="G230" s="3" t="s">
        <v>88</v>
      </c>
      <c r="H230" s="3">
        <v>1</v>
      </c>
      <c r="I230" s="3" t="s">
        <v>32</v>
      </c>
      <c r="J230" s="3" t="s">
        <v>29</v>
      </c>
    </row>
    <row r="231" spans="1:10" ht="14.25" customHeight="1" x14ac:dyDescent="0.25">
      <c r="A231" s="5">
        <f>IF(ISNUMBER(H231),COUNTIF(H$2:$H231,"&lt;&gt;")-COUNTIF($H$2:H231,"*?"),"")</f>
        <v>143</v>
      </c>
      <c r="B231" s="3" t="s">
        <v>5</v>
      </c>
      <c r="C231" s="5" t="s">
        <v>6</v>
      </c>
      <c r="D231" s="5" t="s">
        <v>7</v>
      </c>
      <c r="E231" s="9" t="s">
        <v>11</v>
      </c>
      <c r="F231" s="3" t="s">
        <v>79</v>
      </c>
      <c r="G231" s="3" t="s">
        <v>93</v>
      </c>
      <c r="H231" s="3">
        <v>4</v>
      </c>
      <c r="I231" s="3" t="s">
        <v>37</v>
      </c>
      <c r="J231" s="3" t="s">
        <v>40</v>
      </c>
    </row>
    <row r="232" spans="1:10" ht="14.25" customHeight="1" x14ac:dyDescent="0.25">
      <c r="A232" s="5" t="s">
        <v>31</v>
      </c>
      <c r="B232" s="3" t="s">
        <v>5</v>
      </c>
      <c r="C232" s="5" t="s">
        <v>6</v>
      </c>
      <c r="D232" s="5" t="s">
        <v>7</v>
      </c>
      <c r="E232" s="9" t="s">
        <v>11</v>
      </c>
      <c r="F232" s="3" t="s">
        <v>79</v>
      </c>
      <c r="G232" s="3" t="s">
        <v>93</v>
      </c>
      <c r="H232" s="3" t="s">
        <v>31</v>
      </c>
      <c r="I232" s="3" t="s">
        <v>38</v>
      </c>
      <c r="J232" s="3" t="s">
        <v>110</v>
      </c>
    </row>
    <row r="233" spans="1:10" ht="14.25" customHeight="1" x14ac:dyDescent="0.25">
      <c r="A233" s="5" t="s">
        <v>31</v>
      </c>
      <c r="B233" s="3" t="s">
        <v>5</v>
      </c>
      <c r="C233" s="5" t="s">
        <v>6</v>
      </c>
      <c r="D233" s="5" t="s">
        <v>7</v>
      </c>
      <c r="E233" s="9" t="s">
        <v>11</v>
      </c>
      <c r="F233" s="3" t="s">
        <v>79</v>
      </c>
      <c r="G233" s="3" t="s">
        <v>93</v>
      </c>
      <c r="H233" s="3" t="s">
        <v>31</v>
      </c>
      <c r="I233" s="3" t="s">
        <v>34</v>
      </c>
      <c r="J233" s="8" t="s">
        <v>107</v>
      </c>
    </row>
    <row r="234" spans="1:10" ht="14.25" customHeight="1" x14ac:dyDescent="0.25">
      <c r="A234" s="5" t="s">
        <v>31</v>
      </c>
      <c r="B234" s="3" t="s">
        <v>5</v>
      </c>
      <c r="C234" s="5" t="s">
        <v>6</v>
      </c>
      <c r="D234" s="5" t="s">
        <v>7</v>
      </c>
      <c r="E234" s="9" t="s">
        <v>11</v>
      </c>
      <c r="F234" s="3" t="s">
        <v>79</v>
      </c>
      <c r="G234" s="3" t="s">
        <v>93</v>
      </c>
      <c r="H234" s="3" t="s">
        <v>31</v>
      </c>
      <c r="I234" s="3" t="s">
        <v>43</v>
      </c>
      <c r="J234" s="3" t="s">
        <v>29</v>
      </c>
    </row>
    <row r="235" spans="1:10" ht="14.25" customHeight="1" x14ac:dyDescent="0.25">
      <c r="A235" s="5">
        <f>IF(ISNUMBER(H235),COUNTIF(H$2:$H235,"&lt;&gt;")-COUNTIF($H$2:H235,"*?"),"")</f>
        <v>144</v>
      </c>
      <c r="B235" s="3" t="s">
        <v>5</v>
      </c>
      <c r="C235" s="5" t="s">
        <v>6</v>
      </c>
      <c r="D235" s="5" t="s">
        <v>7</v>
      </c>
      <c r="E235" s="9" t="s">
        <v>11</v>
      </c>
      <c r="F235" s="3" t="s">
        <v>78</v>
      </c>
      <c r="G235" s="3" t="s">
        <v>97</v>
      </c>
      <c r="H235" s="3">
        <v>2</v>
      </c>
      <c r="I235" s="3" t="s">
        <v>32</v>
      </c>
      <c r="J235" s="3" t="s">
        <v>29</v>
      </c>
    </row>
    <row r="236" spans="1:10" ht="14.25" customHeight="1" x14ac:dyDescent="0.25">
      <c r="A236" s="5" t="s">
        <v>31</v>
      </c>
      <c r="B236" s="3" t="s">
        <v>5</v>
      </c>
      <c r="C236" s="5" t="s">
        <v>6</v>
      </c>
      <c r="D236" s="5" t="s">
        <v>7</v>
      </c>
      <c r="E236" s="9" t="s">
        <v>11</v>
      </c>
      <c r="F236" s="3" t="s">
        <v>78</v>
      </c>
      <c r="G236" s="3" t="s">
        <v>97</v>
      </c>
      <c r="H236" s="3" t="s">
        <v>31</v>
      </c>
      <c r="I236" s="3" t="s">
        <v>33</v>
      </c>
      <c r="J236" s="3" t="s">
        <v>73</v>
      </c>
    </row>
    <row r="237" spans="1:10" ht="14.25" customHeight="1" x14ac:dyDescent="0.25">
      <c r="A237" s="5">
        <f>IF(ISNUMBER(H237),COUNTIF(H$2:$H237,"&lt;&gt;")-COUNTIF($H$2:H237,"*?"),"")</f>
        <v>145</v>
      </c>
      <c r="B237" s="3" t="s">
        <v>5</v>
      </c>
      <c r="C237" s="5" t="s">
        <v>6</v>
      </c>
      <c r="D237" s="5" t="s">
        <v>7</v>
      </c>
      <c r="E237" s="9" t="s">
        <v>11</v>
      </c>
      <c r="F237" s="3" t="s">
        <v>78</v>
      </c>
      <c r="G237" s="3" t="s">
        <v>88</v>
      </c>
      <c r="H237" s="3">
        <v>1</v>
      </c>
      <c r="I237" s="3" t="s">
        <v>43</v>
      </c>
      <c r="J237" s="3" t="s">
        <v>29</v>
      </c>
    </row>
    <row r="238" spans="1:10" ht="14.25" customHeight="1" x14ac:dyDescent="0.25">
      <c r="A238" s="5">
        <f>IF(ISNUMBER(H238),COUNTIF(H$2:$H238,"&lt;&gt;")-COUNTIF($H$2:H238,"*?"),"")</f>
        <v>146</v>
      </c>
      <c r="B238" s="3" t="s">
        <v>5</v>
      </c>
      <c r="C238" s="5" t="s">
        <v>6</v>
      </c>
      <c r="D238" s="5" t="s">
        <v>7</v>
      </c>
      <c r="E238" s="9" t="s">
        <v>22</v>
      </c>
      <c r="F238" s="3" t="s">
        <v>78</v>
      </c>
      <c r="G238" s="6" t="s">
        <v>111</v>
      </c>
      <c r="H238" s="3">
        <v>4</v>
      </c>
      <c r="I238" s="3" t="s">
        <v>37</v>
      </c>
      <c r="J238" s="3" t="s">
        <v>40</v>
      </c>
    </row>
    <row r="239" spans="1:10" ht="14.25" customHeight="1" x14ac:dyDescent="0.25">
      <c r="A239" s="5" t="s">
        <v>31</v>
      </c>
      <c r="B239" s="3" t="s">
        <v>5</v>
      </c>
      <c r="C239" s="5" t="s">
        <v>6</v>
      </c>
      <c r="D239" s="5" t="s">
        <v>7</v>
      </c>
      <c r="E239" s="9" t="s">
        <v>22</v>
      </c>
      <c r="F239" s="3" t="s">
        <v>78</v>
      </c>
      <c r="G239" s="6" t="s">
        <v>111</v>
      </c>
      <c r="H239" s="3" t="s">
        <v>31</v>
      </c>
      <c r="I239" s="3" t="s">
        <v>38</v>
      </c>
      <c r="J239" s="3" t="s">
        <v>110</v>
      </c>
    </row>
    <row r="240" spans="1:10" ht="14.25" customHeight="1" x14ac:dyDescent="0.25">
      <c r="A240" s="5" t="s">
        <v>31</v>
      </c>
      <c r="B240" s="3" t="s">
        <v>5</v>
      </c>
      <c r="C240" s="5" t="s">
        <v>6</v>
      </c>
      <c r="D240" s="5" t="s">
        <v>7</v>
      </c>
      <c r="E240" s="9" t="s">
        <v>22</v>
      </c>
      <c r="F240" s="3" t="s">
        <v>78</v>
      </c>
      <c r="G240" s="6" t="s">
        <v>111</v>
      </c>
      <c r="H240" s="3" t="s">
        <v>31</v>
      </c>
      <c r="I240" s="3" t="s">
        <v>39</v>
      </c>
      <c r="J240" s="3" t="s">
        <v>41</v>
      </c>
    </row>
    <row r="241" spans="1:10" ht="14.25" customHeight="1" x14ac:dyDescent="0.25">
      <c r="A241" s="5" t="s">
        <v>31</v>
      </c>
      <c r="B241" s="3" t="s">
        <v>5</v>
      </c>
      <c r="C241" s="5" t="s">
        <v>6</v>
      </c>
      <c r="D241" s="5" t="s">
        <v>7</v>
      </c>
      <c r="E241" s="9" t="s">
        <v>22</v>
      </c>
      <c r="F241" s="3" t="s">
        <v>78</v>
      </c>
      <c r="G241" s="6" t="s">
        <v>111</v>
      </c>
      <c r="H241" s="3" t="s">
        <v>31</v>
      </c>
      <c r="I241" s="3" t="s">
        <v>33</v>
      </c>
      <c r="J241" s="3" t="s">
        <v>73</v>
      </c>
    </row>
    <row r="242" spans="1:10" ht="14.25" customHeight="1" x14ac:dyDescent="0.25">
      <c r="A242" s="5">
        <f>IF(ISNUMBER(H242),COUNTIF(H$2:$H242,"&lt;&gt;")-COUNTIF($H$2:H242,"*?"),"")</f>
        <v>147</v>
      </c>
      <c r="B242" s="3" t="s">
        <v>5</v>
      </c>
      <c r="C242" s="5" t="s">
        <v>6</v>
      </c>
      <c r="D242" s="5" t="s">
        <v>7</v>
      </c>
      <c r="E242" s="9" t="s">
        <v>22</v>
      </c>
      <c r="F242" s="3" t="s">
        <v>79</v>
      </c>
      <c r="G242" s="3" t="s">
        <v>93</v>
      </c>
      <c r="H242" s="3">
        <v>4</v>
      </c>
      <c r="I242" s="3" t="s">
        <v>37</v>
      </c>
      <c r="J242" s="3" t="s">
        <v>40</v>
      </c>
    </row>
    <row r="243" spans="1:10" ht="14.25" customHeight="1" x14ac:dyDescent="0.25">
      <c r="A243" s="5" t="s">
        <v>31</v>
      </c>
      <c r="B243" s="3" t="s">
        <v>5</v>
      </c>
      <c r="C243" s="5" t="s">
        <v>6</v>
      </c>
      <c r="D243" s="5" t="s">
        <v>7</v>
      </c>
      <c r="E243" s="9" t="s">
        <v>22</v>
      </c>
      <c r="F243" s="3" t="s">
        <v>79</v>
      </c>
      <c r="G243" s="3" t="s">
        <v>93</v>
      </c>
      <c r="H243" s="3" t="s">
        <v>31</v>
      </c>
      <c r="I243" s="3" t="s">
        <v>38</v>
      </c>
      <c r="J243" s="3" t="s">
        <v>110</v>
      </c>
    </row>
    <row r="244" spans="1:10" ht="14.25" customHeight="1" x14ac:dyDescent="0.25">
      <c r="A244" s="5" t="s">
        <v>31</v>
      </c>
      <c r="B244" s="3" t="s">
        <v>5</v>
      </c>
      <c r="C244" s="5" t="s">
        <v>6</v>
      </c>
      <c r="D244" s="5" t="s">
        <v>7</v>
      </c>
      <c r="E244" s="9" t="s">
        <v>22</v>
      </c>
      <c r="F244" s="3" t="s">
        <v>79</v>
      </c>
      <c r="G244" s="3" t="s">
        <v>93</v>
      </c>
      <c r="H244" s="3" t="s">
        <v>31</v>
      </c>
      <c r="I244" s="10" t="s">
        <v>39</v>
      </c>
      <c r="J244" s="3" t="s">
        <v>41</v>
      </c>
    </row>
    <row r="245" spans="1:10" ht="14.25" customHeight="1" x14ac:dyDescent="0.25">
      <c r="A245" s="5" t="s">
        <v>31</v>
      </c>
      <c r="B245" s="3" t="s">
        <v>5</v>
      </c>
      <c r="C245" s="5" t="s">
        <v>6</v>
      </c>
      <c r="D245" s="5" t="s">
        <v>7</v>
      </c>
      <c r="E245" s="9" t="s">
        <v>22</v>
      </c>
      <c r="F245" s="3" t="s">
        <v>79</v>
      </c>
      <c r="G245" s="3" t="s">
        <v>93</v>
      </c>
      <c r="H245" s="3" t="s">
        <v>31</v>
      </c>
      <c r="I245" s="3" t="s">
        <v>35</v>
      </c>
      <c r="J245" s="3" t="s">
        <v>36</v>
      </c>
    </row>
    <row r="246" spans="1:10" ht="14.25" customHeight="1" x14ac:dyDescent="0.25">
      <c r="A246" s="5">
        <f>IF(ISNUMBER(H246),COUNTIF(H$2:$H246,"&lt;&gt;")-COUNTIF($H$2:H246,"*?"),"")</f>
        <v>148</v>
      </c>
      <c r="B246" s="3" t="s">
        <v>5</v>
      </c>
      <c r="C246" s="5" t="s">
        <v>6</v>
      </c>
      <c r="D246" s="5" t="s">
        <v>7</v>
      </c>
      <c r="E246" s="9" t="s">
        <v>22</v>
      </c>
      <c r="F246" s="3" t="s">
        <v>77</v>
      </c>
      <c r="G246" s="3" t="s">
        <v>106</v>
      </c>
      <c r="H246" s="3">
        <v>2</v>
      </c>
      <c r="I246" s="3" t="s">
        <v>38</v>
      </c>
      <c r="J246" s="3" t="s">
        <v>110</v>
      </c>
    </row>
    <row r="247" spans="1:10" ht="14.25" customHeight="1" x14ac:dyDescent="0.25">
      <c r="A247" s="5" t="s">
        <v>31</v>
      </c>
      <c r="B247" s="3" t="s">
        <v>5</v>
      </c>
      <c r="C247" s="5" t="s">
        <v>6</v>
      </c>
      <c r="D247" s="5" t="s">
        <v>7</v>
      </c>
      <c r="E247" s="9" t="s">
        <v>22</v>
      </c>
      <c r="F247" s="3" t="s">
        <v>77</v>
      </c>
      <c r="G247" s="3" t="s">
        <v>106</v>
      </c>
      <c r="H247" s="3" t="s">
        <v>31</v>
      </c>
      <c r="I247" s="3" t="s">
        <v>39</v>
      </c>
      <c r="J247" s="3" t="s">
        <v>29</v>
      </c>
    </row>
    <row r="248" spans="1:10" ht="14.25" customHeight="1" x14ac:dyDescent="0.25">
      <c r="A248" s="5">
        <f>IF(ISNUMBER(H248),COUNTIF(H$2:$H248,"&lt;&gt;")-COUNTIF($H$2:H248,"*?"),"")</f>
        <v>149</v>
      </c>
      <c r="B248" s="3" t="s">
        <v>5</v>
      </c>
      <c r="C248" s="5" t="s">
        <v>6</v>
      </c>
      <c r="D248" s="5" t="s">
        <v>7</v>
      </c>
      <c r="E248" s="9" t="s">
        <v>27</v>
      </c>
      <c r="F248" s="3" t="s">
        <v>78</v>
      </c>
      <c r="G248" s="3" t="s">
        <v>81</v>
      </c>
      <c r="H248" s="3">
        <v>3</v>
      </c>
      <c r="I248" s="3" t="s">
        <v>38</v>
      </c>
      <c r="J248" s="3" t="s">
        <v>110</v>
      </c>
    </row>
    <row r="249" spans="1:10" ht="14.25" customHeight="1" x14ac:dyDescent="0.25">
      <c r="A249" s="5" t="s">
        <v>31</v>
      </c>
      <c r="B249" s="3" t="s">
        <v>5</v>
      </c>
      <c r="C249" s="5" t="s">
        <v>6</v>
      </c>
      <c r="D249" s="5" t="s">
        <v>7</v>
      </c>
      <c r="E249" s="9" t="s">
        <v>27</v>
      </c>
      <c r="F249" s="3" t="s">
        <v>78</v>
      </c>
      <c r="G249" s="3" t="s">
        <v>81</v>
      </c>
      <c r="H249" s="3" t="s">
        <v>31</v>
      </c>
      <c r="I249" s="3" t="s">
        <v>39</v>
      </c>
      <c r="J249" s="3" t="s">
        <v>29</v>
      </c>
    </row>
    <row r="250" spans="1:10" ht="14.25" customHeight="1" x14ac:dyDescent="0.25">
      <c r="A250" s="5" t="s">
        <v>31</v>
      </c>
      <c r="B250" s="3" t="s">
        <v>5</v>
      </c>
      <c r="C250" s="5" t="s">
        <v>6</v>
      </c>
      <c r="D250" s="5" t="s">
        <v>7</v>
      </c>
      <c r="E250" s="9" t="s">
        <v>27</v>
      </c>
      <c r="F250" s="3" t="s">
        <v>78</v>
      </c>
      <c r="G250" s="3" t="s">
        <v>81</v>
      </c>
      <c r="H250" s="3" t="s">
        <v>31</v>
      </c>
      <c r="I250" s="5" t="s">
        <v>43</v>
      </c>
      <c r="J250" s="3" t="s">
        <v>29</v>
      </c>
    </row>
    <row r="251" spans="1:10" ht="14.25" customHeight="1" x14ac:dyDescent="0.25">
      <c r="A251" s="5">
        <f>IF(ISNUMBER(H251),COUNTIF(H$2:$H251,"&lt;&gt;")-COUNTIF($H$2:H251,"*?"),"")</f>
        <v>150</v>
      </c>
      <c r="B251" s="3" t="s">
        <v>5</v>
      </c>
      <c r="C251" s="5" t="s">
        <v>6</v>
      </c>
      <c r="D251" s="5" t="s">
        <v>7</v>
      </c>
      <c r="E251" s="9" t="s">
        <v>27</v>
      </c>
      <c r="F251" s="3" t="s">
        <v>77</v>
      </c>
      <c r="G251" s="3" t="s">
        <v>106</v>
      </c>
      <c r="H251" s="3">
        <v>3</v>
      </c>
      <c r="I251" s="3" t="s">
        <v>38</v>
      </c>
      <c r="J251" s="3" t="s">
        <v>110</v>
      </c>
    </row>
    <row r="252" spans="1:10" ht="14.25" customHeight="1" x14ac:dyDescent="0.25">
      <c r="A252" s="5" t="s">
        <v>31</v>
      </c>
      <c r="B252" s="3" t="s">
        <v>5</v>
      </c>
      <c r="C252" s="5" t="s">
        <v>6</v>
      </c>
      <c r="D252" s="5" t="s">
        <v>7</v>
      </c>
      <c r="E252" s="9" t="s">
        <v>27</v>
      </c>
      <c r="F252" s="3" t="s">
        <v>77</v>
      </c>
      <c r="G252" s="3" t="s">
        <v>106</v>
      </c>
      <c r="H252" s="3" t="s">
        <v>31</v>
      </c>
      <c r="I252" s="3" t="s">
        <v>39</v>
      </c>
      <c r="J252" s="3" t="s">
        <v>29</v>
      </c>
    </row>
    <row r="253" spans="1:10" ht="14.25" customHeight="1" x14ac:dyDescent="0.25">
      <c r="A253" s="5" t="s">
        <v>31</v>
      </c>
      <c r="B253" s="3" t="s">
        <v>5</v>
      </c>
      <c r="C253" s="5" t="s">
        <v>6</v>
      </c>
      <c r="D253" s="5" t="s">
        <v>7</v>
      </c>
      <c r="E253" s="9" t="s">
        <v>27</v>
      </c>
      <c r="F253" s="3" t="s">
        <v>77</v>
      </c>
      <c r="G253" s="3" t="s">
        <v>106</v>
      </c>
      <c r="H253" s="3" t="s">
        <v>31</v>
      </c>
      <c r="I253" s="3" t="s">
        <v>33</v>
      </c>
      <c r="J253" s="3" t="s">
        <v>73</v>
      </c>
    </row>
    <row r="254" spans="1:10" ht="14.25" customHeight="1" x14ac:dyDescent="0.25">
      <c r="A254" s="5">
        <f>IF(ISNUMBER(H254),COUNTIF(H$2:$H254,"&lt;&gt;")-COUNTIF($H$2:H254,"*?"),"")</f>
        <v>151</v>
      </c>
      <c r="B254" s="3" t="s">
        <v>5</v>
      </c>
      <c r="C254" s="5" t="s">
        <v>6</v>
      </c>
      <c r="D254" s="5" t="s">
        <v>7</v>
      </c>
      <c r="E254" s="9" t="s">
        <v>27</v>
      </c>
      <c r="F254" s="3" t="s">
        <v>77</v>
      </c>
      <c r="G254" s="3" t="s">
        <v>106</v>
      </c>
      <c r="H254" s="3">
        <v>1</v>
      </c>
      <c r="I254" s="3" t="s">
        <v>43</v>
      </c>
      <c r="J254" s="3" t="s">
        <v>29</v>
      </c>
    </row>
    <row r="255" spans="1:10" ht="14.25" customHeight="1" x14ac:dyDescent="0.25">
      <c r="A255" s="5">
        <f>IF(ISNUMBER(H255),COUNTIF(H$2:$H255,"&lt;&gt;")-COUNTIF($H$2:H255,"*?"),"")</f>
        <v>152</v>
      </c>
      <c r="B255" s="3" t="s">
        <v>5</v>
      </c>
      <c r="C255" s="5" t="s">
        <v>6</v>
      </c>
      <c r="D255" s="5" t="s">
        <v>7</v>
      </c>
      <c r="E255" s="9" t="s">
        <v>26</v>
      </c>
      <c r="F255" s="3" t="s">
        <v>77</v>
      </c>
      <c r="G255" s="3" t="s">
        <v>106</v>
      </c>
      <c r="H255" s="3">
        <v>1</v>
      </c>
      <c r="I255" s="3" t="s">
        <v>43</v>
      </c>
      <c r="J255" s="3" t="s">
        <v>29</v>
      </c>
    </row>
    <row r="256" spans="1:10" ht="14.25" customHeight="1" x14ac:dyDescent="0.25">
      <c r="A256" s="5">
        <f>IF(ISNUMBER(H256),COUNTIF(H$2:$H256,"&lt;&gt;")-COUNTIF($H$2:H256,"*?"),"")</f>
        <v>153</v>
      </c>
      <c r="B256" s="3" t="s">
        <v>5</v>
      </c>
      <c r="C256" s="5" t="s">
        <v>6</v>
      </c>
      <c r="D256" s="5" t="s">
        <v>7</v>
      </c>
      <c r="E256" s="9" t="s">
        <v>27</v>
      </c>
      <c r="F256" s="3" t="s">
        <v>77</v>
      </c>
      <c r="G256" s="3" t="s">
        <v>106</v>
      </c>
      <c r="H256" s="3">
        <v>1</v>
      </c>
      <c r="I256" s="3" t="s">
        <v>33</v>
      </c>
      <c r="J256" s="3" t="s">
        <v>73</v>
      </c>
    </row>
    <row r="257" spans="1:10" ht="14.25" customHeight="1" x14ac:dyDescent="0.25">
      <c r="A257" s="5">
        <f>IF(ISNUMBER(H257),COUNTIF(H$2:$H257,"&lt;&gt;")-COUNTIF($H$2:H257,"*?"),"")</f>
        <v>154</v>
      </c>
      <c r="B257" s="3" t="s">
        <v>5</v>
      </c>
      <c r="C257" s="5" t="s">
        <v>6</v>
      </c>
      <c r="D257" s="5" t="s">
        <v>7</v>
      </c>
      <c r="E257" s="9" t="s">
        <v>27</v>
      </c>
      <c r="F257" s="3" t="s">
        <v>78</v>
      </c>
      <c r="G257" s="3" t="s">
        <v>88</v>
      </c>
      <c r="H257" s="3">
        <v>3</v>
      </c>
      <c r="I257" s="3" t="s">
        <v>32</v>
      </c>
      <c r="J257" s="3" t="s">
        <v>29</v>
      </c>
    </row>
    <row r="258" spans="1:10" ht="14.25" customHeight="1" x14ac:dyDescent="0.25">
      <c r="A258" s="5" t="s">
        <v>31</v>
      </c>
      <c r="B258" s="3" t="s">
        <v>5</v>
      </c>
      <c r="C258" s="5" t="s">
        <v>6</v>
      </c>
      <c r="D258" s="5" t="s">
        <v>7</v>
      </c>
      <c r="E258" s="9" t="s">
        <v>27</v>
      </c>
      <c r="F258" s="3" t="s">
        <v>78</v>
      </c>
      <c r="G258" s="3" t="s">
        <v>88</v>
      </c>
      <c r="H258" s="3" t="s">
        <v>31</v>
      </c>
      <c r="I258" s="3" t="s">
        <v>35</v>
      </c>
      <c r="J258" s="3" t="s">
        <v>36</v>
      </c>
    </row>
    <row r="259" spans="1:10" ht="14.25" customHeight="1" x14ac:dyDescent="0.25">
      <c r="A259" s="5" t="s">
        <v>31</v>
      </c>
      <c r="B259" s="3" t="s">
        <v>5</v>
      </c>
      <c r="C259" s="5" t="s">
        <v>6</v>
      </c>
      <c r="D259" s="5" t="s">
        <v>7</v>
      </c>
      <c r="E259" s="9" t="s">
        <v>27</v>
      </c>
      <c r="F259" s="3" t="s">
        <v>78</v>
      </c>
      <c r="G259" s="3" t="s">
        <v>88</v>
      </c>
      <c r="H259" s="3" t="s">
        <v>31</v>
      </c>
      <c r="I259" s="3" t="s">
        <v>33</v>
      </c>
      <c r="J259" s="3" t="s">
        <v>73</v>
      </c>
    </row>
    <row r="260" spans="1:10" ht="14.25" customHeight="1" x14ac:dyDescent="0.25">
      <c r="A260" s="5">
        <f>IF(ISNUMBER(H260),COUNTIF(H$2:$H260,"&lt;&gt;")-COUNTIF($H$2:H260,"*?"),"")</f>
        <v>155</v>
      </c>
      <c r="B260" s="3" t="s">
        <v>5</v>
      </c>
      <c r="C260" s="5" t="s">
        <v>6</v>
      </c>
      <c r="D260" s="5" t="s">
        <v>7</v>
      </c>
      <c r="E260" s="9" t="s">
        <v>27</v>
      </c>
      <c r="F260" s="3" t="s">
        <v>77</v>
      </c>
      <c r="G260" s="3" t="s">
        <v>106</v>
      </c>
      <c r="H260" s="3">
        <v>1</v>
      </c>
      <c r="I260" s="3" t="s">
        <v>46</v>
      </c>
      <c r="J260" s="3" t="s">
        <v>48</v>
      </c>
    </row>
    <row r="261" spans="1:10" ht="14.25" customHeight="1" x14ac:dyDescent="0.25">
      <c r="A261" s="5">
        <f>IF(ISNUMBER(H261),COUNTIF(H$2:$H261,"&lt;&gt;")-COUNTIF($H$2:H261,"*?"),"")</f>
        <v>156</v>
      </c>
      <c r="B261" s="3" t="s">
        <v>5</v>
      </c>
      <c r="C261" s="5" t="s">
        <v>6</v>
      </c>
      <c r="D261" s="5" t="s">
        <v>7</v>
      </c>
      <c r="E261" s="9" t="s">
        <v>28</v>
      </c>
      <c r="F261" s="3" t="s">
        <v>77</v>
      </c>
      <c r="G261" s="3" t="s">
        <v>106</v>
      </c>
      <c r="H261" s="3">
        <v>1</v>
      </c>
      <c r="I261" s="3" t="s">
        <v>30</v>
      </c>
      <c r="J261" s="3" t="s">
        <v>109</v>
      </c>
    </row>
    <row r="262" spans="1:10" ht="14.25" customHeight="1" x14ac:dyDescent="0.25">
      <c r="A262" s="5">
        <f>IF(ISNUMBER(H262),COUNTIF(H$2:$H262,"&lt;&gt;")-COUNTIF($H$2:H262,"*?"),"")</f>
        <v>157</v>
      </c>
      <c r="B262" s="3" t="s">
        <v>5</v>
      </c>
      <c r="C262" s="5" t="s">
        <v>6</v>
      </c>
      <c r="D262" s="5" t="s">
        <v>7</v>
      </c>
      <c r="E262" s="9" t="s">
        <v>28</v>
      </c>
      <c r="F262" s="3" t="s">
        <v>78</v>
      </c>
      <c r="G262" s="6" t="s">
        <v>111</v>
      </c>
      <c r="H262" s="3">
        <v>4</v>
      </c>
      <c r="I262" s="3" t="s">
        <v>33</v>
      </c>
      <c r="J262" s="3" t="s">
        <v>29</v>
      </c>
    </row>
    <row r="263" spans="1:10" ht="14.25" customHeight="1" x14ac:dyDescent="0.25">
      <c r="A263" s="5" t="s">
        <v>31</v>
      </c>
      <c r="B263" s="3" t="s">
        <v>5</v>
      </c>
      <c r="C263" s="5" t="s">
        <v>6</v>
      </c>
      <c r="D263" s="5" t="s">
        <v>7</v>
      </c>
      <c r="E263" s="9" t="s">
        <v>28</v>
      </c>
      <c r="F263" s="3" t="s">
        <v>78</v>
      </c>
      <c r="G263" s="6" t="s">
        <v>111</v>
      </c>
      <c r="H263" s="3" t="s">
        <v>31</v>
      </c>
      <c r="I263" s="3" t="s">
        <v>37</v>
      </c>
      <c r="J263" s="3" t="s">
        <v>40</v>
      </c>
    </row>
    <row r="264" spans="1:10" ht="14.25" customHeight="1" x14ac:dyDescent="0.25">
      <c r="A264" s="5" t="s">
        <v>31</v>
      </c>
      <c r="B264" s="3" t="s">
        <v>5</v>
      </c>
      <c r="C264" s="5" t="s">
        <v>6</v>
      </c>
      <c r="D264" s="5" t="s">
        <v>7</v>
      </c>
      <c r="E264" s="9" t="s">
        <v>28</v>
      </c>
      <c r="F264" s="3" t="s">
        <v>78</v>
      </c>
      <c r="G264" s="6" t="s">
        <v>111</v>
      </c>
      <c r="H264" s="3" t="s">
        <v>31</v>
      </c>
      <c r="I264" s="3" t="s">
        <v>38</v>
      </c>
      <c r="J264" s="3" t="s">
        <v>110</v>
      </c>
    </row>
    <row r="265" spans="1:10" ht="14.25" customHeight="1" x14ac:dyDescent="0.25">
      <c r="A265" s="5" t="s">
        <v>31</v>
      </c>
      <c r="B265" s="3" t="s">
        <v>5</v>
      </c>
      <c r="C265" s="5" t="s">
        <v>6</v>
      </c>
      <c r="D265" s="5" t="s">
        <v>7</v>
      </c>
      <c r="E265" s="9" t="s">
        <v>28</v>
      </c>
      <c r="F265" s="3" t="s">
        <v>78</v>
      </c>
      <c r="G265" s="6" t="s">
        <v>111</v>
      </c>
      <c r="H265" s="3" t="s">
        <v>31</v>
      </c>
      <c r="I265" s="10" t="s">
        <v>39</v>
      </c>
      <c r="J265" s="3" t="s">
        <v>41</v>
      </c>
    </row>
    <row r="266" spans="1:10" ht="14.25" customHeight="1" x14ac:dyDescent="0.25">
      <c r="A266" s="5">
        <f>IF(ISNUMBER(H266),COUNTIF(H$2:$H266,"&lt;&gt;")-COUNTIF($H$2:H266,"*?"),"")</f>
        <v>158</v>
      </c>
      <c r="B266" s="3" t="s">
        <v>5</v>
      </c>
      <c r="C266" s="5" t="s">
        <v>6</v>
      </c>
      <c r="D266" s="5" t="s">
        <v>7</v>
      </c>
      <c r="E266" s="9" t="s">
        <v>28</v>
      </c>
      <c r="F266" s="3" t="s">
        <v>79</v>
      </c>
      <c r="G266" s="3" t="s">
        <v>90</v>
      </c>
      <c r="H266" s="3">
        <v>1</v>
      </c>
      <c r="I266" s="3" t="s">
        <v>33</v>
      </c>
      <c r="J266" s="3" t="s">
        <v>73</v>
      </c>
    </row>
    <row r="267" spans="1:10" ht="14.25" customHeight="1" x14ac:dyDescent="0.25">
      <c r="A267" s="5">
        <f>IF(ISNUMBER(H267),COUNTIF(H$2:$H267,"&lt;&gt;")-COUNTIF($H$2:H267,"*?"),"")</f>
        <v>159</v>
      </c>
      <c r="B267" s="3" t="s">
        <v>12</v>
      </c>
      <c r="C267" s="5" t="s">
        <v>62</v>
      </c>
      <c r="D267" s="5" t="s">
        <v>7</v>
      </c>
      <c r="E267" s="9" t="s">
        <v>26</v>
      </c>
      <c r="F267" s="3" t="s">
        <v>79</v>
      </c>
      <c r="G267" s="3" t="s">
        <v>84</v>
      </c>
      <c r="H267" s="3">
        <v>4</v>
      </c>
      <c r="I267" s="3" t="s">
        <v>37</v>
      </c>
      <c r="J267" s="3" t="s">
        <v>40</v>
      </c>
    </row>
    <row r="268" spans="1:10" ht="14.25" customHeight="1" x14ac:dyDescent="0.25">
      <c r="A268" s="5" t="s">
        <v>31</v>
      </c>
      <c r="B268" s="3" t="s">
        <v>12</v>
      </c>
      <c r="C268" s="5" t="s">
        <v>62</v>
      </c>
      <c r="D268" s="5" t="s">
        <v>7</v>
      </c>
      <c r="E268" s="9" t="s">
        <v>26</v>
      </c>
      <c r="F268" s="3" t="s">
        <v>79</v>
      </c>
      <c r="G268" s="3" t="s">
        <v>84</v>
      </c>
      <c r="H268" s="3" t="s">
        <v>31</v>
      </c>
      <c r="I268" s="3" t="s">
        <v>38</v>
      </c>
      <c r="J268" s="3" t="s">
        <v>110</v>
      </c>
    </row>
    <row r="269" spans="1:10" ht="14.25" customHeight="1" x14ac:dyDescent="0.25">
      <c r="A269" s="5" t="s">
        <v>31</v>
      </c>
      <c r="B269" s="3" t="s">
        <v>12</v>
      </c>
      <c r="C269" s="5" t="s">
        <v>62</v>
      </c>
      <c r="D269" s="5" t="s">
        <v>7</v>
      </c>
      <c r="E269" s="9" t="s">
        <v>26</v>
      </c>
      <c r="F269" s="3" t="s">
        <v>79</v>
      </c>
      <c r="G269" s="3" t="s">
        <v>84</v>
      </c>
      <c r="H269" s="3" t="s">
        <v>31</v>
      </c>
      <c r="I269" s="10" t="s">
        <v>39</v>
      </c>
      <c r="J269" s="3" t="s">
        <v>41</v>
      </c>
    </row>
    <row r="270" spans="1:10" ht="14.25" customHeight="1" x14ac:dyDescent="0.25">
      <c r="A270" s="5" t="s">
        <v>31</v>
      </c>
      <c r="B270" s="3" t="s">
        <v>12</v>
      </c>
      <c r="C270" s="5" t="s">
        <v>62</v>
      </c>
      <c r="D270" s="5" t="s">
        <v>7</v>
      </c>
      <c r="E270" s="9" t="s">
        <v>26</v>
      </c>
      <c r="F270" s="3" t="s">
        <v>79</v>
      </c>
      <c r="G270" s="3" t="s">
        <v>84</v>
      </c>
      <c r="H270" s="3" t="s">
        <v>31</v>
      </c>
      <c r="I270" s="3" t="s">
        <v>33</v>
      </c>
      <c r="J270" s="3" t="s">
        <v>29</v>
      </c>
    </row>
    <row r="271" spans="1:10" ht="14.25" customHeight="1" x14ac:dyDescent="0.25">
      <c r="A271" s="5">
        <f>IF(ISNUMBER(H271),COUNTIF(H$2:$H271,"&lt;&gt;")-COUNTIF($H$2:H271,"*?"),"")</f>
        <v>160</v>
      </c>
      <c r="B271" s="3" t="s">
        <v>12</v>
      </c>
      <c r="C271" s="5" t="s">
        <v>62</v>
      </c>
      <c r="D271" s="5" t="s">
        <v>7</v>
      </c>
      <c r="E271" s="9" t="s">
        <v>26</v>
      </c>
      <c r="F271" s="3" t="s">
        <v>79</v>
      </c>
      <c r="G271" s="3" t="s">
        <v>96</v>
      </c>
      <c r="H271" s="3">
        <v>3</v>
      </c>
      <c r="I271" s="3" t="s">
        <v>37</v>
      </c>
      <c r="J271" s="3" t="s">
        <v>40</v>
      </c>
    </row>
    <row r="272" spans="1:10" ht="14.25" customHeight="1" x14ac:dyDescent="0.25">
      <c r="A272" s="5" t="s">
        <v>31</v>
      </c>
      <c r="B272" s="3" t="s">
        <v>12</v>
      </c>
      <c r="C272" s="5" t="s">
        <v>62</v>
      </c>
      <c r="D272" s="5" t="s">
        <v>7</v>
      </c>
      <c r="E272" s="9" t="s">
        <v>26</v>
      </c>
      <c r="F272" s="3" t="s">
        <v>79</v>
      </c>
      <c r="G272" s="3" t="s">
        <v>96</v>
      </c>
      <c r="H272" s="3" t="s">
        <v>31</v>
      </c>
      <c r="I272" s="3" t="s">
        <v>38</v>
      </c>
      <c r="J272" s="3" t="s">
        <v>110</v>
      </c>
    </row>
    <row r="273" spans="1:10" ht="14.25" customHeight="1" x14ac:dyDescent="0.25">
      <c r="A273" s="5" t="s">
        <v>31</v>
      </c>
      <c r="B273" s="3" t="s">
        <v>12</v>
      </c>
      <c r="C273" s="5" t="s">
        <v>62</v>
      </c>
      <c r="D273" s="5" t="s">
        <v>7</v>
      </c>
      <c r="E273" s="9" t="s">
        <v>26</v>
      </c>
      <c r="F273" s="3" t="s">
        <v>79</v>
      </c>
      <c r="G273" s="3" t="s">
        <v>96</v>
      </c>
      <c r="H273" s="3" t="s">
        <v>31</v>
      </c>
      <c r="I273" s="3" t="s">
        <v>39</v>
      </c>
      <c r="J273" s="3" t="s">
        <v>41</v>
      </c>
    </row>
    <row r="274" spans="1:10" ht="14.25" customHeight="1" x14ac:dyDescent="0.25">
      <c r="A274" s="5">
        <f>IF(ISNUMBER(H274),COUNTIF(H$2:$H274,"&lt;&gt;")-COUNTIF($H$2:H274,"*?"),"")</f>
        <v>161</v>
      </c>
      <c r="B274" s="3" t="s">
        <v>12</v>
      </c>
      <c r="C274" s="5" t="s">
        <v>62</v>
      </c>
      <c r="D274" s="5" t="s">
        <v>7</v>
      </c>
      <c r="E274" s="9" t="s">
        <v>27</v>
      </c>
      <c r="F274" s="3" t="s">
        <v>78</v>
      </c>
      <c r="G274" s="3" t="s">
        <v>89</v>
      </c>
      <c r="H274" s="3">
        <v>2</v>
      </c>
      <c r="I274" s="3" t="s">
        <v>38</v>
      </c>
      <c r="J274" s="3" t="s">
        <v>110</v>
      </c>
    </row>
    <row r="275" spans="1:10" ht="14.25" customHeight="1" x14ac:dyDescent="0.25">
      <c r="A275" s="5" t="s">
        <v>31</v>
      </c>
      <c r="B275" s="3" t="s">
        <v>12</v>
      </c>
      <c r="C275" s="5" t="s">
        <v>62</v>
      </c>
      <c r="D275" s="5" t="s">
        <v>7</v>
      </c>
      <c r="E275" s="9" t="s">
        <v>27</v>
      </c>
      <c r="F275" s="3" t="s">
        <v>78</v>
      </c>
      <c r="G275" s="3" t="s">
        <v>89</v>
      </c>
      <c r="H275" s="3" t="s">
        <v>31</v>
      </c>
      <c r="I275" s="3" t="s">
        <v>39</v>
      </c>
      <c r="J275" s="3" t="s">
        <v>29</v>
      </c>
    </row>
    <row r="276" spans="1:10" ht="14.25" customHeight="1" x14ac:dyDescent="0.25">
      <c r="A276" s="5">
        <f>IF(ISNUMBER(H276),COUNTIF(H$2:$H276,"&lt;&gt;")-COUNTIF($H$2:H276,"*?"),"")</f>
        <v>162</v>
      </c>
      <c r="B276" s="3" t="s">
        <v>12</v>
      </c>
      <c r="C276" s="5" t="s">
        <v>62</v>
      </c>
      <c r="D276" s="5" t="s">
        <v>7</v>
      </c>
      <c r="E276" s="9" t="s">
        <v>27</v>
      </c>
      <c r="F276" s="3" t="s">
        <v>79</v>
      </c>
      <c r="G276" s="3" t="s">
        <v>84</v>
      </c>
      <c r="H276" s="3">
        <v>1</v>
      </c>
      <c r="I276" s="3" t="s">
        <v>35</v>
      </c>
      <c r="J276" s="3" t="s">
        <v>36</v>
      </c>
    </row>
    <row r="277" spans="1:10" ht="14.25" customHeight="1" x14ac:dyDescent="0.25">
      <c r="A277" s="5">
        <f>IF(ISNUMBER(H277),COUNTIF(H$2:$H277,"&lt;&gt;")-COUNTIF($H$2:H277,"*?"),"")</f>
        <v>163</v>
      </c>
      <c r="B277" s="3" t="s">
        <v>12</v>
      </c>
      <c r="C277" s="5" t="s">
        <v>62</v>
      </c>
      <c r="D277" s="5" t="s">
        <v>7</v>
      </c>
      <c r="E277" s="9" t="s">
        <v>27</v>
      </c>
      <c r="F277" s="3" t="s">
        <v>79</v>
      </c>
      <c r="G277" s="3" t="s">
        <v>84</v>
      </c>
      <c r="H277" s="3">
        <v>1</v>
      </c>
      <c r="I277" s="3" t="s">
        <v>35</v>
      </c>
      <c r="J277" s="3" t="s">
        <v>36</v>
      </c>
    </row>
    <row r="278" spans="1:10" ht="14.25" customHeight="1" x14ac:dyDescent="0.25">
      <c r="A278" s="5">
        <f>IF(ISNUMBER(H278),COUNTIF(H$2:$H278,"&lt;&gt;")-COUNTIF($H$2:H278,"*?"),"")</f>
        <v>164</v>
      </c>
      <c r="B278" s="3" t="s">
        <v>12</v>
      </c>
      <c r="C278" s="5" t="s">
        <v>62</v>
      </c>
      <c r="D278" s="5" t="s">
        <v>7</v>
      </c>
      <c r="E278" s="9" t="s">
        <v>27</v>
      </c>
      <c r="F278" s="3" t="s">
        <v>77</v>
      </c>
      <c r="G278" s="3" t="s">
        <v>106</v>
      </c>
      <c r="H278" s="3">
        <v>1</v>
      </c>
      <c r="I278" s="3" t="s">
        <v>30</v>
      </c>
      <c r="J278" s="3" t="s">
        <v>109</v>
      </c>
    </row>
    <row r="279" spans="1:10" ht="14.25" customHeight="1" x14ac:dyDescent="0.25">
      <c r="A279" s="5">
        <f>IF(ISNUMBER(H279),COUNTIF(H$2:$H279,"&lt;&gt;")-COUNTIF($H$2:H279,"*?"),"")</f>
        <v>165</v>
      </c>
      <c r="B279" s="3" t="s">
        <v>12</v>
      </c>
      <c r="C279" s="5" t="s">
        <v>62</v>
      </c>
      <c r="D279" s="5" t="s">
        <v>7</v>
      </c>
      <c r="E279" s="9" t="s">
        <v>27</v>
      </c>
      <c r="F279" s="3" t="s">
        <v>78</v>
      </c>
      <c r="G279" s="3" t="s">
        <v>88</v>
      </c>
      <c r="H279" s="3">
        <v>4</v>
      </c>
      <c r="I279" s="3" t="s">
        <v>37</v>
      </c>
      <c r="J279" s="3" t="s">
        <v>40</v>
      </c>
    </row>
    <row r="280" spans="1:10" ht="14.25" customHeight="1" x14ac:dyDescent="0.25">
      <c r="A280" s="5" t="s">
        <v>31</v>
      </c>
      <c r="B280" s="3" t="s">
        <v>12</v>
      </c>
      <c r="C280" s="5" t="s">
        <v>62</v>
      </c>
      <c r="D280" s="5" t="s">
        <v>7</v>
      </c>
      <c r="E280" s="9" t="s">
        <v>27</v>
      </c>
      <c r="F280" s="3" t="s">
        <v>78</v>
      </c>
      <c r="G280" s="3" t="s">
        <v>88</v>
      </c>
      <c r="H280" s="3" t="s">
        <v>31</v>
      </c>
      <c r="I280" s="3" t="s">
        <v>38</v>
      </c>
      <c r="J280" s="3" t="s">
        <v>110</v>
      </c>
    </row>
    <row r="281" spans="1:10" ht="14.25" customHeight="1" x14ac:dyDescent="0.25">
      <c r="A281" s="5" t="s">
        <v>31</v>
      </c>
      <c r="B281" s="3" t="s">
        <v>12</v>
      </c>
      <c r="C281" s="5" t="s">
        <v>62</v>
      </c>
      <c r="D281" s="5" t="s">
        <v>7</v>
      </c>
      <c r="E281" s="9" t="s">
        <v>27</v>
      </c>
      <c r="F281" s="3" t="s">
        <v>78</v>
      </c>
      <c r="G281" s="3" t="s">
        <v>88</v>
      </c>
      <c r="H281" s="3" t="s">
        <v>31</v>
      </c>
      <c r="I281" s="3" t="s">
        <v>39</v>
      </c>
      <c r="J281" s="3" t="s">
        <v>29</v>
      </c>
    </row>
    <row r="282" spans="1:10" ht="14.25" customHeight="1" x14ac:dyDescent="0.25">
      <c r="A282" s="5" t="s">
        <v>31</v>
      </c>
      <c r="B282" s="3" t="s">
        <v>12</v>
      </c>
      <c r="C282" s="5" t="s">
        <v>62</v>
      </c>
      <c r="D282" s="5" t="s">
        <v>7</v>
      </c>
      <c r="E282" s="9" t="s">
        <v>27</v>
      </c>
      <c r="F282" s="3" t="s">
        <v>78</v>
      </c>
      <c r="G282" s="3" t="s">
        <v>88</v>
      </c>
      <c r="H282" s="3" t="s">
        <v>31</v>
      </c>
      <c r="I282" s="3" t="s">
        <v>33</v>
      </c>
      <c r="J282" s="3" t="s">
        <v>73</v>
      </c>
    </row>
    <row r="283" spans="1:10" ht="14.25" customHeight="1" x14ac:dyDescent="0.25">
      <c r="A283" s="5">
        <f>IF(ISNUMBER(H283),COUNTIF(H$2:$H283,"&lt;&gt;")-COUNTIF($H$2:H283,"*?"),"")</f>
        <v>166</v>
      </c>
      <c r="B283" s="3" t="s">
        <v>12</v>
      </c>
      <c r="C283" s="5" t="s">
        <v>62</v>
      </c>
      <c r="D283" s="5" t="s">
        <v>7</v>
      </c>
      <c r="E283" s="9" t="s">
        <v>28</v>
      </c>
      <c r="F283" s="3" t="s">
        <v>78</v>
      </c>
      <c r="G283" s="3" t="s">
        <v>88</v>
      </c>
      <c r="H283" s="3">
        <v>2</v>
      </c>
      <c r="I283" s="3" t="s">
        <v>38</v>
      </c>
      <c r="J283" s="3" t="s">
        <v>110</v>
      </c>
    </row>
    <row r="284" spans="1:10" ht="14.25" customHeight="1" x14ac:dyDescent="0.25">
      <c r="A284" s="5" t="s">
        <v>31</v>
      </c>
      <c r="B284" s="3" t="s">
        <v>12</v>
      </c>
      <c r="C284" s="5" t="s">
        <v>62</v>
      </c>
      <c r="D284" s="5" t="s">
        <v>7</v>
      </c>
      <c r="E284" s="9" t="s">
        <v>28</v>
      </c>
      <c r="F284" s="3" t="s">
        <v>78</v>
      </c>
      <c r="G284" s="3" t="s">
        <v>88</v>
      </c>
      <c r="H284" s="3" t="s">
        <v>31</v>
      </c>
      <c r="I284" s="3" t="s">
        <v>39</v>
      </c>
      <c r="J284" s="3" t="s">
        <v>29</v>
      </c>
    </row>
    <row r="285" spans="1:10" ht="14.25" customHeight="1" x14ac:dyDescent="0.25">
      <c r="A285" s="5">
        <f>IF(ISNUMBER(H285),COUNTIF(H$2:$H285,"&lt;&gt;")-COUNTIF($H$2:H285,"*?"),"")</f>
        <v>167</v>
      </c>
      <c r="B285" s="3" t="s">
        <v>12</v>
      </c>
      <c r="C285" s="5" t="s">
        <v>62</v>
      </c>
      <c r="D285" s="5" t="s">
        <v>7</v>
      </c>
      <c r="E285" s="9" t="s">
        <v>28</v>
      </c>
      <c r="F285" s="3" t="s">
        <v>79</v>
      </c>
      <c r="G285" s="3" t="s">
        <v>84</v>
      </c>
      <c r="H285" s="3">
        <v>3</v>
      </c>
      <c r="I285" s="3" t="s">
        <v>34</v>
      </c>
      <c r="J285" s="8" t="s">
        <v>107</v>
      </c>
    </row>
    <row r="286" spans="1:10" ht="14.25" customHeight="1" x14ac:dyDescent="0.25">
      <c r="A286" s="5" t="s">
        <v>31</v>
      </c>
      <c r="B286" s="3" t="s">
        <v>12</v>
      </c>
      <c r="C286" s="5" t="s">
        <v>62</v>
      </c>
      <c r="D286" s="5" t="s">
        <v>7</v>
      </c>
      <c r="E286" s="9" t="s">
        <v>28</v>
      </c>
      <c r="F286" s="3" t="s">
        <v>79</v>
      </c>
      <c r="G286" s="3" t="s">
        <v>84</v>
      </c>
      <c r="H286" s="3" t="s">
        <v>31</v>
      </c>
      <c r="I286" s="3" t="s">
        <v>46</v>
      </c>
      <c r="J286" s="3" t="s">
        <v>29</v>
      </c>
    </row>
    <row r="287" spans="1:10" ht="14.25" customHeight="1" x14ac:dyDescent="0.25">
      <c r="A287" s="5" t="s">
        <v>31</v>
      </c>
      <c r="B287" s="3" t="s">
        <v>12</v>
      </c>
      <c r="C287" s="5" t="s">
        <v>62</v>
      </c>
      <c r="D287" s="5" t="s">
        <v>7</v>
      </c>
      <c r="E287" s="9" t="s">
        <v>28</v>
      </c>
      <c r="F287" s="3" t="s">
        <v>79</v>
      </c>
      <c r="G287" s="3" t="s">
        <v>84</v>
      </c>
      <c r="H287" s="3" t="s">
        <v>31</v>
      </c>
      <c r="I287" s="3" t="s">
        <v>43</v>
      </c>
      <c r="J287" s="3" t="s">
        <v>29</v>
      </c>
    </row>
    <row r="288" spans="1:10" ht="14.25" customHeight="1" x14ac:dyDescent="0.25">
      <c r="A288" s="5">
        <f>IF(ISNUMBER(H288),COUNTIF(H$2:$H288,"&lt;&gt;")-COUNTIF($H$2:H288,"*?"),"")</f>
        <v>168</v>
      </c>
      <c r="B288" s="3" t="s">
        <v>14</v>
      </c>
      <c r="C288" s="5" t="s">
        <v>15</v>
      </c>
      <c r="D288" s="5" t="s">
        <v>7</v>
      </c>
      <c r="E288" s="9" t="s">
        <v>26</v>
      </c>
      <c r="F288" s="3" t="s">
        <v>78</v>
      </c>
      <c r="G288" s="3" t="s">
        <v>87</v>
      </c>
      <c r="H288" s="3">
        <v>1</v>
      </c>
      <c r="I288" s="3" t="s">
        <v>33</v>
      </c>
      <c r="J288" s="3" t="s">
        <v>73</v>
      </c>
    </row>
    <row r="289" spans="1:10" ht="14.25" customHeight="1" x14ac:dyDescent="0.25">
      <c r="A289" s="5">
        <f>IF(ISNUMBER(H289),COUNTIF(H$2:$H289,"&lt;&gt;")-COUNTIF($H$2:H289,"*?"),"")</f>
        <v>169</v>
      </c>
      <c r="B289" s="3" t="s">
        <v>14</v>
      </c>
      <c r="C289" s="5" t="s">
        <v>15</v>
      </c>
      <c r="D289" s="5" t="s">
        <v>7</v>
      </c>
      <c r="E289" s="9" t="s">
        <v>27</v>
      </c>
      <c r="F289" s="3" t="s">
        <v>80</v>
      </c>
      <c r="G289" s="3" t="s">
        <v>98</v>
      </c>
      <c r="H289" s="3">
        <v>1</v>
      </c>
      <c r="I289" s="3" t="s">
        <v>30</v>
      </c>
      <c r="J289" s="3" t="s">
        <v>109</v>
      </c>
    </row>
    <row r="290" spans="1:10" ht="14.25" customHeight="1" x14ac:dyDescent="0.25">
      <c r="A290" s="5">
        <f>IF(ISNUMBER(H290),COUNTIF(H$2:$H290,"&lt;&gt;")-COUNTIF($H$2:H290,"*?"),"")</f>
        <v>170</v>
      </c>
      <c r="B290" s="3" t="s">
        <v>14</v>
      </c>
      <c r="C290" s="5" t="s">
        <v>15</v>
      </c>
      <c r="D290" s="5" t="s">
        <v>7</v>
      </c>
      <c r="E290" s="9" t="s">
        <v>27</v>
      </c>
      <c r="F290" s="3" t="s">
        <v>78</v>
      </c>
      <c r="G290" s="3" t="s">
        <v>88</v>
      </c>
      <c r="H290" s="3">
        <v>3</v>
      </c>
      <c r="I290" s="3" t="s">
        <v>38</v>
      </c>
      <c r="J290" s="3" t="s">
        <v>110</v>
      </c>
    </row>
    <row r="291" spans="1:10" ht="14.25" customHeight="1" x14ac:dyDescent="0.25">
      <c r="A291" s="5" t="s">
        <v>31</v>
      </c>
      <c r="B291" s="3" t="s">
        <v>14</v>
      </c>
      <c r="C291" s="5" t="s">
        <v>15</v>
      </c>
      <c r="D291" s="5" t="s">
        <v>7</v>
      </c>
      <c r="E291" s="9" t="s">
        <v>27</v>
      </c>
      <c r="F291" s="3" t="s">
        <v>78</v>
      </c>
      <c r="G291" s="3" t="s">
        <v>88</v>
      </c>
      <c r="H291" s="3" t="s">
        <v>31</v>
      </c>
      <c r="I291" s="3" t="s">
        <v>39</v>
      </c>
      <c r="J291" s="3" t="s">
        <v>29</v>
      </c>
    </row>
    <row r="292" spans="1:10" ht="14.25" customHeight="1" x14ac:dyDescent="0.25">
      <c r="A292" s="5" t="s">
        <v>31</v>
      </c>
      <c r="B292" s="3" t="s">
        <v>14</v>
      </c>
      <c r="C292" s="5" t="s">
        <v>15</v>
      </c>
      <c r="D292" s="5" t="s">
        <v>7</v>
      </c>
      <c r="E292" s="9" t="s">
        <v>27</v>
      </c>
      <c r="F292" s="3" t="s">
        <v>78</v>
      </c>
      <c r="G292" s="3" t="s">
        <v>88</v>
      </c>
      <c r="H292" s="3" t="s">
        <v>31</v>
      </c>
      <c r="I292" s="3" t="s">
        <v>44</v>
      </c>
      <c r="J292" s="3" t="s">
        <v>45</v>
      </c>
    </row>
    <row r="293" spans="1:10" ht="14.25" customHeight="1" x14ac:dyDescent="0.25">
      <c r="A293" s="5">
        <f>IF(ISNUMBER(H293),COUNTIF(H$2:$H293,"&lt;&gt;")-COUNTIF($H$2:H293,"*?"),"")</f>
        <v>171</v>
      </c>
      <c r="B293" s="3" t="s">
        <v>14</v>
      </c>
      <c r="C293" s="5" t="s">
        <v>15</v>
      </c>
      <c r="D293" s="5" t="s">
        <v>7</v>
      </c>
      <c r="E293" s="9" t="s">
        <v>28</v>
      </c>
      <c r="F293" s="3" t="s">
        <v>79</v>
      </c>
      <c r="G293" s="3" t="s">
        <v>82</v>
      </c>
      <c r="H293" s="3">
        <v>4</v>
      </c>
      <c r="I293" s="3" t="s">
        <v>37</v>
      </c>
      <c r="J293" s="3" t="s">
        <v>40</v>
      </c>
    </row>
    <row r="294" spans="1:10" ht="14.25" customHeight="1" x14ac:dyDescent="0.25">
      <c r="A294" s="5" t="s">
        <v>31</v>
      </c>
      <c r="B294" s="3" t="s">
        <v>14</v>
      </c>
      <c r="C294" s="5" t="s">
        <v>15</v>
      </c>
      <c r="D294" s="5" t="s">
        <v>7</v>
      </c>
      <c r="E294" s="9" t="s">
        <v>28</v>
      </c>
      <c r="F294" s="3" t="s">
        <v>79</v>
      </c>
      <c r="G294" s="3" t="s">
        <v>82</v>
      </c>
      <c r="H294" s="3" t="s">
        <v>31</v>
      </c>
      <c r="I294" s="7" t="s">
        <v>32</v>
      </c>
      <c r="J294" s="3" t="s">
        <v>54</v>
      </c>
    </row>
    <row r="295" spans="1:10" ht="14.25" customHeight="1" x14ac:dyDescent="0.25">
      <c r="A295" s="5" t="s">
        <v>31</v>
      </c>
      <c r="B295" s="3" t="s">
        <v>14</v>
      </c>
      <c r="C295" s="5" t="s">
        <v>15</v>
      </c>
      <c r="D295" s="5" t="s">
        <v>7</v>
      </c>
      <c r="E295" s="9" t="s">
        <v>28</v>
      </c>
      <c r="F295" s="3" t="s">
        <v>79</v>
      </c>
      <c r="G295" s="3" t="s">
        <v>82</v>
      </c>
      <c r="H295" s="3" t="s">
        <v>31</v>
      </c>
      <c r="I295" s="3" t="s">
        <v>38</v>
      </c>
      <c r="J295" s="3" t="s">
        <v>110</v>
      </c>
    </row>
    <row r="296" spans="1:10" ht="14.25" customHeight="1" x14ac:dyDescent="0.25">
      <c r="A296" s="5" t="s">
        <v>31</v>
      </c>
      <c r="B296" s="3" t="s">
        <v>14</v>
      </c>
      <c r="C296" s="5" t="s">
        <v>15</v>
      </c>
      <c r="D296" s="5" t="s">
        <v>7</v>
      </c>
      <c r="E296" s="9" t="s">
        <v>28</v>
      </c>
      <c r="F296" s="3" t="s">
        <v>79</v>
      </c>
      <c r="G296" s="3" t="s">
        <v>82</v>
      </c>
      <c r="H296" s="3" t="s">
        <v>31</v>
      </c>
      <c r="I296" s="3" t="s">
        <v>74</v>
      </c>
      <c r="J296" s="3" t="s">
        <v>108</v>
      </c>
    </row>
    <row r="297" spans="1:10" ht="14.25" customHeight="1" x14ac:dyDescent="0.25">
      <c r="A297" s="5">
        <f>IF(ISNUMBER(H297),COUNTIF(H$2:$H297,"&lt;&gt;")-COUNTIF($H$2:H297,"*?"),"")</f>
        <v>172</v>
      </c>
      <c r="B297" s="3" t="s">
        <v>5</v>
      </c>
      <c r="C297" s="5" t="s">
        <v>16</v>
      </c>
      <c r="D297" s="5" t="s">
        <v>7</v>
      </c>
      <c r="E297" s="9" t="s">
        <v>26</v>
      </c>
      <c r="F297" s="3" t="s">
        <v>78</v>
      </c>
      <c r="G297" s="3" t="s">
        <v>88</v>
      </c>
      <c r="H297" s="3">
        <v>1</v>
      </c>
      <c r="I297" s="3" t="s">
        <v>46</v>
      </c>
      <c r="J297" s="3" t="s">
        <v>48</v>
      </c>
    </row>
    <row r="298" spans="1:10" ht="14.25" customHeight="1" x14ac:dyDescent="0.25">
      <c r="A298" s="5">
        <f>IF(ISNUMBER(H298),COUNTIF(H$2:$H298,"&lt;&gt;")-COUNTIF($H$2:H298,"*?"),"")</f>
        <v>173</v>
      </c>
      <c r="B298" s="3" t="s">
        <v>5</v>
      </c>
      <c r="C298" s="5" t="s">
        <v>16</v>
      </c>
      <c r="D298" s="5" t="s">
        <v>7</v>
      </c>
      <c r="E298" s="9" t="s">
        <v>26</v>
      </c>
      <c r="F298" s="3" t="s">
        <v>79</v>
      </c>
      <c r="G298" s="3" t="s">
        <v>85</v>
      </c>
      <c r="H298" s="3">
        <v>3</v>
      </c>
      <c r="I298" s="3" t="s">
        <v>33</v>
      </c>
      <c r="J298" s="3" t="s">
        <v>73</v>
      </c>
    </row>
    <row r="299" spans="1:10" ht="14.25" customHeight="1" x14ac:dyDescent="0.25">
      <c r="A299" s="5" t="s">
        <v>31</v>
      </c>
      <c r="B299" s="3" t="s">
        <v>5</v>
      </c>
      <c r="C299" s="5" t="s">
        <v>16</v>
      </c>
      <c r="D299" s="5" t="s">
        <v>7</v>
      </c>
      <c r="E299" s="9" t="s">
        <v>26</v>
      </c>
      <c r="F299" s="3" t="s">
        <v>79</v>
      </c>
      <c r="G299" s="3" t="s">
        <v>85</v>
      </c>
      <c r="H299" s="3" t="s">
        <v>31</v>
      </c>
      <c r="I299" s="3" t="s">
        <v>43</v>
      </c>
      <c r="J299" s="3" t="s">
        <v>29</v>
      </c>
    </row>
    <row r="300" spans="1:10" ht="14.25" customHeight="1" x14ac:dyDescent="0.25">
      <c r="A300" s="5" t="s">
        <v>31</v>
      </c>
      <c r="B300" s="3" t="s">
        <v>5</v>
      </c>
      <c r="C300" s="5" t="s">
        <v>16</v>
      </c>
      <c r="D300" s="5" t="s">
        <v>7</v>
      </c>
      <c r="E300" s="9" t="s">
        <v>26</v>
      </c>
      <c r="F300" s="3" t="s">
        <v>79</v>
      </c>
      <c r="G300" s="3" t="s">
        <v>85</v>
      </c>
      <c r="H300" s="3" t="s">
        <v>31</v>
      </c>
      <c r="I300" s="3" t="s">
        <v>35</v>
      </c>
      <c r="J300" s="3" t="s">
        <v>36</v>
      </c>
    </row>
    <row r="301" spans="1:10" ht="14.25" customHeight="1" x14ac:dyDescent="0.25">
      <c r="A301" s="5">
        <f>IF(ISNUMBER(H301),COUNTIF(H$2:$H301,"&lt;&gt;")-COUNTIF($H$2:H301,"*?"),"")</f>
        <v>174</v>
      </c>
      <c r="B301" s="3" t="s">
        <v>5</v>
      </c>
      <c r="C301" s="5" t="s">
        <v>16</v>
      </c>
      <c r="D301" s="5" t="s">
        <v>7</v>
      </c>
      <c r="E301" s="9" t="s">
        <v>26</v>
      </c>
      <c r="F301" s="3" t="s">
        <v>78</v>
      </c>
      <c r="G301" s="6" t="s">
        <v>111</v>
      </c>
      <c r="H301" s="3">
        <v>1</v>
      </c>
      <c r="I301" s="3" t="s">
        <v>30</v>
      </c>
      <c r="J301" s="3" t="s">
        <v>109</v>
      </c>
    </row>
    <row r="302" spans="1:10" ht="14.25" customHeight="1" x14ac:dyDescent="0.25">
      <c r="A302" s="5">
        <f>IF(ISNUMBER(H302),COUNTIF(H$2:$H302,"&lt;&gt;")-COUNTIF($H$2:H302,"*?"),"")</f>
        <v>175</v>
      </c>
      <c r="B302" s="3" t="s">
        <v>5</v>
      </c>
      <c r="C302" s="5" t="s">
        <v>16</v>
      </c>
      <c r="D302" s="5" t="s">
        <v>7</v>
      </c>
      <c r="E302" s="9" t="s">
        <v>27</v>
      </c>
      <c r="F302" s="3" t="s">
        <v>78</v>
      </c>
      <c r="G302" s="3" t="s">
        <v>99</v>
      </c>
      <c r="H302" s="3">
        <v>1</v>
      </c>
      <c r="I302" s="5" t="s">
        <v>43</v>
      </c>
      <c r="J302" s="3" t="s">
        <v>29</v>
      </c>
    </row>
    <row r="303" spans="1:10" ht="14.25" customHeight="1" x14ac:dyDescent="0.25">
      <c r="A303" s="5">
        <f>IF(ISNUMBER(H303),COUNTIF(H$2:$H303,"&lt;&gt;")-COUNTIF($H$2:H303,"*?"),"")</f>
        <v>176</v>
      </c>
      <c r="B303" s="3" t="s">
        <v>5</v>
      </c>
      <c r="C303" s="5" t="s">
        <v>16</v>
      </c>
      <c r="D303" s="5" t="s">
        <v>7</v>
      </c>
      <c r="E303" s="9" t="s">
        <v>28</v>
      </c>
      <c r="F303" s="3" t="s">
        <v>79</v>
      </c>
      <c r="G303" s="3" t="s">
        <v>85</v>
      </c>
      <c r="H303" s="3">
        <v>1</v>
      </c>
      <c r="I303" s="5" t="s">
        <v>43</v>
      </c>
      <c r="J303" s="3" t="s">
        <v>29</v>
      </c>
    </row>
    <row r="304" spans="1:10" ht="14.25" customHeight="1" x14ac:dyDescent="0.25">
      <c r="A304" s="5">
        <f>IF(ISNUMBER(H304),COUNTIF(H$2:$H304,"&lt;&gt;")-COUNTIF($H$2:H304,"*?"),"")</f>
        <v>177</v>
      </c>
      <c r="B304" s="3" t="s">
        <v>5</v>
      </c>
      <c r="C304" s="5" t="s">
        <v>16</v>
      </c>
      <c r="D304" s="5" t="s">
        <v>7</v>
      </c>
      <c r="E304" s="9" t="s">
        <v>28</v>
      </c>
      <c r="F304" s="3" t="s">
        <v>78</v>
      </c>
      <c r="G304" s="6" t="s">
        <v>111</v>
      </c>
      <c r="H304" s="3">
        <v>1</v>
      </c>
      <c r="I304" s="3" t="s">
        <v>30</v>
      </c>
      <c r="J304" s="3" t="s">
        <v>109</v>
      </c>
    </row>
    <row r="305" spans="1:10" ht="14.25" customHeight="1" x14ac:dyDescent="0.25">
      <c r="A305" s="5">
        <f>IF(ISNUMBER(H305),COUNTIF(H$2:$H305,"&lt;&gt;")-COUNTIF($H$2:H305,"*?"),"")</f>
        <v>178</v>
      </c>
      <c r="B305" s="3" t="s">
        <v>5</v>
      </c>
      <c r="C305" s="5" t="s">
        <v>16</v>
      </c>
      <c r="D305" s="5" t="s">
        <v>7</v>
      </c>
      <c r="E305" s="9" t="s">
        <v>28</v>
      </c>
      <c r="F305" s="3" t="s">
        <v>78</v>
      </c>
      <c r="G305" s="6" t="s">
        <v>111</v>
      </c>
      <c r="H305" s="3">
        <v>3</v>
      </c>
      <c r="I305" s="5" t="s">
        <v>43</v>
      </c>
      <c r="J305" s="3" t="s">
        <v>29</v>
      </c>
    </row>
    <row r="306" spans="1:10" ht="14.25" customHeight="1" x14ac:dyDescent="0.25">
      <c r="A306" s="5" t="s">
        <v>31</v>
      </c>
      <c r="B306" s="3" t="s">
        <v>5</v>
      </c>
      <c r="C306" s="5" t="s">
        <v>16</v>
      </c>
      <c r="D306" s="5" t="s">
        <v>7</v>
      </c>
      <c r="E306" s="9" t="s">
        <v>28</v>
      </c>
      <c r="F306" s="3" t="s">
        <v>78</v>
      </c>
      <c r="G306" s="6" t="s">
        <v>111</v>
      </c>
      <c r="H306" s="3" t="s">
        <v>31</v>
      </c>
      <c r="I306" s="3" t="s">
        <v>30</v>
      </c>
      <c r="J306" s="3" t="s">
        <v>109</v>
      </c>
    </row>
    <row r="307" spans="1:10" ht="14.25" customHeight="1" x14ac:dyDescent="0.25">
      <c r="A307" s="5" t="s">
        <v>31</v>
      </c>
      <c r="B307" s="3" t="s">
        <v>5</v>
      </c>
      <c r="C307" s="5" t="s">
        <v>16</v>
      </c>
      <c r="D307" s="5" t="s">
        <v>7</v>
      </c>
      <c r="E307" s="9" t="s">
        <v>28</v>
      </c>
      <c r="F307" s="3" t="s">
        <v>78</v>
      </c>
      <c r="G307" s="6" t="s">
        <v>111</v>
      </c>
      <c r="H307" s="3" t="s">
        <v>31</v>
      </c>
      <c r="I307" s="5" t="s">
        <v>43</v>
      </c>
      <c r="J307" s="3" t="s">
        <v>29</v>
      </c>
    </row>
    <row r="308" spans="1:10" ht="14.25" customHeight="1" x14ac:dyDescent="0.25">
      <c r="A308" s="5">
        <f>IF(ISNUMBER(H308),COUNTIF(H$2:$H308,"&lt;&gt;")-COUNTIF($H$2:H308,"*?"),"")</f>
        <v>179</v>
      </c>
      <c r="B308" s="3" t="s">
        <v>5</v>
      </c>
      <c r="C308" s="5" t="s">
        <v>16</v>
      </c>
      <c r="D308" s="5" t="s">
        <v>13</v>
      </c>
      <c r="E308" s="9" t="s">
        <v>26</v>
      </c>
      <c r="F308" s="3" t="s">
        <v>80</v>
      </c>
      <c r="G308" s="3" t="s">
        <v>105</v>
      </c>
      <c r="H308" s="3">
        <v>1</v>
      </c>
      <c r="I308" s="5" t="s">
        <v>43</v>
      </c>
      <c r="J308" s="3" t="s">
        <v>29</v>
      </c>
    </row>
    <row r="309" spans="1:10" ht="14.25" customHeight="1" x14ac:dyDescent="0.25">
      <c r="A309" s="5">
        <f>IF(ISNUMBER(H309),COUNTIF(H$2:$H309,"&lt;&gt;")-COUNTIF($H$2:H309,"*?"),"")</f>
        <v>180</v>
      </c>
      <c r="B309" s="3" t="s">
        <v>5</v>
      </c>
      <c r="C309" s="5" t="s">
        <v>16</v>
      </c>
      <c r="D309" s="5" t="s">
        <v>13</v>
      </c>
      <c r="E309" s="9" t="s">
        <v>26</v>
      </c>
      <c r="F309" s="3" t="s">
        <v>80</v>
      </c>
      <c r="G309" s="3" t="s">
        <v>105</v>
      </c>
      <c r="H309" s="3">
        <v>1</v>
      </c>
      <c r="I309" s="10" t="s">
        <v>51</v>
      </c>
      <c r="J309" s="3" t="s">
        <v>52</v>
      </c>
    </row>
    <row r="310" spans="1:10" ht="14.25" customHeight="1" x14ac:dyDescent="0.25">
      <c r="A310" s="5">
        <f>IF(ISNUMBER(H310),COUNTIF(H$2:$H310,"&lt;&gt;")-COUNTIF($H$2:H310,"*?"),"")</f>
        <v>181</v>
      </c>
      <c r="B310" s="3" t="s">
        <v>12</v>
      </c>
      <c r="C310" s="5" t="s">
        <v>17</v>
      </c>
      <c r="D310" s="5" t="s">
        <v>7</v>
      </c>
      <c r="E310" s="9" t="s">
        <v>75</v>
      </c>
      <c r="F310" s="3" t="s">
        <v>78</v>
      </c>
      <c r="G310" s="3" t="s">
        <v>81</v>
      </c>
      <c r="H310" s="3">
        <v>1</v>
      </c>
      <c r="I310" s="3" t="s">
        <v>38</v>
      </c>
      <c r="J310" s="3" t="s">
        <v>29</v>
      </c>
    </row>
    <row r="311" spans="1:10" ht="14.25" customHeight="1" x14ac:dyDescent="0.25">
      <c r="A311" s="5">
        <f>IF(ISNUMBER(H311),COUNTIF(H$2:$H311,"&lt;&gt;")-COUNTIF($H$2:H311,"*?"),"")</f>
        <v>182</v>
      </c>
      <c r="B311" s="3" t="s">
        <v>12</v>
      </c>
      <c r="C311" s="5" t="s">
        <v>17</v>
      </c>
      <c r="D311" s="5" t="s">
        <v>7</v>
      </c>
      <c r="E311" s="9" t="s">
        <v>75</v>
      </c>
      <c r="F311" s="3" t="s">
        <v>79</v>
      </c>
      <c r="G311" s="3" t="s">
        <v>100</v>
      </c>
      <c r="H311" s="3">
        <v>1</v>
      </c>
      <c r="I311" s="3" t="s">
        <v>30</v>
      </c>
      <c r="J311" s="3" t="s">
        <v>109</v>
      </c>
    </row>
    <row r="312" spans="1:10" ht="14.25" customHeight="1" x14ac:dyDescent="0.25">
      <c r="A312" s="5">
        <f>IF(ISNUMBER(H312),COUNTIF(H$2:$H312,"&lt;&gt;")-COUNTIF($H$2:H312,"*?"),"")</f>
        <v>183</v>
      </c>
      <c r="B312" s="3" t="s">
        <v>12</v>
      </c>
      <c r="C312" s="5" t="s">
        <v>17</v>
      </c>
      <c r="D312" s="5" t="s">
        <v>7</v>
      </c>
      <c r="E312" s="9" t="s">
        <v>75</v>
      </c>
      <c r="F312" s="3" t="s">
        <v>78</v>
      </c>
      <c r="G312" s="3" t="s">
        <v>81</v>
      </c>
      <c r="H312" s="3">
        <v>1</v>
      </c>
      <c r="I312" s="3" t="s">
        <v>30</v>
      </c>
      <c r="J312" s="3" t="s">
        <v>109</v>
      </c>
    </row>
    <row r="313" spans="1:10" ht="14.25" customHeight="1" x14ac:dyDescent="0.25">
      <c r="A313" s="5">
        <f>IF(ISNUMBER(H313),COUNTIF(H$2:$H313,"&lt;&gt;")-COUNTIF($H$2:H313,"*?"),"")</f>
        <v>184</v>
      </c>
      <c r="B313" s="3" t="s">
        <v>12</v>
      </c>
      <c r="C313" s="5" t="s">
        <v>17</v>
      </c>
      <c r="D313" s="5" t="s">
        <v>7</v>
      </c>
      <c r="E313" s="9" t="s">
        <v>75</v>
      </c>
      <c r="F313" s="3" t="s">
        <v>79</v>
      </c>
      <c r="G313" s="3" t="s">
        <v>83</v>
      </c>
      <c r="H313" s="3">
        <v>1</v>
      </c>
      <c r="I313" s="3" t="s">
        <v>30</v>
      </c>
      <c r="J313" s="3" t="s">
        <v>109</v>
      </c>
    </row>
    <row r="314" spans="1:10" ht="14.25" customHeight="1" x14ac:dyDescent="0.25">
      <c r="A314" s="5">
        <f>IF(ISNUMBER(H314),COUNTIF(H$2:$H314,"&lt;&gt;")-COUNTIF($H$2:H314,"*?"),"")</f>
        <v>185</v>
      </c>
      <c r="B314" s="3" t="s">
        <v>12</v>
      </c>
      <c r="C314" s="5" t="s">
        <v>17</v>
      </c>
      <c r="D314" s="5" t="s">
        <v>7</v>
      </c>
      <c r="E314" s="9" t="s">
        <v>27</v>
      </c>
      <c r="F314" s="3" t="s">
        <v>78</v>
      </c>
      <c r="G314" s="3" t="s">
        <v>87</v>
      </c>
      <c r="H314" s="3">
        <v>1</v>
      </c>
      <c r="I314" s="3" t="s">
        <v>30</v>
      </c>
      <c r="J314" s="3" t="s">
        <v>109</v>
      </c>
    </row>
    <row r="315" spans="1:10" ht="14.25" customHeight="1" x14ac:dyDescent="0.25">
      <c r="A315" s="5">
        <f>IF(ISNUMBER(H315),COUNTIF(H$2:$H315,"&lt;&gt;")-COUNTIF($H$2:H315,"*?"),"")</f>
        <v>186</v>
      </c>
      <c r="B315" s="3" t="s">
        <v>12</v>
      </c>
      <c r="C315" s="5" t="s">
        <v>17</v>
      </c>
      <c r="D315" s="5" t="s">
        <v>7</v>
      </c>
      <c r="E315" s="9" t="s">
        <v>27</v>
      </c>
      <c r="F315" s="3" t="s">
        <v>78</v>
      </c>
      <c r="G315" s="3" t="s">
        <v>88</v>
      </c>
      <c r="H315" s="3">
        <v>1</v>
      </c>
      <c r="I315" s="3" t="s">
        <v>30</v>
      </c>
      <c r="J315" s="3" t="s">
        <v>109</v>
      </c>
    </row>
    <row r="316" spans="1:10" ht="14.25" customHeight="1" x14ac:dyDescent="0.25">
      <c r="A316" s="5">
        <f>IF(ISNUMBER(H316),COUNTIF(H$2:$H316,"&lt;&gt;")-COUNTIF($H$2:H316,"*?"),"")</f>
        <v>187</v>
      </c>
      <c r="B316" s="3" t="s">
        <v>12</v>
      </c>
      <c r="C316" s="5" t="s">
        <v>17</v>
      </c>
      <c r="D316" s="5" t="s">
        <v>7</v>
      </c>
      <c r="E316" s="9" t="s">
        <v>27</v>
      </c>
      <c r="F316" s="3" t="s">
        <v>78</v>
      </c>
      <c r="G316" s="3" t="s">
        <v>91</v>
      </c>
      <c r="H316" s="3">
        <v>1</v>
      </c>
      <c r="I316" s="3" t="s">
        <v>33</v>
      </c>
      <c r="J316" s="3" t="s">
        <v>73</v>
      </c>
    </row>
    <row r="317" spans="1:10" ht="14.25" customHeight="1" x14ac:dyDescent="0.25">
      <c r="A317" s="5">
        <f>IF(ISNUMBER(H317),COUNTIF(H$2:$H317,"&lt;&gt;")-COUNTIF($H$2:H317,"*?"),"")</f>
        <v>188</v>
      </c>
      <c r="B317" s="3" t="s">
        <v>12</v>
      </c>
      <c r="C317" s="5" t="s">
        <v>17</v>
      </c>
      <c r="D317" s="5" t="s">
        <v>7</v>
      </c>
      <c r="E317" s="9" t="s">
        <v>76</v>
      </c>
      <c r="F317" s="3" t="s">
        <v>78</v>
      </c>
      <c r="G317" s="3" t="s">
        <v>87</v>
      </c>
      <c r="H317" s="3">
        <v>2</v>
      </c>
      <c r="I317" s="3" t="s">
        <v>46</v>
      </c>
      <c r="J317" s="3" t="s">
        <v>48</v>
      </c>
    </row>
    <row r="318" spans="1:10" ht="14.25" customHeight="1" x14ac:dyDescent="0.25">
      <c r="A318" s="5" t="s">
        <v>31</v>
      </c>
      <c r="B318" s="3" t="s">
        <v>12</v>
      </c>
      <c r="C318" s="5" t="s">
        <v>17</v>
      </c>
      <c r="D318" s="5" t="s">
        <v>7</v>
      </c>
      <c r="E318" s="9" t="s">
        <v>76</v>
      </c>
      <c r="F318" s="3" t="s">
        <v>78</v>
      </c>
      <c r="G318" s="3" t="s">
        <v>87</v>
      </c>
      <c r="H318" s="3" t="s">
        <v>31</v>
      </c>
      <c r="I318" s="3" t="s">
        <v>35</v>
      </c>
      <c r="J318" s="3" t="s">
        <v>36</v>
      </c>
    </row>
    <row r="319" spans="1:10" ht="14.25" customHeight="1" x14ac:dyDescent="0.25">
      <c r="A319" s="5">
        <f>IF(ISNUMBER(H319),COUNTIF(H$2:$H319,"&lt;&gt;")-COUNTIF($H$2:H319,"*?"),"")</f>
        <v>189</v>
      </c>
      <c r="B319" s="3" t="s">
        <v>12</v>
      </c>
      <c r="C319" s="5" t="s">
        <v>17</v>
      </c>
      <c r="D319" s="5" t="s">
        <v>7</v>
      </c>
      <c r="E319" s="9" t="s">
        <v>76</v>
      </c>
      <c r="F319" s="3" t="s">
        <v>78</v>
      </c>
      <c r="G319" s="3" t="s">
        <v>81</v>
      </c>
      <c r="H319" s="3">
        <v>1</v>
      </c>
      <c r="I319" s="5" t="s">
        <v>43</v>
      </c>
      <c r="J319" s="3" t="s">
        <v>29</v>
      </c>
    </row>
    <row r="320" spans="1:10" ht="14.25" customHeight="1" x14ac:dyDescent="0.25">
      <c r="A320" s="5">
        <f>IF(ISNUMBER(H320),COUNTIF(H$2:$H320,"&lt;&gt;")-COUNTIF($H$2:H320,"*?"),"")</f>
        <v>190</v>
      </c>
      <c r="B320" s="3" t="s">
        <v>12</v>
      </c>
      <c r="C320" s="5" t="s">
        <v>17</v>
      </c>
      <c r="D320" s="5" t="s">
        <v>7</v>
      </c>
      <c r="E320" s="9" t="s">
        <v>76</v>
      </c>
      <c r="F320" s="3" t="s">
        <v>78</v>
      </c>
      <c r="G320" s="3" t="s">
        <v>81</v>
      </c>
      <c r="H320" s="3">
        <v>1</v>
      </c>
      <c r="I320" s="3" t="s">
        <v>38</v>
      </c>
      <c r="J320" s="3" t="s">
        <v>110</v>
      </c>
    </row>
    <row r="321" spans="1:10" ht="14.25" customHeight="1" x14ac:dyDescent="0.25">
      <c r="A321" s="5">
        <f>IF(ISNUMBER(H321),COUNTIF(H$2:$H321,"&lt;&gt;")-COUNTIF($H$2:H321,"*?"),"")</f>
        <v>191</v>
      </c>
      <c r="B321" s="3" t="s">
        <v>5</v>
      </c>
      <c r="C321" s="5" t="s">
        <v>18</v>
      </c>
      <c r="D321" s="5" t="s">
        <v>7</v>
      </c>
      <c r="E321" s="9" t="s">
        <v>26</v>
      </c>
      <c r="F321" s="3" t="s">
        <v>78</v>
      </c>
      <c r="G321" s="3" t="s">
        <v>87</v>
      </c>
      <c r="H321" s="3">
        <v>4</v>
      </c>
      <c r="I321" s="3" t="s">
        <v>37</v>
      </c>
      <c r="J321" s="3" t="s">
        <v>40</v>
      </c>
    </row>
    <row r="322" spans="1:10" ht="14.25" customHeight="1" x14ac:dyDescent="0.25">
      <c r="A322" s="5" t="s">
        <v>31</v>
      </c>
      <c r="B322" s="3" t="s">
        <v>5</v>
      </c>
      <c r="C322" s="5" t="s">
        <v>18</v>
      </c>
      <c r="D322" s="5" t="s">
        <v>7</v>
      </c>
      <c r="E322" s="9" t="s">
        <v>26</v>
      </c>
      <c r="F322" s="3" t="s">
        <v>78</v>
      </c>
      <c r="G322" s="3" t="s">
        <v>87</v>
      </c>
      <c r="H322" s="3" t="s">
        <v>31</v>
      </c>
      <c r="I322" s="3" t="s">
        <v>38</v>
      </c>
      <c r="J322" s="3" t="s">
        <v>110</v>
      </c>
    </row>
    <row r="323" spans="1:10" ht="14.25" customHeight="1" x14ac:dyDescent="0.25">
      <c r="A323" s="5" t="s">
        <v>31</v>
      </c>
      <c r="B323" s="3" t="s">
        <v>5</v>
      </c>
      <c r="C323" s="5" t="s">
        <v>18</v>
      </c>
      <c r="D323" s="5" t="s">
        <v>7</v>
      </c>
      <c r="E323" s="9" t="s">
        <v>26</v>
      </c>
      <c r="F323" s="3" t="s">
        <v>78</v>
      </c>
      <c r="G323" s="3" t="s">
        <v>87</v>
      </c>
      <c r="H323" s="3" t="s">
        <v>31</v>
      </c>
      <c r="I323" s="3" t="s">
        <v>44</v>
      </c>
      <c r="J323" s="3" t="s">
        <v>45</v>
      </c>
    </row>
    <row r="324" spans="1:10" ht="14.25" customHeight="1" x14ac:dyDescent="0.25">
      <c r="A324" s="5" t="s">
        <v>31</v>
      </c>
      <c r="B324" s="3" t="s">
        <v>5</v>
      </c>
      <c r="C324" s="5" t="s">
        <v>18</v>
      </c>
      <c r="D324" s="5" t="s">
        <v>7</v>
      </c>
      <c r="E324" s="9" t="s">
        <v>26</v>
      </c>
      <c r="F324" s="3" t="s">
        <v>78</v>
      </c>
      <c r="G324" s="3" t="s">
        <v>87</v>
      </c>
      <c r="H324" s="3" t="s">
        <v>31</v>
      </c>
      <c r="I324" s="10" t="s">
        <v>39</v>
      </c>
      <c r="J324" s="3" t="s">
        <v>41</v>
      </c>
    </row>
    <row r="325" spans="1:10" ht="14.25" customHeight="1" x14ac:dyDescent="0.25">
      <c r="A325" s="5">
        <f>IF(ISNUMBER(H325),COUNTIF(H$2:$H325,"&lt;&gt;")-COUNTIF($H$2:H325,"*?"),"")</f>
        <v>192</v>
      </c>
      <c r="B325" s="3" t="s">
        <v>5</v>
      </c>
      <c r="C325" s="5" t="s">
        <v>18</v>
      </c>
      <c r="D325" s="5" t="s">
        <v>7</v>
      </c>
      <c r="E325" s="9" t="s">
        <v>26</v>
      </c>
      <c r="F325" s="3" t="s">
        <v>78</v>
      </c>
      <c r="G325" s="3" t="s">
        <v>87</v>
      </c>
      <c r="H325" s="3">
        <v>1</v>
      </c>
      <c r="I325" s="3" t="s">
        <v>30</v>
      </c>
      <c r="J325" s="3" t="s">
        <v>109</v>
      </c>
    </row>
    <row r="326" spans="1:10" ht="14.25" customHeight="1" x14ac:dyDescent="0.25">
      <c r="A326" s="5">
        <f>IF(ISNUMBER(H326),COUNTIF(H$2:$H326,"&lt;&gt;")-COUNTIF($H$2:H326,"*?"),"")</f>
        <v>193</v>
      </c>
      <c r="B326" s="3" t="s">
        <v>5</v>
      </c>
      <c r="C326" s="5" t="s">
        <v>18</v>
      </c>
      <c r="D326" s="5" t="s">
        <v>7</v>
      </c>
      <c r="E326" s="9" t="s">
        <v>26</v>
      </c>
      <c r="F326" s="3" t="s">
        <v>78</v>
      </c>
      <c r="G326" s="3" t="s">
        <v>88</v>
      </c>
      <c r="H326" s="3">
        <v>2</v>
      </c>
      <c r="I326" s="3" t="s">
        <v>47</v>
      </c>
      <c r="J326" s="3" t="s">
        <v>50</v>
      </c>
    </row>
    <row r="327" spans="1:10" ht="14.25" customHeight="1" x14ac:dyDescent="0.25">
      <c r="A327" s="5" t="s">
        <v>31</v>
      </c>
      <c r="B327" s="3" t="s">
        <v>5</v>
      </c>
      <c r="C327" s="5" t="s">
        <v>18</v>
      </c>
      <c r="D327" s="5" t="s">
        <v>7</v>
      </c>
      <c r="E327" s="9" t="s">
        <v>26</v>
      </c>
      <c r="F327" s="3" t="s">
        <v>78</v>
      </c>
      <c r="G327" s="3" t="s">
        <v>88</v>
      </c>
      <c r="H327" s="3" t="s">
        <v>31</v>
      </c>
      <c r="I327" s="3" t="s">
        <v>33</v>
      </c>
      <c r="J327" s="3" t="s">
        <v>73</v>
      </c>
    </row>
    <row r="328" spans="1:10" ht="14.25" customHeight="1" x14ac:dyDescent="0.25">
      <c r="A328" s="5">
        <f>IF(ISNUMBER(H328),COUNTIF(H$2:$H328,"&lt;&gt;")-COUNTIF($H$2:H328,"*?"),"")</f>
        <v>194</v>
      </c>
      <c r="B328" s="3" t="s">
        <v>5</v>
      </c>
      <c r="C328" s="5" t="s">
        <v>18</v>
      </c>
      <c r="D328" s="5" t="s">
        <v>7</v>
      </c>
      <c r="E328" s="9" t="s">
        <v>27</v>
      </c>
      <c r="F328" s="3" t="s">
        <v>78</v>
      </c>
      <c r="G328" s="3" t="s">
        <v>87</v>
      </c>
      <c r="H328" s="3">
        <v>1</v>
      </c>
      <c r="I328" s="3" t="s">
        <v>32</v>
      </c>
      <c r="J328" s="3" t="s">
        <v>29</v>
      </c>
    </row>
    <row r="329" spans="1:10" ht="14.25" customHeight="1" x14ac:dyDescent="0.25">
      <c r="A329" s="5">
        <f>IF(ISNUMBER(H329),COUNTIF(H$2:$H329,"&lt;&gt;")-COUNTIF($H$2:H329,"*?"),"")</f>
        <v>195</v>
      </c>
      <c r="B329" s="3" t="s">
        <v>5</v>
      </c>
      <c r="C329" s="5" t="s">
        <v>18</v>
      </c>
      <c r="D329" s="5" t="s">
        <v>7</v>
      </c>
      <c r="E329" s="9" t="s">
        <v>27</v>
      </c>
      <c r="F329" s="3" t="s">
        <v>78</v>
      </c>
      <c r="G329" s="3" t="s">
        <v>88</v>
      </c>
      <c r="H329" s="3">
        <v>2</v>
      </c>
      <c r="I329" s="3" t="s">
        <v>34</v>
      </c>
      <c r="J329" s="8" t="s">
        <v>107</v>
      </c>
    </row>
    <row r="330" spans="1:10" ht="14.25" customHeight="1" x14ac:dyDescent="0.25">
      <c r="A330" s="5" t="s">
        <v>31</v>
      </c>
      <c r="B330" s="3" t="s">
        <v>5</v>
      </c>
      <c r="C330" s="5" t="s">
        <v>18</v>
      </c>
      <c r="D330" s="5" t="s">
        <v>7</v>
      </c>
      <c r="E330" s="9" t="s">
        <v>27</v>
      </c>
      <c r="F330" s="3" t="s">
        <v>78</v>
      </c>
      <c r="G330" s="3" t="s">
        <v>88</v>
      </c>
      <c r="H330" s="3" t="s">
        <v>31</v>
      </c>
      <c r="I330" s="3" t="s">
        <v>46</v>
      </c>
      <c r="J330" s="3" t="s">
        <v>48</v>
      </c>
    </row>
    <row r="331" spans="1:10" ht="14.25" customHeight="1" x14ac:dyDescent="0.25">
      <c r="A331" s="5">
        <f>IF(ISNUMBER(H331),COUNTIF(H$2:$H331,"&lt;&gt;")-COUNTIF($H$2:H331,"*?"),"")</f>
        <v>196</v>
      </c>
      <c r="B331" s="3" t="s">
        <v>5</v>
      </c>
      <c r="C331" s="5" t="s">
        <v>18</v>
      </c>
      <c r="D331" s="5" t="s">
        <v>7</v>
      </c>
      <c r="E331" s="9" t="s">
        <v>27</v>
      </c>
      <c r="F331" s="3" t="s">
        <v>78</v>
      </c>
      <c r="G331" s="3" t="s">
        <v>87</v>
      </c>
      <c r="H331" s="3">
        <v>1</v>
      </c>
      <c r="I331" s="3" t="s">
        <v>33</v>
      </c>
      <c r="J331" s="3" t="s">
        <v>73</v>
      </c>
    </row>
    <row r="332" spans="1:10" ht="14.25" customHeight="1" x14ac:dyDescent="0.25">
      <c r="A332" s="5">
        <f>IF(ISNUMBER(H332),COUNTIF(H$2:$H332,"&lt;&gt;")-COUNTIF($H$2:H332,"*?"),"")</f>
        <v>197</v>
      </c>
      <c r="B332" s="3" t="s">
        <v>5</v>
      </c>
      <c r="C332" s="5" t="s">
        <v>18</v>
      </c>
      <c r="D332" s="5" t="s">
        <v>7</v>
      </c>
      <c r="E332" s="9" t="s">
        <v>27</v>
      </c>
      <c r="F332" s="3" t="s">
        <v>79</v>
      </c>
      <c r="G332" s="3" t="s">
        <v>93</v>
      </c>
      <c r="H332" s="3">
        <v>5</v>
      </c>
      <c r="I332" s="3" t="s">
        <v>37</v>
      </c>
      <c r="J332" s="3" t="s">
        <v>40</v>
      </c>
    </row>
    <row r="333" spans="1:10" ht="14.25" customHeight="1" x14ac:dyDescent="0.25">
      <c r="A333" s="5" t="s">
        <v>31</v>
      </c>
      <c r="B333" s="3" t="s">
        <v>5</v>
      </c>
      <c r="C333" s="5" t="s">
        <v>18</v>
      </c>
      <c r="D333" s="5" t="s">
        <v>7</v>
      </c>
      <c r="E333" s="9" t="s">
        <v>27</v>
      </c>
      <c r="F333" s="3" t="s">
        <v>79</v>
      </c>
      <c r="G333" s="3" t="s">
        <v>93</v>
      </c>
      <c r="H333" s="3" t="s">
        <v>31</v>
      </c>
      <c r="I333" s="3" t="s">
        <v>38</v>
      </c>
      <c r="J333" s="3" t="s">
        <v>110</v>
      </c>
    </row>
    <row r="334" spans="1:10" ht="14.25" customHeight="1" x14ac:dyDescent="0.25">
      <c r="A334" s="5" t="s">
        <v>31</v>
      </c>
      <c r="B334" s="3" t="s">
        <v>5</v>
      </c>
      <c r="C334" s="5" t="s">
        <v>18</v>
      </c>
      <c r="D334" s="5" t="s">
        <v>7</v>
      </c>
      <c r="E334" s="9" t="s">
        <v>27</v>
      </c>
      <c r="F334" s="3" t="s">
        <v>79</v>
      </c>
      <c r="G334" s="3" t="s">
        <v>93</v>
      </c>
      <c r="H334" s="3" t="s">
        <v>31</v>
      </c>
      <c r="I334" s="3" t="s">
        <v>39</v>
      </c>
      <c r="J334" s="3" t="s">
        <v>29</v>
      </c>
    </row>
    <row r="335" spans="1:10" ht="14.25" customHeight="1" x14ac:dyDescent="0.25">
      <c r="A335" s="5" t="s">
        <v>31</v>
      </c>
      <c r="B335" s="3" t="s">
        <v>5</v>
      </c>
      <c r="C335" s="5" t="s">
        <v>18</v>
      </c>
      <c r="D335" s="5" t="s">
        <v>7</v>
      </c>
      <c r="E335" s="9" t="s">
        <v>27</v>
      </c>
      <c r="F335" s="3" t="s">
        <v>79</v>
      </c>
      <c r="G335" s="3" t="s">
        <v>93</v>
      </c>
      <c r="H335" s="3" t="s">
        <v>31</v>
      </c>
      <c r="I335" s="3" t="s">
        <v>44</v>
      </c>
      <c r="J335" s="3" t="s">
        <v>45</v>
      </c>
    </row>
    <row r="336" spans="1:10" ht="14.25" customHeight="1" x14ac:dyDescent="0.25">
      <c r="A336" s="5" t="s">
        <v>31</v>
      </c>
      <c r="B336" s="3" t="s">
        <v>5</v>
      </c>
      <c r="C336" s="5" t="s">
        <v>18</v>
      </c>
      <c r="D336" s="5" t="s">
        <v>7</v>
      </c>
      <c r="E336" s="9" t="s">
        <v>27</v>
      </c>
      <c r="F336" s="3" t="s">
        <v>79</v>
      </c>
      <c r="G336" s="3" t="s">
        <v>93</v>
      </c>
      <c r="H336" s="3" t="s">
        <v>31</v>
      </c>
      <c r="I336" s="3" t="s">
        <v>33</v>
      </c>
      <c r="J336" s="3" t="s">
        <v>73</v>
      </c>
    </row>
    <row r="337" spans="1:10" ht="14.25" customHeight="1" x14ac:dyDescent="0.25">
      <c r="A337" s="5">
        <f>IF(ISNUMBER(H337),COUNTIF(H$2:$H337,"&lt;&gt;")-COUNTIF($H$2:H337,"*?"),"")</f>
        <v>198</v>
      </c>
      <c r="B337" s="3" t="s">
        <v>5</v>
      </c>
      <c r="C337" s="5" t="s">
        <v>18</v>
      </c>
      <c r="D337" s="5" t="s">
        <v>7</v>
      </c>
      <c r="E337" s="9" t="s">
        <v>28</v>
      </c>
      <c r="F337" s="3" t="s">
        <v>78</v>
      </c>
      <c r="G337" s="6" t="s">
        <v>111</v>
      </c>
      <c r="H337" s="3">
        <v>1</v>
      </c>
      <c r="I337" s="3" t="s">
        <v>30</v>
      </c>
      <c r="J337" s="3" t="s">
        <v>109</v>
      </c>
    </row>
    <row r="338" spans="1:10" ht="14.25" customHeight="1" x14ac:dyDescent="0.25">
      <c r="A338" s="5">
        <f>IF(ISNUMBER(H338),COUNTIF(H$2:$H338,"&lt;&gt;")-COUNTIF($H$2:H338,"*?"),"")</f>
        <v>199</v>
      </c>
      <c r="B338" s="3" t="s">
        <v>5</v>
      </c>
      <c r="C338" s="5" t="s">
        <v>18</v>
      </c>
      <c r="D338" s="5" t="s">
        <v>7</v>
      </c>
      <c r="E338" s="9" t="s">
        <v>28</v>
      </c>
      <c r="F338" s="3" t="s">
        <v>78</v>
      </c>
      <c r="G338" s="6" t="s">
        <v>111</v>
      </c>
      <c r="H338" s="3">
        <v>1</v>
      </c>
      <c r="I338" s="3" t="s">
        <v>30</v>
      </c>
      <c r="J338" s="3" t="s">
        <v>109</v>
      </c>
    </row>
    <row r="339" spans="1:10" ht="14.25" customHeight="1" x14ac:dyDescent="0.25">
      <c r="A339" s="5">
        <f>IF(ISNUMBER(H339),COUNTIF(H$2:$H339,"&lt;&gt;")-COUNTIF($H$2:H339,"*?"),"")</f>
        <v>200</v>
      </c>
      <c r="B339" s="3" t="s">
        <v>5</v>
      </c>
      <c r="C339" s="5" t="s">
        <v>18</v>
      </c>
      <c r="D339" s="5" t="s">
        <v>7</v>
      </c>
      <c r="E339" s="9" t="s">
        <v>28</v>
      </c>
      <c r="F339" s="3" t="s">
        <v>78</v>
      </c>
      <c r="G339" s="6" t="s">
        <v>111</v>
      </c>
      <c r="H339" s="3">
        <v>1</v>
      </c>
      <c r="I339" s="3" t="s">
        <v>30</v>
      </c>
      <c r="J339" s="3" t="s">
        <v>109</v>
      </c>
    </row>
    <row r="340" spans="1:10" ht="14.25" customHeight="1" x14ac:dyDescent="0.25">
      <c r="A340" s="5">
        <f>IF(ISNUMBER(H340),COUNTIF(H$2:$H340,"&lt;&gt;")-COUNTIF($H$2:H340,"*?"),"")</f>
        <v>201</v>
      </c>
      <c r="B340" s="3" t="s">
        <v>5</v>
      </c>
      <c r="C340" s="5" t="s">
        <v>18</v>
      </c>
      <c r="D340" s="5" t="s">
        <v>7</v>
      </c>
      <c r="E340" s="9" t="s">
        <v>28</v>
      </c>
      <c r="F340" s="3" t="s">
        <v>78</v>
      </c>
      <c r="G340" s="6" t="s">
        <v>111</v>
      </c>
      <c r="H340" s="3">
        <v>1</v>
      </c>
      <c r="I340" s="3" t="s">
        <v>30</v>
      </c>
      <c r="J340" s="3" t="s">
        <v>109</v>
      </c>
    </row>
    <row r="341" spans="1:10" ht="14.25" customHeight="1" x14ac:dyDescent="0.25">
      <c r="A341" s="5">
        <f>IF(ISNUMBER(H341),COUNTIF(H$2:$H341,"&lt;&gt;")-COUNTIF($H$2:H341,"*?"),"")</f>
        <v>202</v>
      </c>
      <c r="B341" s="3" t="s">
        <v>19</v>
      </c>
      <c r="C341" s="5" t="s">
        <v>20</v>
      </c>
      <c r="D341" s="5" t="s">
        <v>7</v>
      </c>
      <c r="E341" s="9" t="s">
        <v>26</v>
      </c>
      <c r="F341" s="3" t="s">
        <v>80</v>
      </c>
      <c r="G341" s="6" t="s">
        <v>104</v>
      </c>
      <c r="H341" s="3">
        <v>1</v>
      </c>
      <c r="I341" s="3" t="s">
        <v>30</v>
      </c>
      <c r="J341" s="3" t="s">
        <v>109</v>
      </c>
    </row>
    <row r="342" spans="1:10" ht="14.25" customHeight="1" x14ac:dyDescent="0.25">
      <c r="A342" s="5">
        <f>IF(ISNUMBER(H342),COUNTIF(H$2:$H342,"&lt;&gt;")-COUNTIF($H$2:H342,"*?"),"")</f>
        <v>203</v>
      </c>
      <c r="B342" s="3" t="s">
        <v>19</v>
      </c>
      <c r="C342" s="5" t="s">
        <v>20</v>
      </c>
      <c r="D342" s="5" t="s">
        <v>7</v>
      </c>
      <c r="E342" s="9" t="s">
        <v>26</v>
      </c>
      <c r="F342" s="3" t="s">
        <v>79</v>
      </c>
      <c r="G342" s="3" t="s">
        <v>84</v>
      </c>
      <c r="H342" s="3">
        <v>1</v>
      </c>
      <c r="I342" s="3" t="s">
        <v>30</v>
      </c>
      <c r="J342" s="3" t="s">
        <v>109</v>
      </c>
    </row>
    <row r="343" spans="1:10" ht="14.25" customHeight="1" x14ac:dyDescent="0.25">
      <c r="A343" s="5">
        <f>IF(ISNUMBER(H343),COUNTIF(H$2:$H343,"&lt;&gt;")-COUNTIF($H$2:H343,"*?"),"")</f>
        <v>204</v>
      </c>
      <c r="B343" s="3" t="s">
        <v>19</v>
      </c>
      <c r="C343" s="5" t="s">
        <v>20</v>
      </c>
      <c r="D343" s="5" t="s">
        <v>7</v>
      </c>
      <c r="E343" s="9" t="s">
        <v>26</v>
      </c>
      <c r="F343" s="3" t="s">
        <v>78</v>
      </c>
      <c r="G343" s="3" t="s">
        <v>87</v>
      </c>
      <c r="H343" s="3">
        <v>1</v>
      </c>
      <c r="I343" s="3" t="s">
        <v>30</v>
      </c>
      <c r="J343" s="3" t="s">
        <v>109</v>
      </c>
    </row>
    <row r="344" spans="1:10" ht="14.25" customHeight="1" x14ac:dyDescent="0.25">
      <c r="A344" s="5">
        <f>IF(ISNUMBER(H344),COUNTIF(H$2:$H344,"&lt;&gt;")-COUNTIF($H$2:H344,"*?"),"")</f>
        <v>205</v>
      </c>
      <c r="B344" s="3" t="s">
        <v>19</v>
      </c>
      <c r="C344" s="5" t="s">
        <v>20</v>
      </c>
      <c r="D344" s="5" t="s">
        <v>7</v>
      </c>
      <c r="E344" s="9" t="s">
        <v>26</v>
      </c>
      <c r="F344" s="3" t="s">
        <v>78</v>
      </c>
      <c r="G344" s="3" t="s">
        <v>87</v>
      </c>
      <c r="H344" s="3">
        <v>1</v>
      </c>
      <c r="I344" s="3" t="s">
        <v>33</v>
      </c>
      <c r="J344" s="3" t="s">
        <v>29</v>
      </c>
    </row>
    <row r="345" spans="1:10" ht="14.25" customHeight="1" x14ac:dyDescent="0.25">
      <c r="A345" s="5">
        <f>IF(ISNUMBER(H345),COUNTIF(H$2:$H345,"&lt;&gt;")-COUNTIF($H$2:H345,"*?"),"")</f>
        <v>206</v>
      </c>
      <c r="B345" s="3" t="s">
        <v>19</v>
      </c>
      <c r="C345" s="5" t="s">
        <v>20</v>
      </c>
      <c r="D345" s="5" t="s">
        <v>7</v>
      </c>
      <c r="E345" s="9" t="s">
        <v>27</v>
      </c>
      <c r="F345" s="3" t="s">
        <v>78</v>
      </c>
      <c r="G345" s="3" t="s">
        <v>87</v>
      </c>
      <c r="H345" s="3">
        <v>1</v>
      </c>
      <c r="I345" s="3" t="s">
        <v>32</v>
      </c>
      <c r="J345" s="3" t="s">
        <v>29</v>
      </c>
    </row>
    <row r="346" spans="1:10" ht="14.25" customHeight="1" x14ac:dyDescent="0.25">
      <c r="A346" s="5">
        <f>IF(ISNUMBER(H346),COUNTIF(H$2:$H346,"&lt;&gt;")-COUNTIF($H$2:H346,"*?"),"")</f>
        <v>207</v>
      </c>
      <c r="B346" s="3" t="s">
        <v>19</v>
      </c>
      <c r="C346" s="5" t="s">
        <v>20</v>
      </c>
      <c r="D346" s="5" t="s">
        <v>7</v>
      </c>
      <c r="E346" s="9" t="s">
        <v>27</v>
      </c>
      <c r="F346" s="3" t="s">
        <v>78</v>
      </c>
      <c r="G346" s="3" t="s">
        <v>88</v>
      </c>
      <c r="H346" s="3">
        <v>1</v>
      </c>
      <c r="I346" s="3" t="s">
        <v>30</v>
      </c>
      <c r="J346" s="3" t="s">
        <v>109</v>
      </c>
    </row>
    <row r="347" spans="1:10" ht="14.25" customHeight="1" x14ac:dyDescent="0.25">
      <c r="A347" s="5">
        <f>IF(ISNUMBER(H347),COUNTIF(H$2:$H347,"&lt;&gt;")-COUNTIF($H$2:H347,"*?"),"")</f>
        <v>208</v>
      </c>
      <c r="B347" s="3" t="s">
        <v>19</v>
      </c>
      <c r="C347" s="5" t="s">
        <v>20</v>
      </c>
      <c r="D347" s="5" t="s">
        <v>7</v>
      </c>
      <c r="E347" s="9" t="s">
        <v>27</v>
      </c>
      <c r="F347" s="3" t="s">
        <v>77</v>
      </c>
      <c r="G347" s="3" t="s">
        <v>106</v>
      </c>
      <c r="H347" s="3">
        <v>1</v>
      </c>
      <c r="I347" s="3" t="s">
        <v>30</v>
      </c>
      <c r="J347" s="3" t="s">
        <v>109</v>
      </c>
    </row>
    <row r="348" spans="1:10" ht="14.25" customHeight="1" x14ac:dyDescent="0.25">
      <c r="A348" s="5">
        <f>IF(ISNUMBER(H348),COUNTIF(H$2:$H348,"&lt;&gt;")-COUNTIF($H$2:H348,"*?"),"")</f>
        <v>209</v>
      </c>
      <c r="B348" s="3" t="s">
        <v>19</v>
      </c>
      <c r="C348" s="5" t="s">
        <v>20</v>
      </c>
      <c r="D348" s="5" t="s">
        <v>7</v>
      </c>
      <c r="E348" s="9" t="s">
        <v>28</v>
      </c>
      <c r="F348" s="3" t="s">
        <v>79</v>
      </c>
      <c r="G348" s="3" t="s">
        <v>100</v>
      </c>
      <c r="H348" s="3">
        <v>1</v>
      </c>
      <c r="I348" s="3" t="s">
        <v>30</v>
      </c>
      <c r="J348" s="3" t="s">
        <v>109</v>
      </c>
    </row>
    <row r="349" spans="1:10" ht="14.25" customHeight="1" x14ac:dyDescent="0.25">
      <c r="A349" s="5">
        <f>IF(ISNUMBER(H349),COUNTIF(H$2:$H349,"&lt;&gt;")-COUNTIF($H$2:H349,"*?"),"")</f>
        <v>210</v>
      </c>
      <c r="B349" s="3" t="s">
        <v>19</v>
      </c>
      <c r="C349" s="5" t="s">
        <v>21</v>
      </c>
      <c r="D349" s="5" t="s">
        <v>7</v>
      </c>
      <c r="E349" s="9" t="s">
        <v>75</v>
      </c>
      <c r="F349" s="3" t="s">
        <v>78</v>
      </c>
      <c r="G349" s="3" t="s">
        <v>81</v>
      </c>
      <c r="H349" s="3">
        <v>1</v>
      </c>
      <c r="I349" s="3" t="s">
        <v>46</v>
      </c>
      <c r="J349" s="3" t="s">
        <v>48</v>
      </c>
    </row>
    <row r="350" spans="1:10" ht="14.25" customHeight="1" x14ac:dyDescent="0.25">
      <c r="A350" s="5">
        <f>IF(ISNUMBER(H350),COUNTIF(H$2:$H350,"&lt;&gt;")-COUNTIF($H$2:H350,"*?"),"")</f>
        <v>211</v>
      </c>
      <c r="B350" s="3" t="s">
        <v>19</v>
      </c>
      <c r="C350" s="5" t="s">
        <v>21</v>
      </c>
      <c r="D350" s="5" t="s">
        <v>7</v>
      </c>
      <c r="E350" s="9" t="s">
        <v>75</v>
      </c>
      <c r="F350" s="3" t="s">
        <v>79</v>
      </c>
      <c r="G350" s="3" t="s">
        <v>82</v>
      </c>
      <c r="H350" s="3">
        <v>1</v>
      </c>
      <c r="I350" s="3" t="s">
        <v>30</v>
      </c>
      <c r="J350" s="3" t="s">
        <v>109</v>
      </c>
    </row>
    <row r="351" spans="1:10" ht="14.25" customHeight="1" x14ac:dyDescent="0.25">
      <c r="A351" s="5">
        <f>IF(ISNUMBER(H351),COUNTIF(H$2:$H351,"&lt;&gt;")-COUNTIF($H$2:H351,"*?"),"")</f>
        <v>212</v>
      </c>
      <c r="B351" s="3" t="s">
        <v>19</v>
      </c>
      <c r="C351" s="5" t="s">
        <v>21</v>
      </c>
      <c r="D351" s="5" t="s">
        <v>7</v>
      </c>
      <c r="E351" s="9" t="s">
        <v>75</v>
      </c>
      <c r="F351" s="3" t="s">
        <v>78</v>
      </c>
      <c r="G351" s="3" t="s">
        <v>81</v>
      </c>
      <c r="H351" s="3">
        <v>1</v>
      </c>
      <c r="I351" s="7" t="s">
        <v>55</v>
      </c>
      <c r="J351" s="6" t="s">
        <v>69</v>
      </c>
    </row>
    <row r="352" spans="1:10" ht="14.25" customHeight="1" x14ac:dyDescent="0.25">
      <c r="A352" s="5">
        <f>IF(ISNUMBER(H352),COUNTIF(H$2:$H352,"&lt;&gt;")-COUNTIF($H$2:H352,"*?"),"")</f>
        <v>213</v>
      </c>
      <c r="B352" s="3" t="s">
        <v>19</v>
      </c>
      <c r="C352" s="5" t="s">
        <v>21</v>
      </c>
      <c r="D352" s="5" t="s">
        <v>7</v>
      </c>
      <c r="E352" s="9" t="s">
        <v>75</v>
      </c>
      <c r="F352" s="3" t="s">
        <v>78</v>
      </c>
      <c r="G352" s="3" t="s">
        <v>81</v>
      </c>
      <c r="H352" s="3">
        <v>1</v>
      </c>
      <c r="I352" s="7" t="s">
        <v>55</v>
      </c>
      <c r="J352" s="6" t="s">
        <v>69</v>
      </c>
    </row>
    <row r="353" spans="1:10" ht="14.25" customHeight="1" x14ac:dyDescent="0.25">
      <c r="A353" s="5">
        <f>IF(ISNUMBER(H353),COUNTIF(H$2:$H353,"&lt;&gt;")-COUNTIF($H$2:H353,"*?"),"")</f>
        <v>214</v>
      </c>
      <c r="B353" s="3" t="s">
        <v>19</v>
      </c>
      <c r="C353" s="5" t="s">
        <v>21</v>
      </c>
      <c r="D353" s="5" t="s">
        <v>7</v>
      </c>
      <c r="E353" s="9" t="s">
        <v>75</v>
      </c>
      <c r="F353" s="3" t="s">
        <v>78</v>
      </c>
      <c r="G353" s="3" t="s">
        <v>81</v>
      </c>
      <c r="H353" s="3">
        <v>1</v>
      </c>
      <c r="I353" s="7" t="s">
        <v>55</v>
      </c>
      <c r="J353" s="6" t="s">
        <v>69</v>
      </c>
    </row>
    <row r="354" spans="1:10" ht="14.25" customHeight="1" x14ac:dyDescent="0.25">
      <c r="A354" s="5">
        <f>IF(ISNUMBER(H354),COUNTIF(H$2:$H354,"&lt;&gt;")-COUNTIF($H$2:H354,"*?"),"")</f>
        <v>215</v>
      </c>
      <c r="B354" s="3" t="s">
        <v>19</v>
      </c>
      <c r="C354" s="5" t="s">
        <v>21</v>
      </c>
      <c r="D354" s="5" t="s">
        <v>7</v>
      </c>
      <c r="E354" s="9" t="s">
        <v>75</v>
      </c>
      <c r="F354" s="3" t="s">
        <v>78</v>
      </c>
      <c r="G354" s="3" t="s">
        <v>81</v>
      </c>
      <c r="H354" s="3">
        <v>1</v>
      </c>
      <c r="I354" s="7" t="s">
        <v>55</v>
      </c>
      <c r="J354" s="6" t="s">
        <v>69</v>
      </c>
    </row>
    <row r="355" spans="1:10" ht="14.25" customHeight="1" x14ac:dyDescent="0.25">
      <c r="A355" s="5">
        <f>IF(ISNUMBER(H355),COUNTIF(H$2:$H355,"&lt;&gt;")-COUNTIF($H$2:H355,"*?"),"")</f>
        <v>216</v>
      </c>
      <c r="B355" s="3" t="s">
        <v>19</v>
      </c>
      <c r="C355" s="5" t="s">
        <v>21</v>
      </c>
      <c r="D355" s="5" t="s">
        <v>7</v>
      </c>
      <c r="E355" s="9" t="s">
        <v>75</v>
      </c>
      <c r="F355" s="3" t="s">
        <v>78</v>
      </c>
      <c r="G355" s="3" t="s">
        <v>81</v>
      </c>
      <c r="H355" s="3">
        <v>1</v>
      </c>
      <c r="I355" s="7" t="s">
        <v>55</v>
      </c>
      <c r="J355" s="6" t="s">
        <v>69</v>
      </c>
    </row>
    <row r="356" spans="1:10" ht="14.25" customHeight="1" x14ac:dyDescent="0.25">
      <c r="A356" s="5">
        <f>IF(ISNUMBER(H356),COUNTIF(H$2:$H356,"&lt;&gt;")-COUNTIF($H$2:H356,"*?"),"")</f>
        <v>217</v>
      </c>
      <c r="B356" s="3" t="s">
        <v>19</v>
      </c>
      <c r="C356" s="5" t="s">
        <v>21</v>
      </c>
      <c r="D356" s="5" t="s">
        <v>7</v>
      </c>
      <c r="E356" s="9" t="s">
        <v>75</v>
      </c>
      <c r="F356" s="3" t="s">
        <v>77</v>
      </c>
      <c r="G356" s="3" t="s">
        <v>106</v>
      </c>
      <c r="H356" s="3">
        <v>2</v>
      </c>
      <c r="I356" s="3" t="s">
        <v>38</v>
      </c>
      <c r="J356" s="3" t="s">
        <v>110</v>
      </c>
    </row>
    <row r="357" spans="1:10" ht="14.25" customHeight="1" x14ac:dyDescent="0.25">
      <c r="A357" s="5" t="s">
        <v>31</v>
      </c>
      <c r="B357" s="3" t="s">
        <v>19</v>
      </c>
      <c r="C357" s="5" t="s">
        <v>21</v>
      </c>
      <c r="D357" s="5" t="s">
        <v>7</v>
      </c>
      <c r="E357" s="9" t="s">
        <v>75</v>
      </c>
      <c r="F357" s="3" t="s">
        <v>77</v>
      </c>
      <c r="G357" s="3" t="s">
        <v>106</v>
      </c>
      <c r="H357" s="3" t="s">
        <v>31</v>
      </c>
      <c r="I357" s="3" t="s">
        <v>39</v>
      </c>
      <c r="J357" s="3" t="s">
        <v>41</v>
      </c>
    </row>
    <row r="358" spans="1:10" ht="14.25" customHeight="1" x14ac:dyDescent="0.25">
      <c r="A358" s="5">
        <f>IF(ISNUMBER(H358),COUNTIF(H$2:$H358,"&lt;&gt;")-COUNTIF($H$2:H358,"*?"),"")</f>
        <v>218</v>
      </c>
      <c r="B358" s="3" t="s">
        <v>19</v>
      </c>
      <c r="C358" s="5" t="s">
        <v>21</v>
      </c>
      <c r="D358" s="5" t="s">
        <v>7</v>
      </c>
      <c r="E358" s="9" t="s">
        <v>75</v>
      </c>
      <c r="F358" s="3" t="s">
        <v>79</v>
      </c>
      <c r="G358" s="3" t="s">
        <v>92</v>
      </c>
      <c r="H358" s="3">
        <v>3</v>
      </c>
      <c r="I358" s="3" t="s">
        <v>38</v>
      </c>
      <c r="J358" s="3" t="s">
        <v>110</v>
      </c>
    </row>
    <row r="359" spans="1:10" ht="14.25" customHeight="1" x14ac:dyDescent="0.25">
      <c r="A359" s="5" t="s">
        <v>31</v>
      </c>
      <c r="B359" s="3" t="s">
        <v>19</v>
      </c>
      <c r="C359" s="5" t="s">
        <v>21</v>
      </c>
      <c r="D359" s="5" t="s">
        <v>7</v>
      </c>
      <c r="E359" s="9" t="s">
        <v>75</v>
      </c>
      <c r="F359" s="3" t="s">
        <v>79</v>
      </c>
      <c r="G359" s="3" t="s">
        <v>92</v>
      </c>
      <c r="H359" s="3" t="s">
        <v>31</v>
      </c>
      <c r="I359" s="3" t="s">
        <v>39</v>
      </c>
      <c r="J359" s="3" t="s">
        <v>29</v>
      </c>
    </row>
    <row r="360" spans="1:10" ht="14.25" customHeight="1" x14ac:dyDescent="0.25">
      <c r="A360" s="5" t="s">
        <v>31</v>
      </c>
      <c r="B360" s="3" t="s">
        <v>19</v>
      </c>
      <c r="C360" s="5" t="s">
        <v>21</v>
      </c>
      <c r="D360" s="5" t="s">
        <v>7</v>
      </c>
      <c r="E360" s="9" t="s">
        <v>75</v>
      </c>
      <c r="F360" s="3" t="s">
        <v>79</v>
      </c>
      <c r="G360" s="3" t="s">
        <v>92</v>
      </c>
      <c r="H360" s="3" t="s">
        <v>31</v>
      </c>
      <c r="I360" s="3" t="s">
        <v>33</v>
      </c>
      <c r="J360" s="3" t="s">
        <v>56</v>
      </c>
    </row>
    <row r="361" spans="1:10" ht="14.25" customHeight="1" x14ac:dyDescent="0.25">
      <c r="A361" s="5">
        <f>IF(ISNUMBER(H361),COUNTIF(H$2:$H361,"&lt;&gt;")-COUNTIF($H$2:H361,"*?"),"")</f>
        <v>219</v>
      </c>
      <c r="B361" s="3" t="s">
        <v>19</v>
      </c>
      <c r="C361" s="5" t="s">
        <v>21</v>
      </c>
      <c r="D361" s="5" t="s">
        <v>7</v>
      </c>
      <c r="E361" s="9" t="s">
        <v>75</v>
      </c>
      <c r="F361" s="3" t="s">
        <v>79</v>
      </c>
      <c r="G361" s="3" t="s">
        <v>93</v>
      </c>
      <c r="H361" s="3">
        <v>1</v>
      </c>
      <c r="I361" s="3" t="s">
        <v>32</v>
      </c>
      <c r="J361" s="3" t="s">
        <v>29</v>
      </c>
    </row>
    <row r="362" spans="1:10" ht="14.25" customHeight="1" x14ac:dyDescent="0.25">
      <c r="A362" s="5">
        <f>IF(ISNUMBER(H362),COUNTIF(H$2:$H362,"&lt;&gt;")-COUNTIF($H$2:H362,"*?"),"")</f>
        <v>220</v>
      </c>
      <c r="B362" s="3" t="s">
        <v>19</v>
      </c>
      <c r="C362" s="5" t="s">
        <v>21</v>
      </c>
      <c r="D362" s="5" t="s">
        <v>7</v>
      </c>
      <c r="E362" s="9" t="s">
        <v>75</v>
      </c>
      <c r="F362" s="3" t="s">
        <v>79</v>
      </c>
      <c r="G362" s="3" t="s">
        <v>93</v>
      </c>
      <c r="H362" s="3">
        <v>1</v>
      </c>
      <c r="I362" s="3" t="s">
        <v>30</v>
      </c>
      <c r="J362" s="3" t="s">
        <v>109</v>
      </c>
    </row>
    <row r="363" spans="1:10" ht="14.25" customHeight="1" x14ac:dyDescent="0.25">
      <c r="A363" s="5">
        <f>IF(ISNUMBER(H363),COUNTIF(H$2:$H363,"&lt;&gt;")-COUNTIF($H$2:H363,"*?"),"")</f>
        <v>221</v>
      </c>
      <c r="B363" s="3" t="s">
        <v>19</v>
      </c>
      <c r="C363" s="5" t="s">
        <v>21</v>
      </c>
      <c r="D363" s="5" t="s">
        <v>7</v>
      </c>
      <c r="E363" s="9" t="s">
        <v>75</v>
      </c>
      <c r="F363" s="3" t="s">
        <v>78</v>
      </c>
      <c r="G363" s="3" t="s">
        <v>81</v>
      </c>
      <c r="H363" s="3">
        <v>1</v>
      </c>
      <c r="I363" s="7" t="s">
        <v>55</v>
      </c>
      <c r="J363" s="6" t="s">
        <v>69</v>
      </c>
    </row>
    <row r="364" spans="1:10" ht="14.25" customHeight="1" x14ac:dyDescent="0.25">
      <c r="A364" s="5">
        <f>IF(ISNUMBER(H364),COUNTIF(H$2:$H364,"&lt;&gt;")-COUNTIF($H$2:H364,"*?"),"")</f>
        <v>222</v>
      </c>
      <c r="B364" s="3" t="s">
        <v>19</v>
      </c>
      <c r="C364" s="5" t="s">
        <v>21</v>
      </c>
      <c r="D364" s="5" t="s">
        <v>7</v>
      </c>
      <c r="E364" s="9" t="s">
        <v>75</v>
      </c>
      <c r="F364" s="3" t="s">
        <v>78</v>
      </c>
      <c r="G364" s="3" t="s">
        <v>81</v>
      </c>
      <c r="H364" s="3">
        <v>1</v>
      </c>
      <c r="I364" s="3" t="s">
        <v>55</v>
      </c>
      <c r="J364" s="3" t="s">
        <v>69</v>
      </c>
    </row>
    <row r="365" spans="1:10" ht="14.25" customHeight="1" x14ac:dyDescent="0.25">
      <c r="A365" s="5">
        <f>IF(ISNUMBER(H365),COUNTIF(H$2:$H365,"&lt;&gt;")-COUNTIF($H$2:H365,"*?"),"")</f>
        <v>223</v>
      </c>
      <c r="B365" s="3" t="s">
        <v>19</v>
      </c>
      <c r="C365" s="5" t="s">
        <v>21</v>
      </c>
      <c r="D365" s="5" t="s">
        <v>7</v>
      </c>
      <c r="E365" s="9" t="s">
        <v>27</v>
      </c>
      <c r="F365" s="3" t="s">
        <v>78</v>
      </c>
      <c r="G365" s="3" t="s">
        <v>81</v>
      </c>
      <c r="H365" s="3">
        <v>1</v>
      </c>
      <c r="I365" s="3" t="s">
        <v>43</v>
      </c>
      <c r="J365" s="3" t="s">
        <v>29</v>
      </c>
    </row>
    <row r="366" spans="1:10" ht="14.25" customHeight="1" x14ac:dyDescent="0.25">
      <c r="A366" s="5">
        <f>IF(ISNUMBER(H366),COUNTIF(H$2:$H366,"&lt;&gt;")-COUNTIF($H$2:H366,"*?"),"")</f>
        <v>224</v>
      </c>
      <c r="B366" s="3" t="s">
        <v>19</v>
      </c>
      <c r="C366" s="5" t="s">
        <v>21</v>
      </c>
      <c r="D366" s="5" t="s">
        <v>7</v>
      </c>
      <c r="E366" s="9" t="s">
        <v>27</v>
      </c>
      <c r="F366" s="3" t="s">
        <v>78</v>
      </c>
      <c r="G366" s="3" t="s">
        <v>81</v>
      </c>
      <c r="H366" s="3">
        <v>1</v>
      </c>
      <c r="I366" s="3" t="s">
        <v>43</v>
      </c>
      <c r="J366" s="3" t="s">
        <v>29</v>
      </c>
    </row>
    <row r="367" spans="1:10" ht="14.25" customHeight="1" x14ac:dyDescent="0.25">
      <c r="A367" s="5">
        <f>IF(ISNUMBER(H367),COUNTIF(H$2:$H367,"&lt;&gt;")-COUNTIF($H$2:H367,"*?"),"")</f>
        <v>225</v>
      </c>
      <c r="B367" s="3" t="s">
        <v>19</v>
      </c>
      <c r="C367" s="5" t="s">
        <v>21</v>
      </c>
      <c r="D367" s="5" t="s">
        <v>7</v>
      </c>
      <c r="E367" s="9" t="s">
        <v>27</v>
      </c>
      <c r="F367" s="3" t="s">
        <v>78</v>
      </c>
      <c r="G367" s="3" t="s">
        <v>81</v>
      </c>
      <c r="H367" s="3">
        <v>1</v>
      </c>
      <c r="I367" s="3" t="s">
        <v>43</v>
      </c>
      <c r="J367" s="3" t="s">
        <v>29</v>
      </c>
    </row>
    <row r="368" spans="1:10" ht="14.25" customHeight="1" x14ac:dyDescent="0.25">
      <c r="A368" s="5">
        <f>IF(ISNUMBER(H368),COUNTIF(H$2:$H368,"&lt;&gt;")-COUNTIF($H$2:H368,"*?"),"")</f>
        <v>226</v>
      </c>
      <c r="B368" s="3" t="s">
        <v>19</v>
      </c>
      <c r="C368" s="5" t="s">
        <v>21</v>
      </c>
      <c r="D368" s="5" t="s">
        <v>7</v>
      </c>
      <c r="E368" s="9" t="s">
        <v>27</v>
      </c>
      <c r="F368" s="3" t="s">
        <v>78</v>
      </c>
      <c r="G368" s="3" t="s">
        <v>81</v>
      </c>
      <c r="H368" s="3">
        <v>1</v>
      </c>
      <c r="I368" s="3" t="s">
        <v>43</v>
      </c>
      <c r="J368" s="3" t="s">
        <v>29</v>
      </c>
    </row>
    <row r="369" spans="1:10" ht="14.25" customHeight="1" x14ac:dyDescent="0.25">
      <c r="A369" s="5">
        <f>IF(ISNUMBER(H369),COUNTIF(H$2:$H369,"&lt;&gt;")-COUNTIF($H$2:H369,"*?"),"")</f>
        <v>227</v>
      </c>
      <c r="B369" s="3" t="s">
        <v>19</v>
      </c>
      <c r="C369" s="5" t="s">
        <v>21</v>
      </c>
      <c r="D369" s="5" t="s">
        <v>7</v>
      </c>
      <c r="E369" s="9" t="s">
        <v>27</v>
      </c>
      <c r="F369" s="3" t="s">
        <v>78</v>
      </c>
      <c r="G369" s="3" t="s">
        <v>81</v>
      </c>
      <c r="H369" s="3">
        <v>1</v>
      </c>
      <c r="I369" s="3" t="s">
        <v>43</v>
      </c>
      <c r="J369" s="3" t="s">
        <v>29</v>
      </c>
    </row>
    <row r="370" spans="1:10" ht="14.25" customHeight="1" x14ac:dyDescent="0.25">
      <c r="A370" s="5">
        <f>IF(ISNUMBER(H370),COUNTIF(H$2:$H370,"&lt;&gt;")-COUNTIF($H$2:H370,"*?"),"")</f>
        <v>228</v>
      </c>
      <c r="B370" s="3" t="s">
        <v>19</v>
      </c>
      <c r="C370" s="5" t="s">
        <v>21</v>
      </c>
      <c r="D370" s="5" t="s">
        <v>7</v>
      </c>
      <c r="E370" s="9" t="s">
        <v>27</v>
      </c>
      <c r="F370" s="3" t="s">
        <v>78</v>
      </c>
      <c r="G370" s="3" t="s">
        <v>81</v>
      </c>
      <c r="H370" s="3">
        <v>1</v>
      </c>
      <c r="I370" s="3" t="s">
        <v>43</v>
      </c>
      <c r="J370" s="3" t="s">
        <v>29</v>
      </c>
    </row>
    <row r="371" spans="1:10" ht="14.25" customHeight="1" x14ac:dyDescent="0.25">
      <c r="A371" s="5">
        <f>IF(ISNUMBER(H371),COUNTIF(H$2:$H371,"&lt;&gt;")-COUNTIF($H$2:H371,"*?"),"")</f>
        <v>229</v>
      </c>
      <c r="B371" s="3" t="s">
        <v>19</v>
      </c>
      <c r="C371" s="5" t="s">
        <v>21</v>
      </c>
      <c r="D371" s="5" t="s">
        <v>7</v>
      </c>
      <c r="E371" s="9" t="s">
        <v>27</v>
      </c>
      <c r="F371" s="3" t="s">
        <v>78</v>
      </c>
      <c r="G371" s="3" t="s">
        <v>81</v>
      </c>
      <c r="H371" s="3">
        <v>1</v>
      </c>
      <c r="I371" s="3" t="s">
        <v>43</v>
      </c>
      <c r="J371" s="3" t="s">
        <v>29</v>
      </c>
    </row>
    <row r="372" spans="1:10" ht="14.25" customHeight="1" x14ac:dyDescent="0.25">
      <c r="A372" s="5">
        <f>IF(ISNUMBER(H372),COUNTIF(H$2:$H372,"&lt;&gt;")-COUNTIF($H$2:H372,"*?"),"")</f>
        <v>230</v>
      </c>
      <c r="B372" s="3" t="s">
        <v>19</v>
      </c>
      <c r="C372" s="5" t="s">
        <v>21</v>
      </c>
      <c r="D372" s="5" t="s">
        <v>7</v>
      </c>
      <c r="E372" s="9" t="s">
        <v>27</v>
      </c>
      <c r="F372" s="3" t="s">
        <v>78</v>
      </c>
      <c r="G372" s="3" t="s">
        <v>81</v>
      </c>
      <c r="H372" s="3">
        <v>1</v>
      </c>
      <c r="I372" s="3" t="s">
        <v>55</v>
      </c>
      <c r="J372" s="3" t="s">
        <v>69</v>
      </c>
    </row>
    <row r="373" spans="1:10" ht="14.25" customHeight="1" x14ac:dyDescent="0.25">
      <c r="A373" s="5">
        <f>IF(ISNUMBER(H373),COUNTIF(H$2:$H373,"&lt;&gt;")-COUNTIF($H$2:H373,"*?"),"")</f>
        <v>231</v>
      </c>
      <c r="B373" s="3" t="s">
        <v>19</v>
      </c>
      <c r="C373" s="5" t="s">
        <v>21</v>
      </c>
      <c r="D373" s="5" t="s">
        <v>7</v>
      </c>
      <c r="E373" s="9" t="s">
        <v>27</v>
      </c>
      <c r="F373" s="3" t="s">
        <v>78</v>
      </c>
      <c r="G373" s="3" t="s">
        <v>81</v>
      </c>
      <c r="H373" s="3">
        <v>1</v>
      </c>
      <c r="I373" s="3" t="s">
        <v>43</v>
      </c>
      <c r="J373" s="3" t="s">
        <v>29</v>
      </c>
    </row>
    <row r="374" spans="1:10" ht="14.25" customHeight="1" x14ac:dyDescent="0.25">
      <c r="A374" s="5">
        <f>IF(ISNUMBER(H374),COUNTIF(H$2:$H374,"&lt;&gt;")-COUNTIF($H$2:H374,"*?"),"")</f>
        <v>232</v>
      </c>
      <c r="B374" s="3" t="s">
        <v>19</v>
      </c>
      <c r="C374" s="5" t="s">
        <v>21</v>
      </c>
      <c r="D374" s="5" t="s">
        <v>7</v>
      </c>
      <c r="E374" s="9" t="s">
        <v>27</v>
      </c>
      <c r="F374" s="3" t="s">
        <v>78</v>
      </c>
      <c r="G374" s="3" t="s">
        <v>81</v>
      </c>
      <c r="H374" s="3">
        <v>1</v>
      </c>
      <c r="I374" s="3" t="s">
        <v>43</v>
      </c>
      <c r="J374" s="3" t="s">
        <v>29</v>
      </c>
    </row>
    <row r="375" spans="1:10" ht="14.25" customHeight="1" x14ac:dyDescent="0.25">
      <c r="A375" s="5">
        <f>IF(ISNUMBER(H375),COUNTIF(H$2:$H375,"&lt;&gt;")-COUNTIF($H$2:H375,"*?"),"")</f>
        <v>233</v>
      </c>
      <c r="B375" s="3" t="s">
        <v>19</v>
      </c>
      <c r="C375" s="5" t="s">
        <v>21</v>
      </c>
      <c r="D375" s="5" t="s">
        <v>7</v>
      </c>
      <c r="E375" s="9" t="s">
        <v>27</v>
      </c>
      <c r="F375" s="3" t="s">
        <v>79</v>
      </c>
      <c r="G375" s="3" t="s">
        <v>93</v>
      </c>
      <c r="H375" s="3">
        <v>3</v>
      </c>
      <c r="I375" s="3" t="s">
        <v>37</v>
      </c>
      <c r="J375" s="3" t="s">
        <v>40</v>
      </c>
    </row>
    <row r="376" spans="1:10" ht="14.25" customHeight="1" x14ac:dyDescent="0.25">
      <c r="A376" s="5" t="s">
        <v>31</v>
      </c>
      <c r="B376" s="3" t="s">
        <v>19</v>
      </c>
      <c r="C376" s="5" t="s">
        <v>21</v>
      </c>
      <c r="D376" s="5" t="s">
        <v>7</v>
      </c>
      <c r="E376" s="9" t="s">
        <v>27</v>
      </c>
      <c r="F376" s="3" t="s">
        <v>79</v>
      </c>
      <c r="G376" s="3" t="s">
        <v>93</v>
      </c>
      <c r="H376" s="3" t="s">
        <v>31</v>
      </c>
      <c r="I376" s="3" t="s">
        <v>38</v>
      </c>
      <c r="J376" s="3" t="s">
        <v>110</v>
      </c>
    </row>
    <row r="377" spans="1:10" ht="14.25" customHeight="1" x14ac:dyDescent="0.25">
      <c r="A377" s="5" t="s">
        <v>31</v>
      </c>
      <c r="B377" s="3" t="s">
        <v>19</v>
      </c>
      <c r="C377" s="5" t="s">
        <v>21</v>
      </c>
      <c r="D377" s="5" t="s">
        <v>7</v>
      </c>
      <c r="E377" s="9" t="s">
        <v>27</v>
      </c>
      <c r="F377" s="3" t="s">
        <v>79</v>
      </c>
      <c r="G377" s="3" t="s">
        <v>93</v>
      </c>
      <c r="H377" s="3" t="s">
        <v>31</v>
      </c>
      <c r="I377" s="10" t="s">
        <v>39</v>
      </c>
      <c r="J377" s="3" t="s">
        <v>41</v>
      </c>
    </row>
    <row r="378" spans="1:10" ht="14.25" customHeight="1" x14ac:dyDescent="0.25">
      <c r="A378" s="5">
        <f>IF(ISNUMBER(H378),COUNTIF(H$2:$H378,"&lt;&gt;")-COUNTIF($H$2:H378,"*?"),"")</f>
        <v>234</v>
      </c>
      <c r="B378" s="3" t="s">
        <v>19</v>
      </c>
      <c r="C378" s="5" t="s">
        <v>21</v>
      </c>
      <c r="D378" s="5" t="s">
        <v>7</v>
      </c>
      <c r="E378" s="9" t="s">
        <v>76</v>
      </c>
      <c r="F378" s="3" t="s">
        <v>78</v>
      </c>
      <c r="G378" s="3" t="s">
        <v>81</v>
      </c>
      <c r="H378" s="3">
        <v>1</v>
      </c>
      <c r="I378" s="3" t="s">
        <v>55</v>
      </c>
      <c r="J378" s="3" t="s">
        <v>69</v>
      </c>
    </row>
    <row r="379" spans="1:10" ht="14.25" customHeight="1" x14ac:dyDescent="0.25">
      <c r="A379" s="5">
        <f>IF(ISNUMBER(H379),COUNTIF(H$2:$H379,"&lt;&gt;")-COUNTIF($H$2:H379,"*?"),"")</f>
        <v>235</v>
      </c>
      <c r="B379" s="3" t="s">
        <v>19</v>
      </c>
      <c r="C379" s="5" t="s">
        <v>21</v>
      </c>
      <c r="D379" s="5" t="s">
        <v>7</v>
      </c>
      <c r="E379" s="9" t="s">
        <v>76</v>
      </c>
      <c r="F379" s="3" t="s">
        <v>78</v>
      </c>
      <c r="G379" s="3" t="s">
        <v>81</v>
      </c>
      <c r="H379" s="3">
        <v>1</v>
      </c>
      <c r="I379" s="3" t="s">
        <v>55</v>
      </c>
      <c r="J379" s="3" t="s">
        <v>69</v>
      </c>
    </row>
    <row r="380" spans="1:10" ht="14.25" customHeight="1" x14ac:dyDescent="0.25">
      <c r="A380" s="5">
        <f>IF(ISNUMBER(H380),COUNTIF(H$2:$H380,"&lt;&gt;")-COUNTIF($H$2:H380,"*?"),"")</f>
        <v>236</v>
      </c>
      <c r="B380" s="3" t="s">
        <v>19</v>
      </c>
      <c r="C380" s="5" t="s">
        <v>21</v>
      </c>
      <c r="D380" s="5" t="s">
        <v>7</v>
      </c>
      <c r="E380" s="9" t="s">
        <v>76</v>
      </c>
      <c r="F380" s="3" t="s">
        <v>78</v>
      </c>
      <c r="G380" s="3" t="s">
        <v>81</v>
      </c>
      <c r="H380" s="3">
        <v>1</v>
      </c>
      <c r="I380" s="3" t="s">
        <v>55</v>
      </c>
      <c r="J380" s="3" t="s">
        <v>69</v>
      </c>
    </row>
    <row r="381" spans="1:10" ht="14.25" customHeight="1" x14ac:dyDescent="0.25">
      <c r="A381" s="5">
        <f>IF(ISNUMBER(H381),COUNTIF(H$2:$H381,"&lt;&gt;")-COUNTIF($H$2:H381,"*?"),"")</f>
        <v>237</v>
      </c>
      <c r="B381" s="3" t="s">
        <v>19</v>
      </c>
      <c r="C381" s="5" t="s">
        <v>21</v>
      </c>
      <c r="D381" s="5" t="s">
        <v>7</v>
      </c>
      <c r="E381" s="9" t="s">
        <v>76</v>
      </c>
      <c r="F381" s="3" t="s">
        <v>79</v>
      </c>
      <c r="G381" s="3" t="s">
        <v>93</v>
      </c>
      <c r="H381" s="3">
        <v>1</v>
      </c>
      <c r="I381" s="3" t="s">
        <v>33</v>
      </c>
      <c r="J381" s="3" t="s">
        <v>73</v>
      </c>
    </row>
    <row r="382" spans="1:10" ht="14.25" customHeight="1" x14ac:dyDescent="0.25">
      <c r="A382" s="5">
        <f>IF(ISNUMBER(H382),COUNTIF(H$2:$H382,"&lt;&gt;")-COUNTIF($H$2:H382,"*?"),"")</f>
        <v>238</v>
      </c>
      <c r="B382" s="3" t="s">
        <v>19</v>
      </c>
      <c r="C382" s="5" t="s">
        <v>21</v>
      </c>
      <c r="D382" s="5" t="s">
        <v>7</v>
      </c>
      <c r="E382" s="9" t="s">
        <v>76</v>
      </c>
      <c r="F382" s="3" t="s">
        <v>78</v>
      </c>
      <c r="G382" s="3" t="s">
        <v>81</v>
      </c>
      <c r="H382" s="3">
        <v>1</v>
      </c>
      <c r="I382" s="3" t="s">
        <v>55</v>
      </c>
      <c r="J382" s="3" t="s">
        <v>69</v>
      </c>
    </row>
    <row r="383" spans="1:10" ht="14.25" customHeight="1" x14ac:dyDescent="0.25">
      <c r="A383" s="5">
        <f>IF(ISNUMBER(H383),COUNTIF(H$2:$H383,"&lt;&gt;")-COUNTIF($H$2:H383,"*?"),"")</f>
        <v>239</v>
      </c>
      <c r="B383" s="3" t="s">
        <v>19</v>
      </c>
      <c r="C383" s="5" t="s">
        <v>21</v>
      </c>
      <c r="D383" s="5" t="s">
        <v>7</v>
      </c>
      <c r="E383" s="9" t="s">
        <v>76</v>
      </c>
      <c r="F383" s="3" t="s">
        <v>78</v>
      </c>
      <c r="G383" s="3" t="s">
        <v>87</v>
      </c>
      <c r="H383" s="3">
        <v>3</v>
      </c>
      <c r="I383" s="3" t="s">
        <v>38</v>
      </c>
      <c r="J383" s="3" t="s">
        <v>110</v>
      </c>
    </row>
    <row r="384" spans="1:10" ht="14.25" customHeight="1" x14ac:dyDescent="0.25">
      <c r="A384" s="5" t="s">
        <v>31</v>
      </c>
      <c r="B384" s="3" t="s">
        <v>19</v>
      </c>
      <c r="C384" s="5" t="s">
        <v>21</v>
      </c>
      <c r="D384" s="5" t="s">
        <v>7</v>
      </c>
      <c r="E384" s="9" t="s">
        <v>76</v>
      </c>
      <c r="F384" s="3" t="s">
        <v>78</v>
      </c>
      <c r="G384" s="3" t="s">
        <v>87</v>
      </c>
      <c r="H384" s="3" t="s">
        <v>31</v>
      </c>
      <c r="I384" s="3" t="s">
        <v>39</v>
      </c>
      <c r="J384" s="3" t="s">
        <v>29</v>
      </c>
    </row>
    <row r="385" spans="1:10" ht="14.25" customHeight="1" x14ac:dyDescent="0.25">
      <c r="A385" s="5" t="s">
        <v>31</v>
      </c>
      <c r="B385" s="3" t="s">
        <v>19</v>
      </c>
      <c r="C385" s="5" t="s">
        <v>21</v>
      </c>
      <c r="D385" s="5" t="s">
        <v>7</v>
      </c>
      <c r="E385" s="9" t="s">
        <v>76</v>
      </c>
      <c r="F385" s="3" t="s">
        <v>78</v>
      </c>
      <c r="G385" s="3" t="s">
        <v>87</v>
      </c>
      <c r="H385" s="3" t="s">
        <v>31</v>
      </c>
      <c r="I385" s="3" t="s">
        <v>33</v>
      </c>
      <c r="J385" s="3" t="s">
        <v>56</v>
      </c>
    </row>
    <row r="386" spans="1:10" ht="14.25" customHeight="1" x14ac:dyDescent="0.25">
      <c r="A386" s="5">
        <f>IF(ISNUMBER(H386),COUNTIF(H$2:$H386,"&lt;&gt;")-COUNTIF($H$2:H386,"*?"),"")</f>
        <v>240</v>
      </c>
      <c r="B386" s="3" t="s">
        <v>19</v>
      </c>
      <c r="C386" s="5" t="s">
        <v>21</v>
      </c>
      <c r="D386" s="5" t="s">
        <v>7</v>
      </c>
      <c r="E386" s="9" t="s">
        <v>76</v>
      </c>
      <c r="F386" s="3" t="s">
        <v>79</v>
      </c>
      <c r="G386" s="3" t="s">
        <v>93</v>
      </c>
      <c r="H386" s="3">
        <v>1</v>
      </c>
      <c r="I386" s="3" t="s">
        <v>33</v>
      </c>
      <c r="J386" s="3" t="s">
        <v>73</v>
      </c>
    </row>
    <row r="387" spans="1:10" ht="14.25" customHeight="1" x14ac:dyDescent="0.25">
      <c r="A387" s="5">
        <f>IF(ISNUMBER(H387),COUNTIF(H$2:$H387,"&lt;&gt;")-COUNTIF($H$2:H387,"*?"),"")</f>
        <v>241</v>
      </c>
      <c r="B387" s="3" t="s">
        <v>19</v>
      </c>
      <c r="C387" s="5" t="s">
        <v>21</v>
      </c>
      <c r="D387" s="5" t="s">
        <v>7</v>
      </c>
      <c r="E387" s="9" t="s">
        <v>76</v>
      </c>
      <c r="F387" s="3" t="s">
        <v>79</v>
      </c>
      <c r="G387" s="3" t="s">
        <v>93</v>
      </c>
      <c r="H387" s="3">
        <v>2</v>
      </c>
      <c r="I387" s="3" t="s">
        <v>32</v>
      </c>
      <c r="J387" s="3" t="s">
        <v>29</v>
      </c>
    </row>
    <row r="388" spans="1:10" ht="14.25" customHeight="1" x14ac:dyDescent="0.25">
      <c r="A388" s="5" t="s">
        <v>31</v>
      </c>
      <c r="B388" s="3" t="s">
        <v>19</v>
      </c>
      <c r="C388" s="5" t="s">
        <v>21</v>
      </c>
      <c r="D388" s="5" t="s">
        <v>7</v>
      </c>
      <c r="E388" s="9" t="s">
        <v>76</v>
      </c>
      <c r="F388" s="3" t="s">
        <v>79</v>
      </c>
      <c r="G388" s="3" t="s">
        <v>93</v>
      </c>
      <c r="H388" s="3" t="s">
        <v>31</v>
      </c>
      <c r="I388" s="3" t="s">
        <v>33</v>
      </c>
      <c r="J388" s="3" t="s">
        <v>73</v>
      </c>
    </row>
    <row r="389" spans="1:10" ht="14.25" customHeight="1" x14ac:dyDescent="0.25">
      <c r="A389" s="5">
        <f>IF(ISNUMBER(H389),COUNTIF(H$2:$H389,"&lt;&gt;")-COUNTIF($H$2:H389,"*?"),"")</f>
        <v>242</v>
      </c>
      <c r="B389" s="3" t="s">
        <v>14</v>
      </c>
      <c r="C389" s="5" t="s">
        <v>23</v>
      </c>
      <c r="D389" s="5" t="s">
        <v>7</v>
      </c>
      <c r="E389" s="9" t="s">
        <v>75</v>
      </c>
      <c r="F389" s="3" t="s">
        <v>77</v>
      </c>
      <c r="G389" s="3" t="s">
        <v>106</v>
      </c>
      <c r="H389" s="3">
        <v>3</v>
      </c>
      <c r="I389" s="3" t="s">
        <v>38</v>
      </c>
      <c r="J389" s="3" t="s">
        <v>110</v>
      </c>
    </row>
    <row r="390" spans="1:10" ht="14.25" customHeight="1" x14ac:dyDescent="0.25">
      <c r="A390" s="5" t="s">
        <v>31</v>
      </c>
      <c r="B390" s="3" t="s">
        <v>14</v>
      </c>
      <c r="C390" s="5" t="s">
        <v>23</v>
      </c>
      <c r="D390" s="5" t="s">
        <v>7</v>
      </c>
      <c r="E390" s="9" t="s">
        <v>75</v>
      </c>
      <c r="F390" s="3" t="s">
        <v>77</v>
      </c>
      <c r="G390" s="3" t="s">
        <v>106</v>
      </c>
      <c r="H390" s="3" t="s">
        <v>31</v>
      </c>
      <c r="I390" s="5" t="s">
        <v>43</v>
      </c>
      <c r="J390" s="3" t="s">
        <v>29</v>
      </c>
    </row>
    <row r="391" spans="1:10" ht="14.25" customHeight="1" x14ac:dyDescent="0.25">
      <c r="A391" s="5" t="s">
        <v>31</v>
      </c>
      <c r="B391" s="3" t="s">
        <v>14</v>
      </c>
      <c r="C391" s="5" t="s">
        <v>23</v>
      </c>
      <c r="D391" s="5" t="s">
        <v>7</v>
      </c>
      <c r="E391" s="9" t="s">
        <v>75</v>
      </c>
      <c r="F391" s="3" t="s">
        <v>77</v>
      </c>
      <c r="G391" s="3" t="s">
        <v>106</v>
      </c>
      <c r="H391" s="3" t="s">
        <v>31</v>
      </c>
      <c r="I391" s="3" t="s">
        <v>43</v>
      </c>
      <c r="J391" s="3" t="s">
        <v>29</v>
      </c>
    </row>
    <row r="392" spans="1:10" ht="14.25" customHeight="1" x14ac:dyDescent="0.25">
      <c r="A392" s="5">
        <f>IF(ISNUMBER(H392),COUNTIF(H$2:$H392,"&lt;&gt;")-COUNTIF($H$2:H392,"*?"),"")</f>
        <v>243</v>
      </c>
      <c r="B392" s="3" t="s">
        <v>14</v>
      </c>
      <c r="C392" s="5" t="s">
        <v>23</v>
      </c>
      <c r="D392" s="5" t="s">
        <v>7</v>
      </c>
      <c r="E392" s="9" t="s">
        <v>27</v>
      </c>
      <c r="F392" s="3" t="s">
        <v>80</v>
      </c>
      <c r="G392" s="3" t="s">
        <v>94</v>
      </c>
      <c r="H392" s="3">
        <v>1</v>
      </c>
      <c r="I392" s="3" t="s">
        <v>38</v>
      </c>
      <c r="J392" s="3" t="s">
        <v>110</v>
      </c>
    </row>
    <row r="393" spans="1:10" ht="14.25" customHeight="1" x14ac:dyDescent="0.25">
      <c r="A393" s="5">
        <f>IF(ISNUMBER(H393),COUNTIF(H$2:$H393,"&lt;&gt;")-COUNTIF($H$2:H393,"*?"),"")</f>
        <v>244</v>
      </c>
      <c r="B393" s="3" t="s">
        <v>14</v>
      </c>
      <c r="C393" s="5" t="s">
        <v>23</v>
      </c>
      <c r="D393" s="5" t="s">
        <v>7</v>
      </c>
      <c r="E393" s="9" t="s">
        <v>27</v>
      </c>
      <c r="F393" s="3" t="s">
        <v>80</v>
      </c>
      <c r="G393" s="7" t="s">
        <v>103</v>
      </c>
      <c r="H393" s="3">
        <v>1</v>
      </c>
      <c r="I393" s="3" t="s">
        <v>38</v>
      </c>
      <c r="J393" s="3" t="s">
        <v>110</v>
      </c>
    </row>
    <row r="394" spans="1:10" ht="14.25" customHeight="1" x14ac:dyDescent="0.25">
      <c r="A394" s="5">
        <f>IF(ISNUMBER(H394),COUNTIF(H$2:$H394,"&lt;&gt;")-COUNTIF($H$2:H394,"*?"),"")</f>
        <v>245</v>
      </c>
      <c r="B394" s="3" t="s">
        <v>14</v>
      </c>
      <c r="C394" s="5" t="s">
        <v>23</v>
      </c>
      <c r="D394" s="5" t="s">
        <v>7</v>
      </c>
      <c r="E394" s="9" t="s">
        <v>27</v>
      </c>
      <c r="F394" s="3" t="s">
        <v>78</v>
      </c>
      <c r="G394" s="3" t="s">
        <v>81</v>
      </c>
      <c r="H394" s="3">
        <v>1</v>
      </c>
      <c r="I394" s="3" t="s">
        <v>38</v>
      </c>
      <c r="J394" s="3" t="s">
        <v>29</v>
      </c>
    </row>
    <row r="395" spans="1:10" ht="14.25" customHeight="1" x14ac:dyDescent="0.25">
      <c r="A395" s="5">
        <f>IF(ISNUMBER(H395),COUNTIF(H$2:$H395,"&lt;&gt;")-COUNTIF($H$2:H395,"*?"),"")</f>
        <v>246</v>
      </c>
      <c r="B395" s="3" t="s">
        <v>14</v>
      </c>
      <c r="C395" s="5" t="s">
        <v>23</v>
      </c>
      <c r="D395" s="5" t="s">
        <v>7</v>
      </c>
      <c r="E395" s="9" t="s">
        <v>27</v>
      </c>
      <c r="F395" s="3" t="s">
        <v>78</v>
      </c>
      <c r="G395" s="3" t="s">
        <v>101</v>
      </c>
      <c r="H395" s="3">
        <v>1</v>
      </c>
      <c r="I395" s="5" t="s">
        <v>43</v>
      </c>
      <c r="J395" s="3" t="s">
        <v>29</v>
      </c>
    </row>
    <row r="396" spans="1:10" ht="14.25" customHeight="1" x14ac:dyDescent="0.25">
      <c r="A396" s="5">
        <f>IF(ISNUMBER(H396),COUNTIF(H$2:$H396,"&lt;&gt;")-COUNTIF($H$2:H396,"*?"),"")</f>
        <v>247</v>
      </c>
      <c r="B396" s="3" t="s">
        <v>14</v>
      </c>
      <c r="C396" s="5" t="s">
        <v>23</v>
      </c>
      <c r="D396" s="5" t="s">
        <v>7</v>
      </c>
      <c r="E396" s="9" t="s">
        <v>27</v>
      </c>
      <c r="F396" s="3" t="s">
        <v>80</v>
      </c>
      <c r="G396" s="7" t="s">
        <v>103</v>
      </c>
      <c r="H396" s="3">
        <v>2</v>
      </c>
      <c r="I396" s="3" t="s">
        <v>38</v>
      </c>
      <c r="J396" s="3" t="s">
        <v>110</v>
      </c>
    </row>
    <row r="397" spans="1:10" ht="14.25" customHeight="1" x14ac:dyDescent="0.25">
      <c r="A397" s="5" t="s">
        <v>31</v>
      </c>
      <c r="B397" s="3" t="s">
        <v>14</v>
      </c>
      <c r="C397" s="5" t="s">
        <v>23</v>
      </c>
      <c r="D397" s="5" t="s">
        <v>7</v>
      </c>
      <c r="E397" s="9" t="s">
        <v>27</v>
      </c>
      <c r="F397" s="3" t="s">
        <v>80</v>
      </c>
      <c r="G397" s="7" t="s">
        <v>103</v>
      </c>
      <c r="H397" s="3" t="s">
        <v>31</v>
      </c>
      <c r="I397" s="3" t="s">
        <v>33</v>
      </c>
      <c r="J397" s="3" t="s">
        <v>73</v>
      </c>
    </row>
    <row r="398" spans="1:10" ht="14.25" customHeight="1" x14ac:dyDescent="0.25">
      <c r="A398" s="5">
        <f>IF(ISNUMBER(H398),COUNTIF(H$2:$H398,"&lt;&gt;")-COUNTIF($H$2:H398,"*?"),"")</f>
        <v>248</v>
      </c>
      <c r="B398" s="3" t="s">
        <v>14</v>
      </c>
      <c r="C398" s="5" t="s">
        <v>23</v>
      </c>
      <c r="D398" s="5" t="s">
        <v>7</v>
      </c>
      <c r="E398" s="9" t="s">
        <v>27</v>
      </c>
      <c r="F398" s="3" t="s">
        <v>77</v>
      </c>
      <c r="G398" s="3" t="s">
        <v>106</v>
      </c>
      <c r="H398" s="3">
        <v>2</v>
      </c>
      <c r="I398" s="3" t="s">
        <v>42</v>
      </c>
      <c r="J398" s="3" t="s">
        <v>29</v>
      </c>
    </row>
    <row r="399" spans="1:10" ht="14.25" customHeight="1" x14ac:dyDescent="0.25">
      <c r="A399" s="5" t="s">
        <v>31</v>
      </c>
      <c r="B399" s="3" t="s">
        <v>14</v>
      </c>
      <c r="C399" s="5" t="s">
        <v>23</v>
      </c>
      <c r="D399" s="5" t="s">
        <v>7</v>
      </c>
      <c r="E399" s="9" t="s">
        <v>27</v>
      </c>
      <c r="F399" s="3" t="s">
        <v>77</v>
      </c>
      <c r="G399" s="3" t="s">
        <v>106</v>
      </c>
      <c r="H399" s="3" t="s">
        <v>31</v>
      </c>
      <c r="I399" s="5" t="s">
        <v>43</v>
      </c>
      <c r="J399" s="3" t="s">
        <v>29</v>
      </c>
    </row>
    <row r="400" spans="1:10" ht="14.25" customHeight="1" x14ac:dyDescent="0.25">
      <c r="A400" s="5">
        <f>IF(ISNUMBER(H400),COUNTIF(H$2:$H400,"&lt;&gt;")-COUNTIF($H$2:H400,"*?"),"")</f>
        <v>249</v>
      </c>
      <c r="B400" s="3" t="s">
        <v>5</v>
      </c>
      <c r="C400" s="5" t="s">
        <v>68</v>
      </c>
      <c r="D400" s="5" t="s">
        <v>13</v>
      </c>
      <c r="E400" s="9" t="s">
        <v>27</v>
      </c>
      <c r="F400" s="3" t="s">
        <v>78</v>
      </c>
      <c r="G400" s="3" t="s">
        <v>81</v>
      </c>
      <c r="H400" s="3">
        <v>1</v>
      </c>
      <c r="I400" s="5" t="s">
        <v>43</v>
      </c>
      <c r="J400" s="3" t="s">
        <v>29</v>
      </c>
    </row>
    <row r="401" spans="1:10" ht="14.25" customHeight="1" x14ac:dyDescent="0.25">
      <c r="A401" s="5">
        <f>IF(ISNUMBER(H401),COUNTIF(H$2:$H401,"&lt;&gt;")-COUNTIF($H$2:H401,"*?"),"")</f>
        <v>250</v>
      </c>
      <c r="B401" s="3" t="s">
        <v>5</v>
      </c>
      <c r="C401" s="5" t="s">
        <v>68</v>
      </c>
      <c r="D401" s="5" t="s">
        <v>13</v>
      </c>
      <c r="E401" s="9" t="s">
        <v>27</v>
      </c>
      <c r="F401" s="3" t="s">
        <v>78</v>
      </c>
      <c r="G401" s="3" t="s">
        <v>81</v>
      </c>
      <c r="H401" s="3">
        <v>1</v>
      </c>
      <c r="I401" s="10" t="s">
        <v>51</v>
      </c>
      <c r="J401" s="3" t="s">
        <v>52</v>
      </c>
    </row>
    <row r="402" spans="1:10" ht="14.25" customHeight="1" x14ac:dyDescent="0.25">
      <c r="A402" s="5">
        <f>IF(ISNUMBER(H402),COUNTIF(H$2:$H402,"&lt;&gt;")-COUNTIF($H$2:H402,"*?"),"")</f>
        <v>251</v>
      </c>
      <c r="B402" s="3" t="s">
        <v>5</v>
      </c>
      <c r="C402" s="5" t="s">
        <v>24</v>
      </c>
      <c r="D402" s="5" t="s">
        <v>7</v>
      </c>
      <c r="E402" s="9" t="s">
        <v>75</v>
      </c>
      <c r="F402" s="3" t="s">
        <v>79</v>
      </c>
      <c r="G402" s="3" t="s">
        <v>84</v>
      </c>
      <c r="H402" s="3">
        <v>3</v>
      </c>
      <c r="I402" s="3" t="s">
        <v>37</v>
      </c>
      <c r="J402" s="3" t="s">
        <v>40</v>
      </c>
    </row>
    <row r="403" spans="1:10" ht="14.25" customHeight="1" x14ac:dyDescent="0.25">
      <c r="A403" s="5" t="s">
        <v>31</v>
      </c>
      <c r="B403" s="3" t="s">
        <v>5</v>
      </c>
      <c r="C403" s="5" t="s">
        <v>24</v>
      </c>
      <c r="D403" s="5" t="s">
        <v>7</v>
      </c>
      <c r="E403" s="9" t="s">
        <v>75</v>
      </c>
      <c r="F403" s="3" t="s">
        <v>79</v>
      </c>
      <c r="G403" s="3" t="s">
        <v>84</v>
      </c>
      <c r="H403" s="3" t="s">
        <v>31</v>
      </c>
      <c r="I403" s="3" t="s">
        <v>38</v>
      </c>
      <c r="J403" s="3" t="s">
        <v>110</v>
      </c>
    </row>
    <row r="404" spans="1:10" ht="14.25" customHeight="1" x14ac:dyDescent="0.25">
      <c r="A404" s="5" t="s">
        <v>31</v>
      </c>
      <c r="B404" s="3" t="s">
        <v>5</v>
      </c>
      <c r="C404" s="5" t="s">
        <v>24</v>
      </c>
      <c r="D404" s="5" t="s">
        <v>7</v>
      </c>
      <c r="E404" s="9" t="s">
        <v>75</v>
      </c>
      <c r="F404" s="3" t="s">
        <v>79</v>
      </c>
      <c r="G404" s="3" t="s">
        <v>84</v>
      </c>
      <c r="H404" s="3" t="s">
        <v>31</v>
      </c>
      <c r="I404" s="3" t="s">
        <v>39</v>
      </c>
      <c r="J404" s="3" t="s">
        <v>41</v>
      </c>
    </row>
    <row r="405" spans="1:10" ht="14.25" customHeight="1" x14ac:dyDescent="0.25">
      <c r="A405" s="5">
        <f>IF(ISNUMBER(H405),COUNTIF(H$2:$H405,"&lt;&gt;")-COUNTIF($H$2:H405,"*?"),"")</f>
        <v>252</v>
      </c>
      <c r="B405" s="3" t="s">
        <v>5</v>
      </c>
      <c r="C405" s="5" t="s">
        <v>24</v>
      </c>
      <c r="D405" s="5" t="s">
        <v>7</v>
      </c>
      <c r="E405" s="9" t="s">
        <v>75</v>
      </c>
      <c r="F405" s="3" t="s">
        <v>77</v>
      </c>
      <c r="G405" s="3" t="s">
        <v>106</v>
      </c>
      <c r="H405" s="3">
        <v>2</v>
      </c>
      <c r="I405" s="3" t="s">
        <v>43</v>
      </c>
      <c r="J405" s="3" t="s">
        <v>29</v>
      </c>
    </row>
    <row r="406" spans="1:10" ht="14.25" customHeight="1" x14ac:dyDescent="0.25">
      <c r="A406" s="5" t="s">
        <v>31</v>
      </c>
      <c r="B406" s="3" t="s">
        <v>5</v>
      </c>
      <c r="C406" s="5" t="s">
        <v>24</v>
      </c>
      <c r="D406" s="5" t="s">
        <v>7</v>
      </c>
      <c r="E406" s="9" t="s">
        <v>75</v>
      </c>
      <c r="F406" s="3" t="s">
        <v>77</v>
      </c>
      <c r="G406" s="3" t="s">
        <v>106</v>
      </c>
      <c r="H406" s="3" t="s">
        <v>31</v>
      </c>
      <c r="I406" s="3" t="s">
        <v>43</v>
      </c>
      <c r="J406" s="3" t="s">
        <v>29</v>
      </c>
    </row>
    <row r="407" spans="1:10" ht="14.25" customHeight="1" x14ac:dyDescent="0.25">
      <c r="A407" s="5">
        <f>IF(ISNUMBER(H407),COUNTIF(H$2:$H407,"&lt;&gt;")-COUNTIF($H$2:H407,"*?"),"")</f>
        <v>253</v>
      </c>
      <c r="B407" s="3" t="s">
        <v>5</v>
      </c>
      <c r="C407" s="5" t="s">
        <v>24</v>
      </c>
      <c r="D407" s="5" t="s">
        <v>7</v>
      </c>
      <c r="E407" s="9" t="s">
        <v>27</v>
      </c>
      <c r="F407" s="3" t="s">
        <v>78</v>
      </c>
      <c r="G407" s="3" t="s">
        <v>81</v>
      </c>
      <c r="H407" s="3">
        <v>1</v>
      </c>
      <c r="I407" s="3" t="s">
        <v>46</v>
      </c>
      <c r="J407" s="3" t="s">
        <v>48</v>
      </c>
    </row>
    <row r="408" spans="1:10" ht="14.25" customHeight="1" x14ac:dyDescent="0.25">
      <c r="A408" s="5">
        <f>IF(ISNUMBER(H408),COUNTIF(H$2:$H408,"&lt;&gt;")-COUNTIF($H$2:H408,"*?"),"")</f>
        <v>254</v>
      </c>
      <c r="B408" s="3" t="s">
        <v>5</v>
      </c>
      <c r="C408" s="5" t="s">
        <v>24</v>
      </c>
      <c r="D408" s="5" t="s">
        <v>7</v>
      </c>
      <c r="E408" s="9" t="s">
        <v>27</v>
      </c>
      <c r="F408" s="3" t="s">
        <v>79</v>
      </c>
      <c r="G408" s="3" t="s">
        <v>84</v>
      </c>
      <c r="H408" s="3">
        <v>2</v>
      </c>
      <c r="I408" s="3" t="s">
        <v>43</v>
      </c>
      <c r="J408" s="3" t="s">
        <v>29</v>
      </c>
    </row>
    <row r="409" spans="1:10" ht="14.25" customHeight="1" x14ac:dyDescent="0.25">
      <c r="A409" s="5" t="s">
        <v>31</v>
      </c>
      <c r="B409" s="3" t="s">
        <v>5</v>
      </c>
      <c r="C409" s="5" t="s">
        <v>24</v>
      </c>
      <c r="D409" s="5" t="s">
        <v>7</v>
      </c>
      <c r="E409" s="9" t="s">
        <v>27</v>
      </c>
      <c r="F409" s="3" t="s">
        <v>79</v>
      </c>
      <c r="G409" s="3" t="s">
        <v>84</v>
      </c>
      <c r="H409" s="3" t="s">
        <v>31</v>
      </c>
      <c r="I409" s="3" t="s">
        <v>30</v>
      </c>
      <c r="J409" s="3" t="s">
        <v>109</v>
      </c>
    </row>
    <row r="410" spans="1:10" ht="14.25" customHeight="1" x14ac:dyDescent="0.25">
      <c r="A410" s="5">
        <f>IF(ISNUMBER(H410),COUNTIF(H$2:$H410,"&lt;&gt;")-COUNTIF($H$2:H410,"*?"),"")</f>
        <v>255</v>
      </c>
      <c r="B410" s="3" t="s">
        <v>5</v>
      </c>
      <c r="C410" s="5" t="s">
        <v>24</v>
      </c>
      <c r="D410" s="5" t="s">
        <v>7</v>
      </c>
      <c r="E410" s="9" t="s">
        <v>27</v>
      </c>
      <c r="F410" s="3" t="s">
        <v>78</v>
      </c>
      <c r="G410" s="3" t="s">
        <v>88</v>
      </c>
      <c r="H410" s="3">
        <v>1</v>
      </c>
      <c r="I410" s="3" t="s">
        <v>30</v>
      </c>
      <c r="J410" s="3" t="s">
        <v>109</v>
      </c>
    </row>
    <row r="411" spans="1:10" ht="14.25" customHeight="1" x14ac:dyDescent="0.25">
      <c r="A411" s="5">
        <f>IF(ISNUMBER(H411),COUNTIF(H$2:$H411,"&lt;&gt;")-COUNTIF($H$2:H411,"*?"),"")</f>
        <v>256</v>
      </c>
      <c r="B411" s="3" t="s">
        <v>5</v>
      </c>
      <c r="C411" s="5" t="s">
        <v>24</v>
      </c>
      <c r="D411" s="5" t="s">
        <v>7</v>
      </c>
      <c r="E411" s="9" t="s">
        <v>27</v>
      </c>
      <c r="F411" s="3" t="s">
        <v>77</v>
      </c>
      <c r="G411" s="3" t="s">
        <v>106</v>
      </c>
      <c r="H411" s="3">
        <v>5</v>
      </c>
      <c r="I411" s="3" t="s">
        <v>37</v>
      </c>
      <c r="J411" s="3" t="s">
        <v>40</v>
      </c>
    </row>
    <row r="412" spans="1:10" ht="14.25" customHeight="1" x14ac:dyDescent="0.25">
      <c r="A412" s="5" t="s">
        <v>31</v>
      </c>
      <c r="B412" s="3" t="s">
        <v>5</v>
      </c>
      <c r="C412" s="5" t="s">
        <v>24</v>
      </c>
      <c r="D412" s="5" t="s">
        <v>7</v>
      </c>
      <c r="E412" s="9" t="s">
        <v>27</v>
      </c>
      <c r="F412" s="3" t="s">
        <v>77</v>
      </c>
      <c r="G412" s="3" t="s">
        <v>106</v>
      </c>
      <c r="H412" s="3" t="s">
        <v>31</v>
      </c>
      <c r="I412" s="3" t="s">
        <v>38</v>
      </c>
      <c r="J412" s="3" t="s">
        <v>110</v>
      </c>
    </row>
    <row r="413" spans="1:10" ht="14.25" customHeight="1" x14ac:dyDescent="0.25">
      <c r="A413" s="5" t="s">
        <v>31</v>
      </c>
      <c r="B413" s="3" t="s">
        <v>5</v>
      </c>
      <c r="C413" s="5" t="s">
        <v>24</v>
      </c>
      <c r="D413" s="5" t="s">
        <v>7</v>
      </c>
      <c r="E413" s="9" t="s">
        <v>27</v>
      </c>
      <c r="F413" s="3" t="s">
        <v>77</v>
      </c>
      <c r="G413" s="3" t="s">
        <v>106</v>
      </c>
      <c r="H413" s="3" t="s">
        <v>31</v>
      </c>
      <c r="I413" s="3" t="s">
        <v>39</v>
      </c>
      <c r="J413" s="3" t="s">
        <v>41</v>
      </c>
    </row>
    <row r="414" spans="1:10" ht="14.25" customHeight="1" x14ac:dyDescent="0.25">
      <c r="A414" s="5" t="s">
        <v>31</v>
      </c>
      <c r="B414" s="3" t="s">
        <v>5</v>
      </c>
      <c r="C414" s="5" t="s">
        <v>24</v>
      </c>
      <c r="D414" s="5" t="s">
        <v>7</v>
      </c>
      <c r="E414" s="9" t="s">
        <v>27</v>
      </c>
      <c r="F414" s="3" t="s">
        <v>77</v>
      </c>
      <c r="G414" s="3" t="s">
        <v>106</v>
      </c>
      <c r="H414" s="3" t="s">
        <v>31</v>
      </c>
      <c r="I414" s="3" t="s">
        <v>43</v>
      </c>
      <c r="J414" s="3" t="s">
        <v>29</v>
      </c>
    </row>
    <row r="415" spans="1:10" ht="14.25" customHeight="1" x14ac:dyDescent="0.25">
      <c r="A415" s="5" t="s">
        <v>31</v>
      </c>
      <c r="B415" s="3" t="s">
        <v>5</v>
      </c>
      <c r="C415" s="5" t="s">
        <v>24</v>
      </c>
      <c r="D415" s="5" t="s">
        <v>7</v>
      </c>
      <c r="E415" s="9" t="s">
        <v>27</v>
      </c>
      <c r="F415" s="3" t="s">
        <v>77</v>
      </c>
      <c r="G415" s="3" t="s">
        <v>106</v>
      </c>
      <c r="H415" s="3" t="s">
        <v>31</v>
      </c>
      <c r="I415" s="3" t="s">
        <v>43</v>
      </c>
      <c r="J415" s="3" t="s">
        <v>29</v>
      </c>
    </row>
    <row r="416" spans="1:10" ht="14.25" customHeight="1" x14ac:dyDescent="0.25">
      <c r="A416" s="5">
        <f>IF(ISNUMBER(H416),COUNTIF(H$2:$H416,"&lt;&gt;")-COUNTIF($H$2:H416,"*?"),"")</f>
        <v>257</v>
      </c>
      <c r="B416" s="3" t="s">
        <v>5</v>
      </c>
      <c r="C416" s="5" t="s">
        <v>24</v>
      </c>
      <c r="D416" s="5" t="s">
        <v>7</v>
      </c>
      <c r="E416" s="9" t="s">
        <v>27</v>
      </c>
      <c r="F416" s="3" t="s">
        <v>78</v>
      </c>
      <c r="G416" s="3" t="s">
        <v>102</v>
      </c>
      <c r="H416" s="3">
        <v>1</v>
      </c>
      <c r="I416" s="3" t="s">
        <v>46</v>
      </c>
      <c r="J416" s="3" t="s">
        <v>48</v>
      </c>
    </row>
    <row r="417" spans="1:10" ht="14.25" customHeight="1" x14ac:dyDescent="0.25">
      <c r="A417" s="5">
        <f>IF(ISNUMBER(H417),COUNTIF(H$2:$H417,"&lt;&gt;")-COUNTIF($H$2:H417,"*?"),"")</f>
        <v>258</v>
      </c>
      <c r="B417" s="3" t="s">
        <v>5</v>
      </c>
      <c r="C417" s="5" t="s">
        <v>24</v>
      </c>
      <c r="D417" s="5" t="s">
        <v>7</v>
      </c>
      <c r="E417" s="9" t="s">
        <v>27</v>
      </c>
      <c r="F417" s="3" t="s">
        <v>79</v>
      </c>
      <c r="G417" s="3" t="s">
        <v>96</v>
      </c>
      <c r="H417" s="3">
        <v>6</v>
      </c>
      <c r="I417" s="3" t="s">
        <v>34</v>
      </c>
      <c r="J417" s="8" t="s">
        <v>107</v>
      </c>
    </row>
    <row r="418" spans="1:10" ht="14.25" customHeight="1" x14ac:dyDescent="0.25">
      <c r="A418" s="5" t="s">
        <v>31</v>
      </c>
      <c r="B418" s="3" t="s">
        <v>5</v>
      </c>
      <c r="C418" s="5" t="s">
        <v>24</v>
      </c>
      <c r="D418" s="5" t="s">
        <v>7</v>
      </c>
      <c r="E418" s="9" t="s">
        <v>27</v>
      </c>
      <c r="F418" s="3" t="s">
        <v>79</v>
      </c>
      <c r="G418" s="3" t="s">
        <v>96</v>
      </c>
      <c r="H418" s="3" t="s">
        <v>31</v>
      </c>
      <c r="I418" s="3" t="s">
        <v>37</v>
      </c>
      <c r="J418" s="3" t="s">
        <v>40</v>
      </c>
    </row>
    <row r="419" spans="1:10" ht="14.25" customHeight="1" x14ac:dyDescent="0.25">
      <c r="A419" s="5" t="s">
        <v>31</v>
      </c>
      <c r="B419" s="3" t="s">
        <v>5</v>
      </c>
      <c r="C419" s="5" t="s">
        <v>24</v>
      </c>
      <c r="D419" s="5" t="s">
        <v>7</v>
      </c>
      <c r="E419" s="9" t="s">
        <v>27</v>
      </c>
      <c r="F419" s="3" t="s">
        <v>79</v>
      </c>
      <c r="G419" s="3" t="s">
        <v>96</v>
      </c>
      <c r="H419" s="3" t="s">
        <v>31</v>
      </c>
      <c r="I419" s="3" t="s">
        <v>38</v>
      </c>
      <c r="J419" s="3" t="s">
        <v>110</v>
      </c>
    </row>
    <row r="420" spans="1:10" ht="14.25" customHeight="1" x14ac:dyDescent="0.25">
      <c r="A420" s="5" t="s">
        <v>31</v>
      </c>
      <c r="B420" s="3" t="s">
        <v>5</v>
      </c>
      <c r="C420" s="5" t="s">
        <v>24</v>
      </c>
      <c r="D420" s="5" t="s">
        <v>7</v>
      </c>
      <c r="E420" s="9" t="s">
        <v>27</v>
      </c>
      <c r="F420" s="3" t="s">
        <v>79</v>
      </c>
      <c r="G420" s="3" t="s">
        <v>96</v>
      </c>
      <c r="H420" s="3" t="s">
        <v>31</v>
      </c>
      <c r="I420" s="3" t="s">
        <v>39</v>
      </c>
      <c r="J420" s="3" t="s">
        <v>29</v>
      </c>
    </row>
    <row r="421" spans="1:10" ht="14.25" customHeight="1" x14ac:dyDescent="0.25">
      <c r="A421" s="5" t="s">
        <v>31</v>
      </c>
      <c r="B421" s="3" t="s">
        <v>5</v>
      </c>
      <c r="C421" s="5" t="s">
        <v>24</v>
      </c>
      <c r="D421" s="5" t="s">
        <v>7</v>
      </c>
      <c r="E421" s="9" t="s">
        <v>27</v>
      </c>
      <c r="F421" s="3" t="s">
        <v>79</v>
      </c>
      <c r="G421" s="3" t="s">
        <v>96</v>
      </c>
      <c r="H421" s="3" t="s">
        <v>31</v>
      </c>
      <c r="I421" s="3" t="s">
        <v>33</v>
      </c>
      <c r="J421" s="3" t="s">
        <v>73</v>
      </c>
    </row>
    <row r="422" spans="1:10" ht="14.25" customHeight="1" x14ac:dyDescent="0.25">
      <c r="A422" s="5" t="s">
        <v>31</v>
      </c>
      <c r="B422" s="3" t="s">
        <v>5</v>
      </c>
      <c r="C422" s="5" t="s">
        <v>24</v>
      </c>
      <c r="D422" s="5" t="s">
        <v>7</v>
      </c>
      <c r="E422" s="9" t="s">
        <v>27</v>
      </c>
      <c r="F422" s="3" t="s">
        <v>79</v>
      </c>
      <c r="G422" s="3" t="s">
        <v>96</v>
      </c>
      <c r="H422" s="3" t="s">
        <v>31</v>
      </c>
      <c r="I422" s="5" t="s">
        <v>43</v>
      </c>
      <c r="J422" s="3" t="s">
        <v>29</v>
      </c>
    </row>
    <row r="423" spans="1:10" ht="14.25" customHeight="1" x14ac:dyDescent="0.25">
      <c r="A423" s="5">
        <f>IF(ISNUMBER(H423),COUNTIF(H$2:$H423,"&lt;&gt;")-COUNTIF($H$2:H423,"*?"),"")</f>
        <v>259</v>
      </c>
      <c r="B423" s="3" t="s">
        <v>5</v>
      </c>
      <c r="C423" s="5" t="s">
        <v>24</v>
      </c>
      <c r="D423" s="5" t="s">
        <v>7</v>
      </c>
      <c r="E423" s="9" t="s">
        <v>76</v>
      </c>
      <c r="F423" s="3" t="s">
        <v>78</v>
      </c>
      <c r="G423" s="3" t="s">
        <v>88</v>
      </c>
      <c r="H423" s="3">
        <v>1</v>
      </c>
      <c r="I423" s="3" t="s">
        <v>46</v>
      </c>
      <c r="J423" s="3" t="s">
        <v>48</v>
      </c>
    </row>
    <row r="424" spans="1:10" ht="14.25" customHeight="1" x14ac:dyDescent="0.25">
      <c r="A424" s="5">
        <f>IF(ISNUMBER(H424),COUNTIF(H$2:$H424,"&lt;&gt;")-COUNTIF($H$2:H424,"*?"),"")</f>
        <v>260</v>
      </c>
      <c r="B424" s="3" t="s">
        <v>5</v>
      </c>
      <c r="C424" s="5" t="s">
        <v>24</v>
      </c>
      <c r="D424" s="5" t="s">
        <v>7</v>
      </c>
      <c r="E424" s="9" t="s">
        <v>76</v>
      </c>
      <c r="F424" s="3" t="s">
        <v>79</v>
      </c>
      <c r="G424" s="3" t="s">
        <v>96</v>
      </c>
      <c r="H424" s="3">
        <v>1</v>
      </c>
      <c r="I424" s="5" t="s">
        <v>43</v>
      </c>
      <c r="J424" s="3" t="s">
        <v>29</v>
      </c>
    </row>
    <row r="425" spans="1:10" ht="14.25" customHeight="1" x14ac:dyDescent="0.25">
      <c r="A425" s="5">
        <f>IF(ISNUMBER(H425),COUNTIF(H$2:$H425,"&lt;&gt;")-COUNTIF($H$2:H425,"*?"),"")</f>
        <v>261</v>
      </c>
      <c r="B425" s="3" t="s">
        <v>5</v>
      </c>
      <c r="C425" s="5" t="s">
        <v>24</v>
      </c>
      <c r="D425" s="5" t="s">
        <v>7</v>
      </c>
      <c r="E425" s="9" t="s">
        <v>76</v>
      </c>
      <c r="F425" s="3" t="s">
        <v>79</v>
      </c>
      <c r="G425" s="3" t="s">
        <v>84</v>
      </c>
      <c r="H425" s="3">
        <v>5</v>
      </c>
      <c r="I425" s="3" t="s">
        <v>34</v>
      </c>
      <c r="J425" s="8" t="s">
        <v>107</v>
      </c>
    </row>
    <row r="426" spans="1:10" ht="14.25" customHeight="1" x14ac:dyDescent="0.25">
      <c r="A426" s="5" t="s">
        <v>31</v>
      </c>
      <c r="B426" s="3" t="s">
        <v>5</v>
      </c>
      <c r="C426" s="5" t="s">
        <v>24</v>
      </c>
      <c r="D426" s="5" t="s">
        <v>7</v>
      </c>
      <c r="E426" s="9" t="s">
        <v>76</v>
      </c>
      <c r="F426" s="3" t="s">
        <v>79</v>
      </c>
      <c r="G426" s="3" t="s">
        <v>84</v>
      </c>
      <c r="H426" s="3" t="s">
        <v>31</v>
      </c>
      <c r="I426" s="3" t="s">
        <v>37</v>
      </c>
      <c r="J426" s="3" t="s">
        <v>40</v>
      </c>
    </row>
    <row r="427" spans="1:10" ht="14.25" customHeight="1" x14ac:dyDescent="0.25">
      <c r="A427" s="5" t="s">
        <v>31</v>
      </c>
      <c r="B427" s="3" t="s">
        <v>5</v>
      </c>
      <c r="C427" s="5" t="s">
        <v>24</v>
      </c>
      <c r="D427" s="5" t="s">
        <v>7</v>
      </c>
      <c r="E427" s="9" t="s">
        <v>76</v>
      </c>
      <c r="F427" s="3" t="s">
        <v>79</v>
      </c>
      <c r="G427" s="3" t="s">
        <v>84</v>
      </c>
      <c r="H427" s="3" t="s">
        <v>31</v>
      </c>
      <c r="I427" s="3" t="s">
        <v>38</v>
      </c>
      <c r="J427" s="3" t="s">
        <v>110</v>
      </c>
    </row>
    <row r="428" spans="1:10" ht="14.25" customHeight="1" x14ac:dyDescent="0.25">
      <c r="A428" s="5" t="s">
        <v>31</v>
      </c>
      <c r="B428" s="3" t="s">
        <v>5</v>
      </c>
      <c r="C428" s="5" t="s">
        <v>24</v>
      </c>
      <c r="D428" s="5" t="s">
        <v>7</v>
      </c>
      <c r="E428" s="9" t="s">
        <v>76</v>
      </c>
      <c r="F428" s="3" t="s">
        <v>79</v>
      </c>
      <c r="G428" s="3" t="s">
        <v>84</v>
      </c>
      <c r="H428" s="3" t="s">
        <v>31</v>
      </c>
      <c r="I428" s="3" t="s">
        <v>39</v>
      </c>
      <c r="J428" s="3" t="s">
        <v>29</v>
      </c>
    </row>
    <row r="429" spans="1:10" ht="14.25" customHeight="1" x14ac:dyDescent="0.25">
      <c r="A429" s="5" t="s">
        <v>31</v>
      </c>
      <c r="B429" s="3" t="s">
        <v>5</v>
      </c>
      <c r="C429" s="5" t="s">
        <v>24</v>
      </c>
      <c r="D429" s="5" t="s">
        <v>7</v>
      </c>
      <c r="E429" s="9" t="s">
        <v>76</v>
      </c>
      <c r="F429" s="3" t="s">
        <v>79</v>
      </c>
      <c r="G429" s="3" t="s">
        <v>84</v>
      </c>
      <c r="H429" s="3" t="s">
        <v>31</v>
      </c>
      <c r="I429" s="5" t="s">
        <v>43</v>
      </c>
      <c r="J429" s="3" t="s">
        <v>29</v>
      </c>
    </row>
    <row r="430" spans="1:10" ht="14.25" customHeight="1" x14ac:dyDescent="0.25">
      <c r="A430" s="5">
        <f>IF(ISNUMBER(H430),COUNTIF(H$2:$H430,"&lt;&gt;")-COUNTIF($H$2:H430,"*?"),"")</f>
        <v>262</v>
      </c>
      <c r="B430" s="3" t="s">
        <v>5</v>
      </c>
      <c r="C430" s="5" t="s">
        <v>25</v>
      </c>
      <c r="D430" s="5" t="s">
        <v>7</v>
      </c>
      <c r="E430" s="9" t="s">
        <v>28</v>
      </c>
      <c r="F430" s="3" t="s">
        <v>77</v>
      </c>
      <c r="G430" s="3" t="s">
        <v>106</v>
      </c>
      <c r="H430" s="3">
        <v>1</v>
      </c>
      <c r="I430" s="3" t="s">
        <v>30</v>
      </c>
      <c r="J430" s="3" t="s">
        <v>109</v>
      </c>
    </row>
    <row r="431" spans="1:10" ht="14.25" customHeight="1" x14ac:dyDescent="0.25">
      <c r="A431" s="5">
        <f>IF(ISNUMBER(H431),COUNTIF(H$2:$H431,"&lt;&gt;")-COUNTIF($H$2:H431,"*?"),"")</f>
        <v>263</v>
      </c>
      <c r="B431" s="3" t="s">
        <v>5</v>
      </c>
      <c r="C431" s="5" t="s">
        <v>6</v>
      </c>
      <c r="D431" s="5" t="s">
        <v>13</v>
      </c>
      <c r="E431" s="9" t="s">
        <v>28</v>
      </c>
      <c r="F431" s="3" t="s">
        <v>78</v>
      </c>
      <c r="G431" s="3" t="s">
        <v>88</v>
      </c>
      <c r="H431" s="3">
        <v>1</v>
      </c>
      <c r="I431" s="3" t="s">
        <v>34</v>
      </c>
      <c r="J431" s="8" t="s">
        <v>107</v>
      </c>
    </row>
  </sheetData>
  <autoFilter ref="A1:J431"/>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AMBIENTE para datosA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Kathya Y. Ortíz Aguilar</dc:creator>
  <cp:lastModifiedBy>Milena De Garcia</cp:lastModifiedBy>
  <cp:lastPrinted>2025-12-02T21:56:17Z</cp:lastPrinted>
  <dcterms:created xsi:type="dcterms:W3CDTF">2025-09-17T21:47:36Z</dcterms:created>
  <dcterms:modified xsi:type="dcterms:W3CDTF">2025-12-09T15:19:33Z</dcterms:modified>
</cp:coreProperties>
</file>