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0.252.248.2\compartido\DE\Cuadros Dirección de Emisores para la pagina Web\Cuadros Nuevo Formato\año 2025\Septiembre\"/>
    </mc:Choice>
  </mc:AlternateContent>
  <xr:revisionPtr revIDLastSave="0" documentId="13_ncr:1_{9D329378-CE1B-4F1A-A846-30835B454F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ados" sheetId="1" r:id="rId1"/>
  </sheets>
  <definedNames>
    <definedName name="_xlnm._FilterDatabase" localSheetId="0" hidden="1">Registrados!$A$5:$G$5</definedName>
    <definedName name="_Hlk383412828" localSheetId="0">Registrados!#REF!</definedName>
    <definedName name="_xlnm.Print_Area" localSheetId="0">Registrados!$A$1:$G$36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</calcChain>
</file>

<file path=xl/sharedStrings.xml><?xml version="1.0" encoding="utf-8"?>
<sst xmlns="http://schemas.openxmlformats.org/spreadsheetml/2006/main" count="97" uniqueCount="68">
  <si>
    <t>Dirección de Emisores</t>
  </si>
  <si>
    <t>No.</t>
  </si>
  <si>
    <t>Título Valor</t>
  </si>
  <si>
    <t>Monto (B/.)</t>
  </si>
  <si>
    <t>Sector</t>
  </si>
  <si>
    <t>N</t>
  </si>
  <si>
    <t>Programa Rotativo de Bonos Corporativos</t>
  </si>
  <si>
    <t xml:space="preserve">Programa Rotativo de  Bonos Corporativos </t>
  </si>
  <si>
    <t>Tenedora de Acciones</t>
  </si>
  <si>
    <t xml:space="preserve">Cuotas de participación </t>
  </si>
  <si>
    <t>Sociedad de Inversión Inmobiliaria</t>
  </si>
  <si>
    <t>Inmobiliaria</t>
  </si>
  <si>
    <t>R</t>
  </si>
  <si>
    <t>Programa Rotativo de Valores Corporativos</t>
  </si>
  <si>
    <t>Financiero</t>
  </si>
  <si>
    <t>Energia</t>
  </si>
  <si>
    <t>Acciones Comunes</t>
  </si>
  <si>
    <t>R = emisor recurrente según Acuerdo No.1-2019</t>
  </si>
  <si>
    <t>N = emisor nuevo</t>
  </si>
  <si>
    <t>S/DR = sin derecho a ser emisor recurrente</t>
  </si>
  <si>
    <t>N/A= No aplicó a recurrencia</t>
  </si>
  <si>
    <t>M/S= Mercado Secundario</t>
  </si>
  <si>
    <t>Valores Registrados</t>
  </si>
  <si>
    <t>Ente</t>
  </si>
  <si>
    <t>Tipo</t>
  </si>
  <si>
    <t xml:space="preserve">Resolución </t>
  </si>
  <si>
    <t>Pacific Bank, S.A.</t>
  </si>
  <si>
    <t xml:space="preserve">Programa Rotativo de Valores Corporativos </t>
  </si>
  <si>
    <t>Res.No.SMV-013-25 de 13 de enero de 2025</t>
  </si>
  <si>
    <t>CM Business Group, S.A (1)</t>
  </si>
  <si>
    <t>M/S</t>
  </si>
  <si>
    <t>Res.No.SMV-39-25 de  28 de enero de 2025</t>
  </si>
  <si>
    <t>Hipotecaria Metrocredit, S.A</t>
  </si>
  <si>
    <t xml:space="preserve">Acciones Preferidas Acumulativas </t>
  </si>
  <si>
    <t>Res.No.SMV-29-25 de  22 de enero de 2025</t>
  </si>
  <si>
    <t>Compañia Insular Americana, S..A</t>
  </si>
  <si>
    <t>Res.No.SMV-059-25 de 20 de febrero de 2025</t>
  </si>
  <si>
    <t>Leshan Business Inc</t>
  </si>
  <si>
    <t>Res.No.SMV-95-25 de 25 de marzo de 2025</t>
  </si>
  <si>
    <t>Vehiculo Especial</t>
  </si>
  <si>
    <t>AAA Living Financial, S.A, (2)</t>
  </si>
  <si>
    <t>Res.No.SMV-96-25 de 26 de marzo de 2025</t>
  </si>
  <si>
    <t xml:space="preserve">Bi Bank , S.A </t>
  </si>
  <si>
    <t>Res. No. SMV- 86-25 de 14 de narzo de 2025</t>
  </si>
  <si>
    <t>Brightstar Management Corp.</t>
  </si>
  <si>
    <t>Res. No. SMV-142-25 de 9 de mayo de 2025</t>
  </si>
  <si>
    <t>Invertis Securities, S.A</t>
  </si>
  <si>
    <t>Programa Rotativo de Acciones Preferidas</t>
  </si>
  <si>
    <t>Res. No. SMV-148-25 de 14 de mayo de 2026</t>
  </si>
  <si>
    <t>Empresa de Distribución Electrica Metro-Oeste, S.A</t>
  </si>
  <si>
    <t>Res. No. SMV-219-25 de 19 de junio de 2025</t>
  </si>
  <si>
    <t>Banco Fichosa Panamá, S.A</t>
  </si>
  <si>
    <t>Res. No. SMV-256-25 de 3 de julio de 2025</t>
  </si>
  <si>
    <t>Corporación Interamericana para el Financiamiento de Infraestructura, S.A (CIFI)</t>
  </si>
  <si>
    <t>Programa Rotativo de Bonos  Corporativos</t>
  </si>
  <si>
    <t>Res.No.SMV-222-25 de 20 de junio de 2025</t>
  </si>
  <si>
    <t>CFG Investments Panama S. R.L</t>
  </si>
  <si>
    <t>Res.No.SMV-275-25 de 17 de julio de 2025</t>
  </si>
  <si>
    <t>Avanzalia Panamá, S.A.</t>
  </si>
  <si>
    <t>Res.No.SMV-233-25 de 25 de junio de 2025</t>
  </si>
  <si>
    <t>Sociedad Urbanizadora del Caribe, S.A (SUCASA)</t>
  </si>
  <si>
    <t>Res.No.SMV-214-25 de 18 de junio de 2025</t>
  </si>
  <si>
    <t>Aurora SM Ventures, Corp.</t>
  </si>
  <si>
    <t xml:space="preserve">Programa Rotativo de  Bonos Corporativos Garantizados </t>
  </si>
  <si>
    <t>Res.No.SMV-283-25 de 23 de julio de 2025</t>
  </si>
  <si>
    <t>(1) Se modifica el monto del valor registrado de 20,0000,000 de acciones a 10,000,000; monto en el cual el emisor mantiene en circulación desde el año 2019.</t>
  </si>
  <si>
    <t xml:space="preserve">(2) Cien Millones de Cuotas de Participación a un valor nominal de $0.01 por acción </t>
  </si>
  <si>
    <t>al  30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</si>
</sst>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3"/>
      <name val="Times New Roman"/>
      <family val="1"/>
    </font>
    <font>
      <sz val="11"/>
      <color theme="3"/>
      <name val="Times New Roman"/>
      <family val="1"/>
    </font>
    <font>
      <b/>
      <sz val="12"/>
      <color theme="3"/>
      <name val="Times New Roman"/>
      <family val="1"/>
    </font>
    <font>
      <b/>
      <sz val="12"/>
      <color theme="0"/>
      <name val="Times New Roman"/>
      <family val="1"/>
    </font>
    <font>
      <b/>
      <sz val="11"/>
      <color theme="3"/>
      <name val="Times New Roman"/>
      <family val="1"/>
    </font>
    <font>
      <sz val="9"/>
      <color theme="3"/>
      <name val="Times New Roman"/>
      <family val="1"/>
    </font>
    <font>
      <sz val="11"/>
      <color rgb="FF1F497D"/>
      <name val="Times New Roman"/>
      <family val="1"/>
    </font>
    <font>
      <b/>
      <sz val="14"/>
      <color theme="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right" wrapText="1"/>
    </xf>
    <xf numFmtId="0" fontId="2" fillId="0" borderId="5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left" wrapText="1"/>
    </xf>
    <xf numFmtId="3" fontId="2" fillId="0" borderId="7" xfId="0" applyNumberFormat="1" applyFont="1" applyBorder="1"/>
    <xf numFmtId="3" fontId="2" fillId="0" borderId="1" xfId="0" applyNumberFormat="1" applyFont="1" applyBorder="1" applyAlignment="1">
      <alignment horizontal="center"/>
    </xf>
    <xf numFmtId="3" fontId="2" fillId="0" borderId="3" xfId="0" applyNumberFormat="1" applyFont="1" applyBorder="1"/>
    <xf numFmtId="3" fontId="2" fillId="0" borderId="3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0" fontId="3" fillId="2" borderId="0" xfId="0" applyFont="1" applyFill="1"/>
    <xf numFmtId="0" fontId="5" fillId="3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wrapText="1"/>
    </xf>
    <xf numFmtId="0" fontId="2" fillId="0" borderId="3" xfId="0" applyFont="1" applyBorder="1" applyAlignment="1">
      <alignment wrapText="1"/>
    </xf>
    <xf numFmtId="3" fontId="2" fillId="0" borderId="4" xfId="0" applyNumberFormat="1" applyFont="1" applyBorder="1"/>
    <xf numFmtId="0" fontId="2" fillId="0" borderId="7" xfId="0" applyFont="1" applyBorder="1" applyAlignment="1">
      <alignment horizontal="center" wrapText="1"/>
    </xf>
    <xf numFmtId="0" fontId="3" fillId="2" borderId="3" xfId="0" applyFont="1" applyFill="1" applyBorder="1"/>
    <xf numFmtId="10" fontId="5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left"/>
    </xf>
    <xf numFmtId="3" fontId="5" fillId="3" borderId="0" xfId="0" applyNumberFormat="1" applyFont="1" applyFill="1" applyAlignment="1">
      <alignment horizontal="right"/>
    </xf>
    <xf numFmtId="10" fontId="5" fillId="0" borderId="0" xfId="0" applyNumberFormat="1" applyFont="1" applyAlignment="1">
      <alignment horizontal="center"/>
    </xf>
    <xf numFmtId="3" fontId="3" fillId="2" borderId="0" xfId="0" applyNumberFormat="1" applyFont="1" applyFill="1"/>
    <xf numFmtId="0" fontId="4" fillId="2" borderId="0" xfId="0" applyFont="1" applyFill="1"/>
    <xf numFmtId="3" fontId="6" fillId="2" borderId="0" xfId="0" applyNumberFormat="1" applyFont="1" applyFill="1"/>
    <xf numFmtId="0" fontId="7" fillId="2" borderId="0" xfId="0" applyFont="1" applyFill="1"/>
    <xf numFmtId="0" fontId="2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/>
    <xf numFmtId="0" fontId="2" fillId="0" borderId="0" xfId="0" applyFont="1" applyAlignment="1">
      <alignment horizontal="center"/>
    </xf>
    <xf numFmtId="0" fontId="5" fillId="3" borderId="2" xfId="0" applyFont="1" applyFill="1" applyBorder="1" applyAlignment="1">
      <alignment vertical="center" wrapText="1"/>
    </xf>
    <xf numFmtId="10" fontId="5" fillId="3" borderId="0" xfId="0" applyNumberFormat="1" applyFont="1" applyFill="1"/>
    <xf numFmtId="0" fontId="2" fillId="0" borderId="0" xfId="0" applyFont="1" applyAlignment="1">
      <alignment vertical="center"/>
    </xf>
    <xf numFmtId="0" fontId="8" fillId="2" borderId="0" xfId="0" applyFont="1" applyFill="1"/>
    <xf numFmtId="0" fontId="3" fillId="2" borderId="4" xfId="0" applyFont="1" applyFill="1" applyBorder="1"/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" xfId="0" quotePrefix="1" applyFont="1" applyBorder="1" applyAlignment="1">
      <alignment horizontal="center" vertical="center" wrapText="1"/>
    </xf>
    <xf numFmtId="1" fontId="2" fillId="2" borderId="8" xfId="0" applyNumberFormat="1" applyFont="1" applyFill="1" applyBorder="1" applyAlignment="1">
      <alignment horizontal="center" vertical="center" wrapText="1"/>
    </xf>
    <xf numFmtId="0" fontId="2" fillId="0" borderId="8" xfId="0" quotePrefix="1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wrapText="1"/>
    </xf>
    <xf numFmtId="0" fontId="2" fillId="0" borderId="8" xfId="0" applyFont="1" applyBorder="1" applyAlignment="1">
      <alignment horizontal="center" wrapText="1"/>
    </xf>
    <xf numFmtId="3" fontId="2" fillId="0" borderId="8" xfId="0" applyNumberFormat="1" applyFont="1" applyBorder="1"/>
    <xf numFmtId="0" fontId="2" fillId="0" borderId="8" xfId="0" quotePrefix="1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/>
    </xf>
    <xf numFmtId="0" fontId="3" fillId="2" borderId="8" xfId="0" applyFont="1" applyFill="1" applyBorder="1"/>
    <xf numFmtId="0" fontId="9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N36"/>
  <sheetViews>
    <sheetView tabSelected="1" view="pageBreakPreview" zoomScale="80" zoomScaleNormal="80" zoomScaleSheetLayoutView="80" zoomScalePageLayoutView="30" workbookViewId="0">
      <selection activeCell="F32" sqref="F32"/>
    </sheetView>
  </sheetViews>
  <sheetFormatPr baseColWidth="10" defaultColWidth="41.85546875" defaultRowHeight="15" x14ac:dyDescent="0.25"/>
  <cols>
    <col min="1" max="1" width="4.5703125" style="20" customWidth="1"/>
    <col min="2" max="2" width="50.42578125" style="20" bestFit="1" customWidth="1"/>
    <col min="3" max="3" width="8" style="20" bestFit="1" customWidth="1"/>
    <col min="4" max="4" width="41" style="20" bestFit="1" customWidth="1"/>
    <col min="5" max="5" width="16.28515625" style="20" customWidth="1"/>
    <col min="6" max="6" width="46" style="20" customWidth="1"/>
    <col min="7" max="7" width="35.7109375" style="20" customWidth="1"/>
    <col min="8" max="16384" width="41.85546875" style="20"/>
  </cols>
  <sheetData>
    <row r="1" spans="1:7" ht="18.75" x14ac:dyDescent="0.3">
      <c r="A1" s="56" t="s">
        <v>0</v>
      </c>
      <c r="B1" s="56"/>
      <c r="C1" s="56"/>
      <c r="D1" s="56"/>
      <c r="E1" s="56"/>
      <c r="F1" s="56"/>
      <c r="G1" s="56"/>
    </row>
    <row r="2" spans="1:7" ht="17.45" x14ac:dyDescent="0.3">
      <c r="A2" s="56" t="s">
        <v>22</v>
      </c>
      <c r="B2" s="56"/>
      <c r="C2" s="56"/>
      <c r="D2" s="56"/>
      <c r="E2" s="56"/>
      <c r="F2" s="56"/>
      <c r="G2" s="56"/>
    </row>
    <row r="3" spans="1:7" ht="17.45" x14ac:dyDescent="0.3">
      <c r="A3" s="56" t="s">
        <v>67</v>
      </c>
      <c r="B3" s="56"/>
      <c r="C3" s="56"/>
      <c r="D3" s="56"/>
      <c r="E3" s="56"/>
      <c r="F3" s="56"/>
      <c r="G3" s="56"/>
    </row>
    <row r="5" spans="1:7" ht="15.75" x14ac:dyDescent="0.25">
      <c r="A5" s="40" t="s">
        <v>1</v>
      </c>
      <c r="B5" s="21" t="s">
        <v>23</v>
      </c>
      <c r="C5" s="21" t="s">
        <v>24</v>
      </c>
      <c r="D5" s="21" t="s">
        <v>2</v>
      </c>
      <c r="E5" s="21" t="s">
        <v>3</v>
      </c>
      <c r="F5" s="21" t="s">
        <v>25</v>
      </c>
      <c r="G5" s="21" t="s">
        <v>4</v>
      </c>
    </row>
    <row r="6" spans="1:7" ht="15.6" x14ac:dyDescent="0.3">
      <c r="A6" s="4">
        <v>1</v>
      </c>
      <c r="B6" s="1" t="s">
        <v>26</v>
      </c>
      <c r="C6" s="2" t="s">
        <v>5</v>
      </c>
      <c r="D6" s="8" t="s">
        <v>27</v>
      </c>
      <c r="E6" s="3">
        <v>50000000</v>
      </c>
      <c r="F6" s="10" t="s">
        <v>28</v>
      </c>
      <c r="G6" s="4" t="s">
        <v>14</v>
      </c>
    </row>
    <row r="7" spans="1:7" ht="17.25" customHeight="1" x14ac:dyDescent="0.3">
      <c r="A7" s="4">
        <v>2</v>
      </c>
      <c r="B7" s="1" t="s">
        <v>29</v>
      </c>
      <c r="C7" s="2" t="s">
        <v>30</v>
      </c>
      <c r="D7" s="8" t="s">
        <v>16</v>
      </c>
      <c r="E7" s="3">
        <v>10000000</v>
      </c>
      <c r="F7" s="10" t="s">
        <v>31</v>
      </c>
      <c r="G7" s="4" t="s">
        <v>8</v>
      </c>
    </row>
    <row r="8" spans="1:7" ht="17.25" customHeight="1" x14ac:dyDescent="0.3">
      <c r="A8" s="47">
        <v>3</v>
      </c>
      <c r="B8" s="22" t="s">
        <v>32</v>
      </c>
      <c r="C8" s="2" t="s">
        <v>12</v>
      </c>
      <c r="D8" s="8" t="s">
        <v>33</v>
      </c>
      <c r="E8" s="3">
        <v>10000000</v>
      </c>
      <c r="F8" s="10" t="s">
        <v>34</v>
      </c>
      <c r="G8" s="4" t="s">
        <v>14</v>
      </c>
    </row>
    <row r="9" spans="1:7" ht="17.25" customHeight="1" x14ac:dyDescent="0.25">
      <c r="A9" s="48">
        <v>4</v>
      </c>
      <c r="B9" s="49" t="s">
        <v>35</v>
      </c>
      <c r="C9" s="45" t="s">
        <v>12</v>
      </c>
      <c r="D9" s="19" t="s">
        <v>6</v>
      </c>
      <c r="E9" s="7">
        <v>50000000</v>
      </c>
      <c r="F9" s="11" t="s">
        <v>36</v>
      </c>
      <c r="G9" s="6" t="s">
        <v>11</v>
      </c>
    </row>
    <row r="10" spans="1:7" ht="17.25" customHeight="1" x14ac:dyDescent="0.3">
      <c r="A10" s="48">
        <v>5</v>
      </c>
      <c r="B10" s="50" t="s">
        <v>37</v>
      </c>
      <c r="C10" s="45" t="s">
        <v>5</v>
      </c>
      <c r="D10" s="9" t="s">
        <v>6</v>
      </c>
      <c r="E10" s="3">
        <v>100000000</v>
      </c>
      <c r="F10" s="11" t="s">
        <v>38</v>
      </c>
      <c r="G10" s="6" t="s">
        <v>39</v>
      </c>
    </row>
    <row r="11" spans="1:7" ht="17.25" customHeight="1" x14ac:dyDescent="0.25">
      <c r="A11" s="48">
        <v>6</v>
      </c>
      <c r="B11" s="50" t="s">
        <v>40</v>
      </c>
      <c r="C11" s="45" t="s">
        <v>5</v>
      </c>
      <c r="D11" s="23" t="s">
        <v>9</v>
      </c>
      <c r="E11" s="13">
        <v>1000000</v>
      </c>
      <c r="F11" s="11" t="s">
        <v>41</v>
      </c>
      <c r="G11" s="6" t="s">
        <v>10</v>
      </c>
    </row>
    <row r="12" spans="1:7" ht="17.25" customHeight="1" x14ac:dyDescent="0.3">
      <c r="A12" s="51">
        <v>7</v>
      </c>
      <c r="B12" s="52" t="s">
        <v>42</v>
      </c>
      <c r="C12" s="46" t="s">
        <v>5</v>
      </c>
      <c r="D12" s="3" t="s">
        <v>6</v>
      </c>
      <c r="E12" s="3">
        <v>100000000</v>
      </c>
      <c r="F12" s="3" t="s">
        <v>43</v>
      </c>
      <c r="G12" s="12" t="s">
        <v>14</v>
      </c>
    </row>
    <row r="13" spans="1:7" ht="17.25" customHeight="1" x14ac:dyDescent="0.3">
      <c r="A13" s="51">
        <v>8</v>
      </c>
      <c r="B13" s="50" t="s">
        <v>44</v>
      </c>
      <c r="C13" s="45" t="s">
        <v>5</v>
      </c>
      <c r="D13" s="24" t="s">
        <v>7</v>
      </c>
      <c r="E13" s="13">
        <v>100000000</v>
      </c>
      <c r="F13" s="13" t="s">
        <v>45</v>
      </c>
      <c r="G13" s="14" t="s">
        <v>11</v>
      </c>
    </row>
    <row r="14" spans="1:7" ht="17.25" customHeight="1" x14ac:dyDescent="0.3">
      <c r="A14" s="53">
        <v>9</v>
      </c>
      <c r="B14" s="50" t="s">
        <v>46</v>
      </c>
      <c r="C14" s="45" t="s">
        <v>5</v>
      </c>
      <c r="D14" s="24" t="s">
        <v>47</v>
      </c>
      <c r="E14" s="25">
        <v>8800000</v>
      </c>
      <c r="F14" s="3" t="s">
        <v>48</v>
      </c>
      <c r="G14" s="26" t="s">
        <v>14</v>
      </c>
    </row>
    <row r="15" spans="1:7" ht="17.25" customHeight="1" x14ac:dyDescent="0.25">
      <c r="A15" s="48">
        <v>10</v>
      </c>
      <c r="B15" s="54" t="s">
        <v>49</v>
      </c>
      <c r="C15" s="45" t="s">
        <v>5</v>
      </c>
      <c r="D15" s="24" t="s">
        <v>7</v>
      </c>
      <c r="E15" s="25">
        <v>350000000</v>
      </c>
      <c r="F15" s="27" t="s">
        <v>50</v>
      </c>
      <c r="G15" s="15" t="s">
        <v>15</v>
      </c>
    </row>
    <row r="16" spans="1:7" ht="17.25" customHeight="1" x14ac:dyDescent="0.25">
      <c r="A16" s="48">
        <v>11</v>
      </c>
      <c r="B16" s="50" t="s">
        <v>51</v>
      </c>
      <c r="C16" s="46" t="s">
        <v>12</v>
      </c>
      <c r="D16" s="17" t="s">
        <v>13</v>
      </c>
      <c r="E16" s="3">
        <v>30000000</v>
      </c>
      <c r="F16" s="27" t="s">
        <v>52</v>
      </c>
      <c r="G16" s="4" t="s">
        <v>14</v>
      </c>
    </row>
    <row r="17" spans="1:14" ht="36.75" customHeight="1" x14ac:dyDescent="0.25">
      <c r="A17" s="48">
        <v>12</v>
      </c>
      <c r="B17" s="50" t="s">
        <v>53</v>
      </c>
      <c r="C17" s="45" t="s">
        <v>12</v>
      </c>
      <c r="D17" s="24" t="s">
        <v>54</v>
      </c>
      <c r="E17" s="13">
        <v>150000000</v>
      </c>
      <c r="F17" s="27" t="s">
        <v>55</v>
      </c>
      <c r="G17" s="6" t="s">
        <v>14</v>
      </c>
    </row>
    <row r="18" spans="1:14" ht="17.25" customHeight="1" x14ac:dyDescent="0.3">
      <c r="A18" s="51">
        <v>13</v>
      </c>
      <c r="B18" s="54" t="s">
        <v>56</v>
      </c>
      <c r="C18" s="46" t="s">
        <v>5</v>
      </c>
      <c r="D18" s="16" t="s">
        <v>6</v>
      </c>
      <c r="E18" s="3">
        <v>200000000</v>
      </c>
      <c r="F18" s="38" t="s">
        <v>57</v>
      </c>
      <c r="G18" s="4" t="s">
        <v>14</v>
      </c>
    </row>
    <row r="19" spans="1:14" ht="17.25" customHeight="1" x14ac:dyDescent="0.25">
      <c r="A19" s="51">
        <v>14</v>
      </c>
      <c r="B19" s="54" t="s">
        <v>58</v>
      </c>
      <c r="C19" s="46" t="s">
        <v>5</v>
      </c>
      <c r="D19" s="16" t="s">
        <v>6</v>
      </c>
      <c r="E19" s="3">
        <v>100000000</v>
      </c>
      <c r="F19" s="38" t="s">
        <v>59</v>
      </c>
      <c r="G19" s="6" t="s">
        <v>11</v>
      </c>
    </row>
    <row r="20" spans="1:14" ht="17.25" customHeight="1" x14ac:dyDescent="0.3">
      <c r="A20" s="51">
        <v>15</v>
      </c>
      <c r="B20" s="50" t="s">
        <v>60</v>
      </c>
      <c r="C20" s="39" t="s">
        <v>12</v>
      </c>
      <c r="D20" s="24" t="s">
        <v>7</v>
      </c>
      <c r="E20" s="13">
        <v>60000000</v>
      </c>
      <c r="F20" s="44" t="s">
        <v>61</v>
      </c>
      <c r="G20" s="6" t="s">
        <v>11</v>
      </c>
    </row>
    <row r="21" spans="1:14" ht="32.25" customHeight="1" x14ac:dyDescent="0.3">
      <c r="A21" s="51">
        <v>16</v>
      </c>
      <c r="B21" s="55" t="s">
        <v>62</v>
      </c>
      <c r="C21" s="46" t="s">
        <v>5</v>
      </c>
      <c r="D21" s="17" t="s">
        <v>63</v>
      </c>
      <c r="E21" s="18">
        <v>55400000</v>
      </c>
      <c r="F21" s="38" t="s">
        <v>64</v>
      </c>
      <c r="G21" s="5" t="s">
        <v>11</v>
      </c>
    </row>
    <row r="22" spans="1:14" ht="15.6" x14ac:dyDescent="0.3">
      <c r="A22" s="41"/>
      <c r="B22" s="29"/>
      <c r="C22" s="28"/>
      <c r="D22" s="28"/>
      <c r="E22" s="30">
        <f>SUM(E6:E21)</f>
        <v>1375200000</v>
      </c>
      <c r="F22" s="28"/>
      <c r="G22" s="28"/>
    </row>
    <row r="23" spans="1:14" ht="15.6" x14ac:dyDescent="0.3">
      <c r="E23" s="32"/>
      <c r="H23" s="33"/>
      <c r="I23" s="33"/>
      <c r="J23" s="33"/>
      <c r="K23" s="33"/>
      <c r="L23" s="33"/>
      <c r="M23" s="33"/>
      <c r="N23" s="33"/>
    </row>
    <row r="24" spans="1:14" ht="13.9" x14ac:dyDescent="0.25">
      <c r="E24" s="32"/>
      <c r="F24" s="32"/>
      <c r="H24" s="32"/>
    </row>
    <row r="25" spans="1:14" ht="13.9" x14ac:dyDescent="0.25">
      <c r="F25" s="32"/>
    </row>
    <row r="26" spans="1:14" ht="13.9" x14ac:dyDescent="0.25">
      <c r="G26" s="32"/>
    </row>
    <row r="27" spans="1:14" x14ac:dyDescent="0.25">
      <c r="A27" s="20" t="s">
        <v>17</v>
      </c>
      <c r="E27" s="34"/>
    </row>
    <row r="28" spans="1:14" ht="13.9" x14ac:dyDescent="0.25">
      <c r="A28" s="20" t="s">
        <v>18</v>
      </c>
      <c r="C28" s="35"/>
      <c r="D28" s="35"/>
    </row>
    <row r="29" spans="1:14" ht="15.6" x14ac:dyDescent="0.3">
      <c r="A29" s="20" t="s">
        <v>19</v>
      </c>
      <c r="B29" s="31"/>
      <c r="C29" s="36"/>
      <c r="D29" s="36"/>
      <c r="E29" s="37"/>
    </row>
    <row r="30" spans="1:14" x14ac:dyDescent="0.25">
      <c r="A30" s="20" t="s">
        <v>20</v>
      </c>
    </row>
    <row r="31" spans="1:14" ht="13.9" x14ac:dyDescent="0.25">
      <c r="A31" s="20" t="s">
        <v>21</v>
      </c>
    </row>
    <row r="33" spans="1:2" ht="15.75" x14ac:dyDescent="0.25">
      <c r="A33" s="42" t="s">
        <v>65</v>
      </c>
    </row>
    <row r="34" spans="1:2" x14ac:dyDescent="0.25">
      <c r="A34" s="20" t="s">
        <v>66</v>
      </c>
    </row>
    <row r="35" spans="1:2" ht="13.9" x14ac:dyDescent="0.25">
      <c r="A35" s="43"/>
    </row>
    <row r="36" spans="1:2" ht="15.6" x14ac:dyDescent="0.25">
      <c r="A36" s="42"/>
      <c r="B36" s="36"/>
    </row>
  </sheetData>
  <autoFilter ref="A5:G27" xr:uid="{00000000-0001-0000-0000-000000000000}"/>
  <mergeCells count="3">
    <mergeCell ref="A2:G2"/>
    <mergeCell ref="A3:G3"/>
    <mergeCell ref="A1:G1"/>
  </mergeCells>
  <phoneticPr fontId="1" type="noConversion"/>
  <dataValidations count="1">
    <dataValidation type="list" allowBlank="1" showInputMessage="1" showErrorMessage="1" sqref="M23 C1:C15 H23:H24 E25:E26 C23:C24 C27:C29 C31:C1048576" xr:uid="{FF9DDDBC-CA87-4379-9C62-60063B8528CB}">
      <formula1>#REF!</formula1>
    </dataValidation>
  </dataValidations>
  <printOptions horizontalCentered="1" verticalCentered="1"/>
  <pageMargins left="0.19685039370078741" right="0.19685039370078741" top="0.15748031496062992" bottom="0.19685039370078741" header="0.19685039370078741" footer="0"/>
  <pageSetup paperSize="5" scale="8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Registrados</vt:lpstr>
      <vt:lpstr>Registrados!Área_de_impresión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Janeth Vega</dc:creator>
  <cp:keywords/>
  <dc:description/>
  <cp:lastModifiedBy>Marta S. Ramirez</cp:lastModifiedBy>
  <cp:revision/>
  <cp:lastPrinted>2025-10-10T16:04:29Z</cp:lastPrinted>
  <dcterms:created xsi:type="dcterms:W3CDTF">2015-07-09T18:40:48Z</dcterms:created>
  <dcterms:modified xsi:type="dcterms:W3CDTF">2025-10-10T16:04:34Z</dcterms:modified>
  <cp:category/>
  <cp:contentStatus/>
</cp:coreProperties>
</file>