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gomez\Desktop\Auditoria\"/>
    </mc:Choice>
  </mc:AlternateContent>
  <xr:revisionPtr revIDLastSave="0" documentId="13_ncr:1_{0D1529B4-6A8A-4E18-B23C-8006AF722FC1}" xr6:coauthVersionLast="47" xr6:coauthVersionMax="47" xr10:uidLastSave="{00000000-0000-0000-0000-000000000000}"/>
  <bookViews>
    <workbookView xWindow="-120" yWindow="-120" windowWidth="29040" windowHeight="15720" xr2:uid="{B489A20D-35BF-412C-B7EA-044539A2AEBF}"/>
  </bookViews>
  <sheets>
    <sheet name="DIC AUDIT INTERNA 2025" sheetId="2" r:id="rId1"/>
    <sheet name="Links" sheetId="1" state="hidden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" i="1" l="1"/>
  <c r="C4" i="1"/>
  <c r="C5" i="1"/>
  <c r="C6" i="1"/>
  <c r="C7" i="1"/>
  <c r="C8" i="1"/>
  <c r="E9" i="1"/>
  <c r="C10" i="1"/>
  <c r="C11" i="1"/>
  <c r="C12" i="1"/>
  <c r="C13" i="1"/>
  <c r="C14" i="1"/>
  <c r="C15" i="1"/>
  <c r="C16" i="1"/>
  <c r="C17" i="1"/>
  <c r="C18" i="1"/>
  <c r="C19" i="1"/>
  <c r="C2" i="1"/>
  <c r="F11" i="1" l="1"/>
  <c r="D10" i="1"/>
  <c r="E10" i="1"/>
  <c r="D6" i="1"/>
  <c r="D3" i="1"/>
  <c r="E13" i="1"/>
  <c r="D16" i="1"/>
  <c r="F2" i="1"/>
  <c r="D11" i="1"/>
  <c r="F3" i="1"/>
  <c r="E19" i="1"/>
  <c r="D7" i="1"/>
  <c r="F17" i="1"/>
  <c r="D14" i="1"/>
  <c r="F9" i="1"/>
  <c r="F8" i="1"/>
  <c r="D19" i="1"/>
  <c r="F19" i="1"/>
  <c r="E4" i="1"/>
  <c r="F7" i="1"/>
  <c r="F14" i="1"/>
  <c r="D9" i="1"/>
  <c r="D5" i="1"/>
  <c r="D18" i="1"/>
  <c r="D15" i="1"/>
  <c r="E8" i="1"/>
  <c r="E3" i="1"/>
  <c r="E15" i="1"/>
  <c r="D12" i="1"/>
  <c r="D17" i="1"/>
  <c r="E11" i="1"/>
  <c r="E12" i="1"/>
  <c r="F4" i="1"/>
  <c r="F18" i="1"/>
  <c r="E14" i="1"/>
  <c r="E7" i="1"/>
  <c r="F10" i="1"/>
  <c r="D2" i="1"/>
  <c r="E2" i="1"/>
  <c r="F16" i="1"/>
  <c r="F6" i="1"/>
  <c r="C9" i="1"/>
  <c r="D8" i="1"/>
  <c r="E16" i="1"/>
  <c r="E17" i="1"/>
  <c r="E5" i="1"/>
  <c r="F5" i="1"/>
  <c r="E6" i="1"/>
  <c r="D13" i="1"/>
  <c r="F12" i="1"/>
  <c r="E18" i="1"/>
  <c r="D4" i="1"/>
  <c r="F13" i="1"/>
  <c r="F15" i="1"/>
  <c r="G13" i="1" l="1"/>
  <c r="G12" i="1"/>
  <c r="G11" i="1"/>
  <c r="F21" i="1"/>
  <c r="G16" i="1"/>
  <c r="G18" i="1"/>
  <c r="G15" i="1"/>
  <c r="G3" i="1"/>
  <c r="G6" i="1"/>
  <c r="G8" i="1"/>
  <c r="G5" i="1"/>
  <c r="C21" i="1"/>
  <c r="G9" i="1"/>
  <c r="G10" i="1"/>
  <c r="F24" i="1"/>
  <c r="E21" i="1"/>
  <c r="G19" i="1"/>
  <c r="G4" i="1"/>
  <c r="G2" i="1"/>
  <c r="D21" i="1"/>
  <c r="G14" i="1"/>
  <c r="G7" i="1"/>
  <c r="G17" i="1"/>
  <c r="E24" i="1" l="1"/>
  <c r="C24" i="1"/>
  <c r="D24" i="1"/>
  <c r="G21" i="1"/>
  <c r="G24" i="1" s="1"/>
  <c r="F22" i="1" l="1"/>
  <c r="E22" i="1"/>
  <c r="C22" i="1"/>
  <c r="D22" i="1"/>
  <c r="G22" i="1" l="1"/>
</calcChain>
</file>

<file path=xl/sharedStrings.xml><?xml version="1.0" encoding="utf-8"?>
<sst xmlns="http://schemas.openxmlformats.org/spreadsheetml/2006/main" count="50" uniqueCount="25">
  <si>
    <t>No.</t>
  </si>
  <si>
    <t>Departamento</t>
  </si>
  <si>
    <t>Convenio</t>
  </si>
  <si>
    <t>Especial</t>
  </si>
  <si>
    <t>Operativa</t>
  </si>
  <si>
    <t>Seguimiento</t>
  </si>
  <si>
    <t xml:space="preserve">Total </t>
  </si>
  <si>
    <t>Auditoría Interna</t>
  </si>
  <si>
    <t xml:space="preserve">Bocas del Toro </t>
  </si>
  <si>
    <t>Chiriquí- Interna</t>
  </si>
  <si>
    <t>Ciudad de la Salud</t>
  </si>
  <si>
    <t>Coclé</t>
  </si>
  <si>
    <t>Colón</t>
  </si>
  <si>
    <t>Compra e Inventario</t>
  </si>
  <si>
    <t>Convenios</t>
  </si>
  <si>
    <t>Dirección Ténica de Control Gerencial</t>
  </si>
  <si>
    <t>Dirección y Coordinación</t>
  </si>
  <si>
    <t>Especiales</t>
  </si>
  <si>
    <t>Financiera</t>
  </si>
  <si>
    <t>Prest. Económicas</t>
  </si>
  <si>
    <t>Veraguas</t>
  </si>
  <si>
    <t>Herrera-Los Santos</t>
  </si>
  <si>
    <t>Ingresos</t>
  </si>
  <si>
    <t>Inversiones</t>
  </si>
  <si>
    <t>Panamá Oeste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</si>
</sst>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rgb="FF000000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left" wrapText="1" readingOrder="1"/>
    </xf>
    <xf numFmtId="0" fontId="1" fillId="0" borderId="1" xfId="0" applyFont="1" applyBorder="1" applyAlignment="1">
      <alignment horizontal="center" wrapText="1" readingOrder="1"/>
    </xf>
    <xf numFmtId="0" fontId="1" fillId="0" borderId="1" xfId="0" applyFont="1" applyBorder="1" applyAlignment="1">
      <alignment vertical="top" wrapText="1" readingOrder="1"/>
    </xf>
    <xf numFmtId="0" fontId="0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left" vertical="top" wrapText="1" readingOrder="1"/>
    </xf>
    <xf numFmtId="0" fontId="0" fillId="0" borderId="1" xfId="0" applyFont="1" applyBorder="1" applyAlignment="1">
      <alignment horizontal="center"/>
    </xf>
    <xf numFmtId="0" fontId="3" fillId="0" borderId="0" xfId="0" applyFont="1"/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 readingOrder="1"/>
    </xf>
    <xf numFmtId="0" fontId="4" fillId="0" borderId="0" xfId="0" applyFont="1"/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ycortes/Documents/ANTAI/4to%20trim%202025/OTA&#209;O%202025%204to%20trim%20ANTA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T TABLA"/>
      <sheetName val="Hoja1"/>
      <sheetName val="EMP audit elim de OT25"/>
      <sheetName val="Empresas recursos otros sin OT"/>
      <sheetName val="SOLICITUDES EMPRESAS"/>
      <sheetName val="SOLICITUDES OTROS"/>
      <sheetName val="listas"/>
      <sheetName val="Nomenclatura Empresas"/>
      <sheetName val="sist"/>
      <sheetName val="ESTAD3 OT OCT A DIC DIF ANTAI"/>
      <sheetName val="ESTAD3 OT A 31 12 ANTAI ACUM"/>
      <sheetName val="ESTAD3 OT OCT A DIC ANTAI BD"/>
      <sheetName val="cuadre Prestaciones en proceso"/>
      <sheetName val="OT ABIER A 1224 DATA ACT VS 3T"/>
      <sheetName val="DIF EPA 24 3ER VS 4TO TRIM"/>
      <sheetName val="ESTAD GESTIÓN 011124-311025"/>
      <sheetName val="ESTAD GESTIÓN 011024-110925"/>
      <sheetName val="Info órdenes cerradas RM"/>
      <sheetName val="Info quick wins"/>
      <sheetName val="Cerradas Alto Impacto (anal)"/>
      <sheetName val="Audit Alto Impacto"/>
      <sheetName val="ESTAD OT ACUM A JULIO 25"/>
      <sheetName val="ESTAD OT JULIO 25"/>
      <sheetName val="ESTAD OT JUNIO 25"/>
      <sheetName val="ESTAD OT ABR MAYO 25"/>
      <sheetName val="ESTAD OT ENE A MARZO 25"/>
      <sheetName val="fecha filtro Tabla dinámica"/>
      <sheetName val="ESTAD3 OT A 30 09 ANTAI ACUM"/>
      <sheetName val="ESTAD3 OT JUL A SEPT DIF ANTAI"/>
      <sheetName val="ESTAD3 OT JUL  A SEPT ANTAI BD"/>
      <sheetName val="OT ABIER A 1224 DATA ACT VS ANT"/>
      <sheetName val="ESTAD"/>
      <sheetName val="PEND REU"/>
      <sheetName val="OT ORIG"/>
      <sheetName val="Notas varias"/>
      <sheetName val="PERSONAL TABLA"/>
      <sheetName val="PERSONAL ORIG"/>
      <sheetName val="instruc excel form"/>
      <sheetName val="secuencia desde 1-10-2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8">
          <cell r="C8">
            <v>0</v>
          </cell>
          <cell r="D8">
            <v>3</v>
          </cell>
          <cell r="E8">
            <v>3</v>
          </cell>
          <cell r="F8">
            <v>3</v>
          </cell>
        </row>
        <row r="9">
          <cell r="C9">
            <v>0</v>
          </cell>
          <cell r="D9">
            <v>0</v>
          </cell>
          <cell r="E9">
            <v>0</v>
          </cell>
          <cell r="F9">
            <v>1</v>
          </cell>
        </row>
        <row r="10">
          <cell r="C10">
            <v>0</v>
          </cell>
          <cell r="D10">
            <v>3</v>
          </cell>
          <cell r="E10">
            <v>6</v>
          </cell>
          <cell r="F10">
            <v>3</v>
          </cell>
        </row>
        <row r="11">
          <cell r="C11">
            <v>0</v>
          </cell>
          <cell r="D11">
            <v>0</v>
          </cell>
          <cell r="E11">
            <v>0</v>
          </cell>
          <cell r="F11">
            <v>3</v>
          </cell>
        </row>
        <row r="12">
          <cell r="C12">
            <v>0</v>
          </cell>
          <cell r="D12">
            <v>0</v>
          </cell>
          <cell r="E12">
            <v>9</v>
          </cell>
          <cell r="F12">
            <v>4</v>
          </cell>
        </row>
        <row r="13">
          <cell r="C13">
            <v>0</v>
          </cell>
          <cell r="D13">
            <v>2</v>
          </cell>
          <cell r="E13">
            <v>2</v>
          </cell>
          <cell r="F13">
            <v>8</v>
          </cell>
        </row>
        <row r="14">
          <cell r="C14">
            <v>0</v>
          </cell>
          <cell r="D14">
            <v>0</v>
          </cell>
          <cell r="E14">
            <v>4</v>
          </cell>
          <cell r="F14">
            <v>0</v>
          </cell>
        </row>
        <row r="15">
          <cell r="C15">
            <v>9</v>
          </cell>
          <cell r="D15">
            <v>2</v>
          </cell>
          <cell r="E15">
            <v>0</v>
          </cell>
          <cell r="F15">
            <v>0</v>
          </cell>
        </row>
        <row r="16">
          <cell r="C16">
            <v>0</v>
          </cell>
          <cell r="D16">
            <v>1</v>
          </cell>
          <cell r="E16">
            <v>0</v>
          </cell>
          <cell r="F16">
            <v>0</v>
          </cell>
        </row>
        <row r="17">
          <cell r="C17">
            <v>0</v>
          </cell>
          <cell r="D17">
            <v>1</v>
          </cell>
          <cell r="E17">
            <v>0</v>
          </cell>
          <cell r="F17">
            <v>0</v>
          </cell>
        </row>
        <row r="18">
          <cell r="C18">
            <v>0</v>
          </cell>
          <cell r="D18">
            <v>5</v>
          </cell>
          <cell r="E18">
            <v>0</v>
          </cell>
          <cell r="F18">
            <v>0</v>
          </cell>
        </row>
        <row r="19">
          <cell r="C19">
            <v>0</v>
          </cell>
          <cell r="D19">
            <v>0</v>
          </cell>
          <cell r="E19">
            <v>2</v>
          </cell>
          <cell r="F19">
            <v>1</v>
          </cell>
        </row>
        <row r="20">
          <cell r="C20">
            <v>0</v>
          </cell>
          <cell r="D20">
            <v>0</v>
          </cell>
          <cell r="E20">
            <v>15</v>
          </cell>
          <cell r="F20">
            <v>4</v>
          </cell>
        </row>
        <row r="21">
          <cell r="C21">
            <v>0</v>
          </cell>
          <cell r="D21">
            <v>1</v>
          </cell>
          <cell r="E21">
            <v>5</v>
          </cell>
          <cell r="F21">
            <v>0</v>
          </cell>
        </row>
        <row r="22">
          <cell r="C22">
            <v>0</v>
          </cell>
          <cell r="D22">
            <v>7</v>
          </cell>
          <cell r="E22">
            <v>5</v>
          </cell>
          <cell r="F22">
            <v>0</v>
          </cell>
        </row>
        <row r="23">
          <cell r="C23">
            <v>0</v>
          </cell>
          <cell r="D23">
            <v>0</v>
          </cell>
          <cell r="E23">
            <v>9</v>
          </cell>
          <cell r="F23">
            <v>3</v>
          </cell>
        </row>
        <row r="24">
          <cell r="C24">
            <v>0</v>
          </cell>
          <cell r="D24">
            <v>3</v>
          </cell>
          <cell r="E24">
            <v>1</v>
          </cell>
          <cell r="F24">
            <v>0</v>
          </cell>
        </row>
        <row r="25">
          <cell r="C25">
            <v>0</v>
          </cell>
          <cell r="D25">
            <v>0</v>
          </cell>
          <cell r="E25">
            <v>4</v>
          </cell>
          <cell r="F25">
            <v>2</v>
          </cell>
        </row>
        <row r="27">
          <cell r="C27">
            <v>9</v>
          </cell>
          <cell r="D27">
            <v>28</v>
          </cell>
          <cell r="E27">
            <v>65</v>
          </cell>
          <cell r="F27">
            <v>32</v>
          </cell>
          <cell r="G27">
            <v>134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69B6A5-DBF7-43C0-AACC-0D7EA5222246}">
  <sheetPr>
    <tabColor theme="0" tint="-0.249977111117893"/>
  </sheetPr>
  <dimension ref="A1:G19"/>
  <sheetViews>
    <sheetView tabSelected="1" workbookViewId="0"/>
  </sheetViews>
  <sheetFormatPr baseColWidth="10" defaultRowHeight="15" x14ac:dyDescent="0.25"/>
  <cols>
    <col min="2" max="2" width="26" bestFit="1" customWidth="1"/>
    <col min="6" max="6" width="12.7109375" customWidth="1"/>
  </cols>
  <sheetData>
    <row r="1" spans="1:7" ht="28.5" x14ac:dyDescent="0.25">
      <c r="A1" s="11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</row>
    <row r="2" spans="1:7" x14ac:dyDescent="0.25">
      <c r="A2" s="8">
        <v>1</v>
      </c>
      <c r="B2" s="9" t="s">
        <v>7</v>
      </c>
      <c r="C2" s="9">
        <v>0</v>
      </c>
      <c r="D2" s="9">
        <v>3</v>
      </c>
      <c r="E2" s="9">
        <v>3</v>
      </c>
      <c r="F2" s="9">
        <v>3</v>
      </c>
      <c r="G2" s="9">
        <v>9</v>
      </c>
    </row>
    <row r="3" spans="1:7" x14ac:dyDescent="0.25">
      <c r="A3" s="8">
        <v>2</v>
      </c>
      <c r="B3" s="9" t="s">
        <v>8</v>
      </c>
      <c r="C3" s="9">
        <v>0</v>
      </c>
      <c r="D3" s="9">
        <v>0</v>
      </c>
      <c r="E3" s="9">
        <v>0</v>
      </c>
      <c r="F3" s="9">
        <v>1</v>
      </c>
      <c r="G3" s="9">
        <v>1</v>
      </c>
    </row>
    <row r="4" spans="1:7" x14ac:dyDescent="0.25">
      <c r="A4" s="8">
        <v>3</v>
      </c>
      <c r="B4" s="9" t="s">
        <v>9</v>
      </c>
      <c r="C4" s="9">
        <v>0</v>
      </c>
      <c r="D4" s="9">
        <v>3</v>
      </c>
      <c r="E4" s="9">
        <v>6</v>
      </c>
      <c r="F4" s="9">
        <v>3</v>
      </c>
      <c r="G4" s="9">
        <v>12</v>
      </c>
    </row>
    <row r="5" spans="1:7" x14ac:dyDescent="0.25">
      <c r="A5" s="8">
        <v>4</v>
      </c>
      <c r="B5" s="9" t="s">
        <v>10</v>
      </c>
      <c r="C5" s="9">
        <v>0</v>
      </c>
      <c r="D5" s="9">
        <v>0</v>
      </c>
      <c r="E5" s="9">
        <v>0</v>
      </c>
      <c r="F5" s="9">
        <v>3</v>
      </c>
      <c r="G5" s="9">
        <v>3</v>
      </c>
    </row>
    <row r="6" spans="1:7" x14ac:dyDescent="0.25">
      <c r="A6" s="8">
        <v>5</v>
      </c>
      <c r="B6" s="9" t="s">
        <v>11</v>
      </c>
      <c r="C6" s="9">
        <v>0</v>
      </c>
      <c r="D6" s="9">
        <v>0</v>
      </c>
      <c r="E6" s="9">
        <v>9</v>
      </c>
      <c r="F6" s="9">
        <v>4</v>
      </c>
      <c r="G6" s="9">
        <v>13</v>
      </c>
    </row>
    <row r="7" spans="1:7" x14ac:dyDescent="0.25">
      <c r="A7" s="8">
        <v>6</v>
      </c>
      <c r="B7" s="9" t="s">
        <v>12</v>
      </c>
      <c r="C7" s="9">
        <v>0</v>
      </c>
      <c r="D7" s="9">
        <v>2</v>
      </c>
      <c r="E7" s="9">
        <v>2</v>
      </c>
      <c r="F7" s="9">
        <v>8</v>
      </c>
      <c r="G7" s="9">
        <v>12</v>
      </c>
    </row>
    <row r="8" spans="1:7" x14ac:dyDescent="0.25">
      <c r="A8" s="8">
        <v>7</v>
      </c>
      <c r="B8" s="9" t="s">
        <v>13</v>
      </c>
      <c r="C8" s="9">
        <v>0</v>
      </c>
      <c r="D8" s="9">
        <v>0</v>
      </c>
      <c r="E8" s="9">
        <v>4</v>
      </c>
      <c r="F8" s="9">
        <v>0</v>
      </c>
      <c r="G8" s="9">
        <v>4</v>
      </c>
    </row>
    <row r="9" spans="1:7" x14ac:dyDescent="0.25">
      <c r="A9" s="8">
        <v>8</v>
      </c>
      <c r="B9" s="9" t="s">
        <v>14</v>
      </c>
      <c r="C9" s="9">
        <v>9</v>
      </c>
      <c r="D9" s="9">
        <v>2</v>
      </c>
      <c r="E9" s="9">
        <v>0</v>
      </c>
      <c r="F9" s="9">
        <v>0</v>
      </c>
      <c r="G9" s="9">
        <v>11</v>
      </c>
    </row>
    <row r="10" spans="1:7" ht="28.5" x14ac:dyDescent="0.25">
      <c r="A10" s="8">
        <v>9</v>
      </c>
      <c r="B10" s="9" t="s">
        <v>15</v>
      </c>
      <c r="C10" s="9">
        <v>0</v>
      </c>
      <c r="D10" s="9">
        <v>1</v>
      </c>
      <c r="E10" s="9">
        <v>0</v>
      </c>
      <c r="F10" s="9">
        <v>0</v>
      </c>
      <c r="G10" s="9">
        <v>1</v>
      </c>
    </row>
    <row r="11" spans="1:7" x14ac:dyDescent="0.25">
      <c r="A11" s="8">
        <v>10</v>
      </c>
      <c r="B11" s="9" t="s">
        <v>16</v>
      </c>
      <c r="C11" s="9">
        <v>0</v>
      </c>
      <c r="D11" s="9">
        <v>1</v>
      </c>
      <c r="E11" s="9">
        <v>0</v>
      </c>
      <c r="F11" s="9">
        <v>0</v>
      </c>
      <c r="G11" s="9">
        <v>1</v>
      </c>
    </row>
    <row r="12" spans="1:7" x14ac:dyDescent="0.25">
      <c r="A12" s="8">
        <v>11</v>
      </c>
      <c r="B12" s="9" t="s">
        <v>17</v>
      </c>
      <c r="C12" s="9">
        <v>0</v>
      </c>
      <c r="D12" s="9">
        <v>5</v>
      </c>
      <c r="E12" s="9">
        <v>0</v>
      </c>
      <c r="F12" s="9">
        <v>0</v>
      </c>
      <c r="G12" s="9">
        <v>5</v>
      </c>
    </row>
    <row r="13" spans="1:7" x14ac:dyDescent="0.25">
      <c r="A13" s="8">
        <v>12</v>
      </c>
      <c r="B13" s="9" t="s">
        <v>18</v>
      </c>
      <c r="C13" s="9">
        <v>0</v>
      </c>
      <c r="D13" s="9">
        <v>0</v>
      </c>
      <c r="E13" s="9">
        <v>2</v>
      </c>
      <c r="F13" s="9">
        <v>1</v>
      </c>
      <c r="G13" s="9">
        <v>3</v>
      </c>
    </row>
    <row r="14" spans="1:7" x14ac:dyDescent="0.25">
      <c r="A14" s="8">
        <v>13</v>
      </c>
      <c r="B14" s="9" t="s">
        <v>19</v>
      </c>
      <c r="C14" s="9">
        <v>0</v>
      </c>
      <c r="D14" s="9">
        <v>0</v>
      </c>
      <c r="E14" s="9">
        <v>15</v>
      </c>
      <c r="F14" s="9">
        <v>4</v>
      </c>
      <c r="G14" s="9">
        <v>19</v>
      </c>
    </row>
    <row r="15" spans="1:7" x14ac:dyDescent="0.25">
      <c r="A15" s="8">
        <v>14</v>
      </c>
      <c r="B15" s="9" t="s">
        <v>20</v>
      </c>
      <c r="C15" s="9">
        <v>0</v>
      </c>
      <c r="D15" s="9">
        <v>1</v>
      </c>
      <c r="E15" s="9">
        <v>5</v>
      </c>
      <c r="F15" s="9">
        <v>0</v>
      </c>
      <c r="G15" s="9">
        <v>6</v>
      </c>
    </row>
    <row r="16" spans="1:7" x14ac:dyDescent="0.25">
      <c r="A16" s="8">
        <v>15</v>
      </c>
      <c r="B16" s="9" t="s">
        <v>21</v>
      </c>
      <c r="C16" s="9">
        <v>0</v>
      </c>
      <c r="D16" s="9">
        <v>7</v>
      </c>
      <c r="E16" s="9">
        <v>5</v>
      </c>
      <c r="F16" s="9">
        <v>0</v>
      </c>
      <c r="G16" s="9">
        <v>12</v>
      </c>
    </row>
    <row r="17" spans="1:7" x14ac:dyDescent="0.25">
      <c r="A17" s="8">
        <v>16</v>
      </c>
      <c r="B17" s="9" t="s">
        <v>22</v>
      </c>
      <c r="C17" s="9">
        <v>0</v>
      </c>
      <c r="D17" s="9">
        <v>0</v>
      </c>
      <c r="E17" s="9">
        <v>9</v>
      </c>
      <c r="F17" s="9">
        <v>3</v>
      </c>
      <c r="G17" s="9">
        <v>12</v>
      </c>
    </row>
    <row r="18" spans="1:7" x14ac:dyDescent="0.25">
      <c r="A18" s="8">
        <v>17</v>
      </c>
      <c r="B18" s="9" t="s">
        <v>23</v>
      </c>
      <c r="C18" s="9">
        <v>0</v>
      </c>
      <c r="D18" s="9">
        <v>3</v>
      </c>
      <c r="E18" s="9">
        <v>1</v>
      </c>
      <c r="F18" s="9">
        <v>0</v>
      </c>
      <c r="G18" s="9">
        <v>4</v>
      </c>
    </row>
    <row r="19" spans="1:7" x14ac:dyDescent="0.25">
      <c r="A19" s="8">
        <v>18</v>
      </c>
      <c r="B19" s="9" t="s">
        <v>24</v>
      </c>
      <c r="C19" s="9">
        <v>0</v>
      </c>
      <c r="D19" s="9">
        <v>0</v>
      </c>
      <c r="E19" s="9">
        <v>4</v>
      </c>
      <c r="F19" s="9">
        <v>2</v>
      </c>
      <c r="G19" s="9">
        <v>6</v>
      </c>
    </row>
  </sheetData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AD318-F335-4CD6-ACF7-8BB9DF427C0E}">
  <dimension ref="A1:H24"/>
  <sheetViews>
    <sheetView workbookViewId="0">
      <selection activeCell="I13" sqref="I13"/>
    </sheetView>
  </sheetViews>
  <sheetFormatPr baseColWidth="10" defaultRowHeight="15" x14ac:dyDescent="0.25"/>
  <cols>
    <col min="1" max="1" width="5.28515625" customWidth="1"/>
    <col min="2" max="2" width="27.28515625" customWidth="1"/>
    <col min="6" max="6" width="13.5703125" customWidth="1"/>
    <col min="7" max="7" width="12.42578125" customWidth="1"/>
  </cols>
  <sheetData>
    <row r="1" spans="1:7" x14ac:dyDescent="0.25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 x14ac:dyDescent="0.25">
      <c r="A2" s="6">
        <v>1</v>
      </c>
      <c r="B2" s="1" t="s">
        <v>7</v>
      </c>
      <c r="C2" s="2">
        <f>'[1]ESTAD3 OT OCT A DIC DIF ANTAI'!C8</f>
        <v>0</v>
      </c>
      <c r="D2" s="2">
        <f>'[1]ESTAD3 OT OCT A DIC DIF ANTAI'!D8</f>
        <v>3</v>
      </c>
      <c r="E2" s="2">
        <f>'[1]ESTAD3 OT OCT A DIC DIF ANTAI'!E8</f>
        <v>3</v>
      </c>
      <c r="F2" s="2">
        <f>'[1]ESTAD3 OT OCT A DIC DIF ANTAI'!F8</f>
        <v>3</v>
      </c>
      <c r="G2" s="2">
        <f>SUM(C2:F2)</f>
        <v>9</v>
      </c>
    </row>
    <row r="3" spans="1:7" x14ac:dyDescent="0.25">
      <c r="A3" s="6">
        <v>2</v>
      </c>
      <c r="B3" s="1" t="s">
        <v>8</v>
      </c>
      <c r="C3" s="2">
        <f>'[1]ESTAD3 OT OCT A DIC DIF ANTAI'!C9</f>
        <v>0</v>
      </c>
      <c r="D3" s="2">
        <f>'[1]ESTAD3 OT OCT A DIC DIF ANTAI'!D9</f>
        <v>0</v>
      </c>
      <c r="E3" s="2">
        <f>'[1]ESTAD3 OT OCT A DIC DIF ANTAI'!E9</f>
        <v>0</v>
      </c>
      <c r="F3" s="2">
        <f>'[1]ESTAD3 OT OCT A DIC DIF ANTAI'!F9</f>
        <v>1</v>
      </c>
      <c r="G3" s="2">
        <f t="shared" ref="G3:G19" si="0">SUM(C3:F3)</f>
        <v>1</v>
      </c>
    </row>
    <row r="4" spans="1:7" x14ac:dyDescent="0.25">
      <c r="A4" s="6">
        <v>3</v>
      </c>
      <c r="B4" s="1" t="s">
        <v>9</v>
      </c>
      <c r="C4" s="2">
        <f>'[1]ESTAD3 OT OCT A DIC DIF ANTAI'!C10</f>
        <v>0</v>
      </c>
      <c r="D4" s="2">
        <f>'[1]ESTAD3 OT OCT A DIC DIF ANTAI'!D10</f>
        <v>3</v>
      </c>
      <c r="E4" s="2">
        <f>'[1]ESTAD3 OT OCT A DIC DIF ANTAI'!E10</f>
        <v>6</v>
      </c>
      <c r="F4" s="2">
        <f>'[1]ESTAD3 OT OCT A DIC DIF ANTAI'!F10</f>
        <v>3</v>
      </c>
      <c r="G4" s="2">
        <f t="shared" si="0"/>
        <v>12</v>
      </c>
    </row>
    <row r="5" spans="1:7" x14ac:dyDescent="0.25">
      <c r="A5" s="6">
        <v>4</v>
      </c>
      <c r="B5" s="1" t="s">
        <v>10</v>
      </c>
      <c r="C5" s="2">
        <f>'[1]ESTAD3 OT OCT A DIC DIF ANTAI'!C11</f>
        <v>0</v>
      </c>
      <c r="D5" s="2">
        <f>'[1]ESTAD3 OT OCT A DIC DIF ANTAI'!D11</f>
        <v>0</v>
      </c>
      <c r="E5" s="2">
        <f>'[1]ESTAD3 OT OCT A DIC DIF ANTAI'!E11</f>
        <v>0</v>
      </c>
      <c r="F5" s="2">
        <f>'[1]ESTAD3 OT OCT A DIC DIF ANTAI'!F11</f>
        <v>3</v>
      </c>
      <c r="G5" s="2">
        <f t="shared" si="0"/>
        <v>3</v>
      </c>
    </row>
    <row r="6" spans="1:7" x14ac:dyDescent="0.25">
      <c r="A6" s="6">
        <v>5</v>
      </c>
      <c r="B6" s="1" t="s">
        <v>11</v>
      </c>
      <c r="C6" s="2">
        <f>'[1]ESTAD3 OT OCT A DIC DIF ANTAI'!C12</f>
        <v>0</v>
      </c>
      <c r="D6" s="2">
        <f>'[1]ESTAD3 OT OCT A DIC DIF ANTAI'!D12</f>
        <v>0</v>
      </c>
      <c r="E6" s="2">
        <f>'[1]ESTAD3 OT OCT A DIC DIF ANTAI'!E12</f>
        <v>9</v>
      </c>
      <c r="F6" s="2">
        <f>'[1]ESTAD3 OT OCT A DIC DIF ANTAI'!F12</f>
        <v>4</v>
      </c>
      <c r="G6" s="2">
        <f t="shared" si="0"/>
        <v>13</v>
      </c>
    </row>
    <row r="7" spans="1:7" x14ac:dyDescent="0.25">
      <c r="A7" s="6">
        <v>6</v>
      </c>
      <c r="B7" s="1" t="s">
        <v>12</v>
      </c>
      <c r="C7" s="2">
        <f>'[1]ESTAD3 OT OCT A DIC DIF ANTAI'!C13</f>
        <v>0</v>
      </c>
      <c r="D7" s="2">
        <f>'[1]ESTAD3 OT OCT A DIC DIF ANTAI'!D13</f>
        <v>2</v>
      </c>
      <c r="E7" s="2">
        <f>'[1]ESTAD3 OT OCT A DIC DIF ANTAI'!E13</f>
        <v>2</v>
      </c>
      <c r="F7" s="2">
        <f>'[1]ESTAD3 OT OCT A DIC DIF ANTAI'!F13</f>
        <v>8</v>
      </c>
      <c r="G7" s="2">
        <f t="shared" si="0"/>
        <v>12</v>
      </c>
    </row>
    <row r="8" spans="1:7" x14ac:dyDescent="0.25">
      <c r="A8" s="6">
        <v>7</v>
      </c>
      <c r="B8" s="1" t="s">
        <v>13</v>
      </c>
      <c r="C8" s="2">
        <f>'[1]ESTAD3 OT OCT A DIC DIF ANTAI'!C14</f>
        <v>0</v>
      </c>
      <c r="D8" s="2">
        <f>'[1]ESTAD3 OT OCT A DIC DIF ANTAI'!D14</f>
        <v>0</v>
      </c>
      <c r="E8" s="2">
        <f>'[1]ESTAD3 OT OCT A DIC DIF ANTAI'!E14</f>
        <v>4</v>
      </c>
      <c r="F8" s="2">
        <f>'[1]ESTAD3 OT OCT A DIC DIF ANTAI'!F14</f>
        <v>0</v>
      </c>
      <c r="G8" s="2">
        <f t="shared" si="0"/>
        <v>4</v>
      </c>
    </row>
    <row r="9" spans="1:7" x14ac:dyDescent="0.25">
      <c r="A9" s="6">
        <v>8</v>
      </c>
      <c r="B9" s="1" t="s">
        <v>14</v>
      </c>
      <c r="C9" s="2">
        <f>'[1]ESTAD3 OT OCT A DIC DIF ANTAI'!C15</f>
        <v>9</v>
      </c>
      <c r="D9" s="2">
        <f>'[1]ESTAD3 OT OCT A DIC DIF ANTAI'!D15</f>
        <v>2</v>
      </c>
      <c r="E9" s="2">
        <f>'[1]ESTAD3 OT OCT A DIC DIF ANTAI'!E15</f>
        <v>0</v>
      </c>
      <c r="F9" s="2">
        <f>'[1]ESTAD3 OT OCT A DIC DIF ANTAI'!F15</f>
        <v>0</v>
      </c>
      <c r="G9" s="2">
        <f t="shared" si="0"/>
        <v>11</v>
      </c>
    </row>
    <row r="10" spans="1:7" ht="28.5" x14ac:dyDescent="0.25">
      <c r="A10" s="6">
        <v>9</v>
      </c>
      <c r="B10" s="3" t="s">
        <v>15</v>
      </c>
      <c r="C10" s="2">
        <f>'[1]ESTAD3 OT OCT A DIC DIF ANTAI'!C16</f>
        <v>0</v>
      </c>
      <c r="D10" s="2">
        <f>'[1]ESTAD3 OT OCT A DIC DIF ANTAI'!D16</f>
        <v>1</v>
      </c>
      <c r="E10" s="2">
        <f>'[1]ESTAD3 OT OCT A DIC DIF ANTAI'!E16</f>
        <v>0</v>
      </c>
      <c r="F10" s="2">
        <f>'[1]ESTAD3 OT OCT A DIC DIF ANTAI'!F16</f>
        <v>0</v>
      </c>
      <c r="G10" s="2">
        <f t="shared" si="0"/>
        <v>1</v>
      </c>
    </row>
    <row r="11" spans="1:7" x14ac:dyDescent="0.25">
      <c r="A11" s="6">
        <v>10</v>
      </c>
      <c r="B11" s="1" t="s">
        <v>16</v>
      </c>
      <c r="C11" s="2">
        <f>'[1]ESTAD3 OT OCT A DIC DIF ANTAI'!C17</f>
        <v>0</v>
      </c>
      <c r="D11" s="2">
        <f>'[1]ESTAD3 OT OCT A DIC DIF ANTAI'!D17</f>
        <v>1</v>
      </c>
      <c r="E11" s="2">
        <f>'[1]ESTAD3 OT OCT A DIC DIF ANTAI'!E17</f>
        <v>0</v>
      </c>
      <c r="F11" s="2">
        <f>'[1]ESTAD3 OT OCT A DIC DIF ANTAI'!F17</f>
        <v>0</v>
      </c>
      <c r="G11" s="2">
        <f t="shared" si="0"/>
        <v>1</v>
      </c>
    </row>
    <row r="12" spans="1:7" x14ac:dyDescent="0.25">
      <c r="A12" s="6">
        <v>11</v>
      </c>
      <c r="B12" s="1" t="s">
        <v>17</v>
      </c>
      <c r="C12" s="2">
        <f>'[1]ESTAD3 OT OCT A DIC DIF ANTAI'!C18</f>
        <v>0</v>
      </c>
      <c r="D12" s="2">
        <f>'[1]ESTAD3 OT OCT A DIC DIF ANTAI'!D18</f>
        <v>5</v>
      </c>
      <c r="E12" s="2">
        <f>'[1]ESTAD3 OT OCT A DIC DIF ANTAI'!E18</f>
        <v>0</v>
      </c>
      <c r="F12" s="2">
        <f>'[1]ESTAD3 OT OCT A DIC DIF ANTAI'!F18</f>
        <v>0</v>
      </c>
      <c r="G12" s="2">
        <f t="shared" si="0"/>
        <v>5</v>
      </c>
    </row>
    <row r="13" spans="1:7" x14ac:dyDescent="0.25">
      <c r="A13" s="6">
        <v>12</v>
      </c>
      <c r="B13" s="1" t="s">
        <v>18</v>
      </c>
      <c r="C13" s="2">
        <f>'[1]ESTAD3 OT OCT A DIC DIF ANTAI'!C19</f>
        <v>0</v>
      </c>
      <c r="D13" s="2">
        <f>'[1]ESTAD3 OT OCT A DIC DIF ANTAI'!D19</f>
        <v>0</v>
      </c>
      <c r="E13" s="2">
        <f>'[1]ESTAD3 OT OCT A DIC DIF ANTAI'!E19</f>
        <v>2</v>
      </c>
      <c r="F13" s="2">
        <f>'[1]ESTAD3 OT OCT A DIC DIF ANTAI'!F19</f>
        <v>1</v>
      </c>
      <c r="G13" s="2">
        <f t="shared" si="0"/>
        <v>3</v>
      </c>
    </row>
    <row r="14" spans="1:7" x14ac:dyDescent="0.25">
      <c r="A14" s="6">
        <v>13</v>
      </c>
      <c r="B14" s="1" t="s">
        <v>19</v>
      </c>
      <c r="C14" s="2">
        <f>'[1]ESTAD3 OT OCT A DIC DIF ANTAI'!C20</f>
        <v>0</v>
      </c>
      <c r="D14" s="2">
        <f>'[1]ESTAD3 OT OCT A DIC DIF ANTAI'!D20</f>
        <v>0</v>
      </c>
      <c r="E14" s="2">
        <f>'[1]ESTAD3 OT OCT A DIC DIF ANTAI'!E20</f>
        <v>15</v>
      </c>
      <c r="F14" s="2">
        <f>'[1]ESTAD3 OT OCT A DIC DIF ANTAI'!F20</f>
        <v>4</v>
      </c>
      <c r="G14" s="2">
        <f t="shared" si="0"/>
        <v>19</v>
      </c>
    </row>
    <row r="15" spans="1:7" x14ac:dyDescent="0.25">
      <c r="A15" s="6">
        <v>14</v>
      </c>
      <c r="B15" s="1" t="s">
        <v>20</v>
      </c>
      <c r="C15" s="2">
        <f>'[1]ESTAD3 OT OCT A DIC DIF ANTAI'!C21</f>
        <v>0</v>
      </c>
      <c r="D15" s="2">
        <f>'[1]ESTAD3 OT OCT A DIC DIF ANTAI'!D21</f>
        <v>1</v>
      </c>
      <c r="E15" s="2">
        <f>'[1]ESTAD3 OT OCT A DIC DIF ANTAI'!E21</f>
        <v>5</v>
      </c>
      <c r="F15" s="2">
        <f>'[1]ESTAD3 OT OCT A DIC DIF ANTAI'!F21</f>
        <v>0</v>
      </c>
      <c r="G15" s="2">
        <f t="shared" si="0"/>
        <v>6</v>
      </c>
    </row>
    <row r="16" spans="1:7" x14ac:dyDescent="0.25">
      <c r="A16" s="6">
        <v>15</v>
      </c>
      <c r="B16" s="1" t="s">
        <v>21</v>
      </c>
      <c r="C16" s="2">
        <f>'[1]ESTAD3 OT OCT A DIC DIF ANTAI'!C22</f>
        <v>0</v>
      </c>
      <c r="D16" s="2">
        <f>'[1]ESTAD3 OT OCT A DIC DIF ANTAI'!D22</f>
        <v>7</v>
      </c>
      <c r="E16" s="2">
        <f>'[1]ESTAD3 OT OCT A DIC DIF ANTAI'!E22</f>
        <v>5</v>
      </c>
      <c r="F16" s="2">
        <f>'[1]ESTAD3 OT OCT A DIC DIF ANTAI'!F22</f>
        <v>0</v>
      </c>
      <c r="G16" s="2">
        <f t="shared" si="0"/>
        <v>12</v>
      </c>
    </row>
    <row r="17" spans="1:8" x14ac:dyDescent="0.25">
      <c r="A17" s="6">
        <v>16</v>
      </c>
      <c r="B17" s="1" t="s">
        <v>22</v>
      </c>
      <c r="C17" s="2">
        <f>'[1]ESTAD3 OT OCT A DIC DIF ANTAI'!C23</f>
        <v>0</v>
      </c>
      <c r="D17" s="2">
        <f>'[1]ESTAD3 OT OCT A DIC DIF ANTAI'!D23</f>
        <v>0</v>
      </c>
      <c r="E17" s="2">
        <f>'[1]ESTAD3 OT OCT A DIC DIF ANTAI'!E23</f>
        <v>9</v>
      </c>
      <c r="F17" s="2">
        <f>'[1]ESTAD3 OT OCT A DIC DIF ANTAI'!F23</f>
        <v>3</v>
      </c>
      <c r="G17" s="2">
        <f t="shared" si="0"/>
        <v>12</v>
      </c>
    </row>
    <row r="18" spans="1:8" x14ac:dyDescent="0.25">
      <c r="A18" s="6">
        <v>17</v>
      </c>
      <c r="B18" s="1" t="s">
        <v>23</v>
      </c>
      <c r="C18" s="2">
        <f>'[1]ESTAD3 OT OCT A DIC DIF ANTAI'!C24</f>
        <v>0</v>
      </c>
      <c r="D18" s="2">
        <f>'[1]ESTAD3 OT OCT A DIC DIF ANTAI'!D24</f>
        <v>3</v>
      </c>
      <c r="E18" s="2">
        <f>'[1]ESTAD3 OT OCT A DIC DIF ANTAI'!E24</f>
        <v>1</v>
      </c>
      <c r="F18" s="2">
        <f>'[1]ESTAD3 OT OCT A DIC DIF ANTAI'!F24</f>
        <v>0</v>
      </c>
      <c r="G18" s="2">
        <f t="shared" si="0"/>
        <v>4</v>
      </c>
    </row>
    <row r="19" spans="1:8" x14ac:dyDescent="0.25">
      <c r="A19" s="6">
        <v>18</v>
      </c>
      <c r="B19" s="1" t="s">
        <v>24</v>
      </c>
      <c r="C19" s="2">
        <f>'[1]ESTAD3 OT OCT A DIC DIF ANTAI'!C25</f>
        <v>0</v>
      </c>
      <c r="D19" s="2">
        <f>'[1]ESTAD3 OT OCT A DIC DIF ANTAI'!D25</f>
        <v>0</v>
      </c>
      <c r="E19" s="2">
        <f>'[1]ESTAD3 OT OCT A DIC DIF ANTAI'!E25</f>
        <v>4</v>
      </c>
      <c r="F19" s="2">
        <f>'[1]ESTAD3 OT OCT A DIC DIF ANTAI'!F25</f>
        <v>2</v>
      </c>
      <c r="G19" s="2">
        <f t="shared" si="0"/>
        <v>6</v>
      </c>
    </row>
    <row r="21" spans="1:8" x14ac:dyDescent="0.25">
      <c r="C21" s="10">
        <f>SUM(C2:C20)</f>
        <v>9</v>
      </c>
      <c r="D21" s="10">
        <f t="shared" ref="D21:G21" si="1">SUM(D2:D20)</f>
        <v>28</v>
      </c>
      <c r="E21" s="10">
        <f t="shared" si="1"/>
        <v>65</v>
      </c>
      <c r="F21" s="10">
        <f t="shared" si="1"/>
        <v>32</v>
      </c>
      <c r="G21" s="10">
        <f t="shared" si="1"/>
        <v>134</v>
      </c>
      <c r="H21" s="10"/>
    </row>
    <row r="22" spans="1:8" x14ac:dyDescent="0.25">
      <c r="C22" s="7">
        <f>C21-'[1]ESTAD3 OT OCT A DIC DIF ANTAI'!C27</f>
        <v>0</v>
      </c>
      <c r="D22" s="7">
        <f>D21-'[1]ESTAD3 OT OCT A DIC DIF ANTAI'!D27</f>
        <v>0</v>
      </c>
      <c r="E22" s="7">
        <f>E21-'[1]ESTAD3 OT OCT A DIC DIF ANTAI'!E27</f>
        <v>0</v>
      </c>
      <c r="F22" s="7">
        <f>F21-'[1]ESTAD3 OT OCT A DIC DIF ANTAI'!F27</f>
        <v>0</v>
      </c>
      <c r="G22" s="7">
        <f>G21-'[1]ESTAD3 OT OCT A DIC DIF ANTAI'!G27</f>
        <v>0</v>
      </c>
    </row>
    <row r="24" spans="1:8" x14ac:dyDescent="0.25">
      <c r="C24" s="7">
        <f>SUM('DIC AUDIT INTERNA 2025'!C2:C19)-Links!C21</f>
        <v>0</v>
      </c>
      <c r="D24" s="7">
        <f>SUM('DIC AUDIT INTERNA 2025'!D2:D19)-Links!D21</f>
        <v>0</v>
      </c>
      <c r="E24" s="7">
        <f>SUM('DIC AUDIT INTERNA 2025'!E2:E19)-Links!E21</f>
        <v>0</v>
      </c>
      <c r="F24" s="7">
        <f>SUM('DIC AUDIT INTERNA 2025'!F2:F19)-Links!F21</f>
        <v>0</v>
      </c>
      <c r="G24" s="7">
        <f>SUM('DIC AUDIT INTERNA 2025'!G2:G19)-Links!G21</f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DIC AUDIT INTERNA 2025</vt:lpstr>
      <vt:lpstr>Links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Gómez, Julio</dc:creator>
  <cp:lastModifiedBy>Gómez, Julio</cp:lastModifiedBy>
  <cp:lastPrinted>2026-01-21T18:17:43Z</cp:lastPrinted>
  <dcterms:created xsi:type="dcterms:W3CDTF">2025-07-21T14:45:53Z</dcterms:created>
  <dcterms:modified xsi:type="dcterms:W3CDTF">2026-01-21T18:18:07Z</dcterms:modified>
</cp:coreProperties>
</file>