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herrera\OneDrive - Sistema Estatal de Radio y Televisión (SERTV)\Documentos\TRANSPARENCIA\Programación\Programación transparencia 2026\"/>
    </mc:Choice>
  </mc:AlternateContent>
  <xr:revisionPtr revIDLastSave="0" documentId="13_ncr:1_{EAD0AACB-848E-4939-BA76-708EDAD156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definedNames>
    <definedName name="_Hlk7603159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M25" i="1" l="1"/>
  <c r="L25" i="1"/>
  <c r="K25" i="1"/>
  <c r="J25" i="1"/>
  <c r="I25" i="1"/>
  <c r="H25" i="1" l="1"/>
  <c r="G25" i="1"/>
  <c r="F25" i="1"/>
  <c r="E25" i="1" l="1"/>
  <c r="C25" i="1" l="1"/>
  <c r="D25" i="1" l="1"/>
</calcChain>
</file>

<file path=xl/sharedStrings.xml><?xml version="1.0" encoding="utf-8"?>
<sst xmlns="http://schemas.openxmlformats.org/spreadsheetml/2006/main" count="36" uniqueCount="36">
  <si>
    <t>TOTAL</t>
  </si>
  <si>
    <t xml:space="preserve">NOMBRE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</si>
  <si>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</si>
  <si>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</si>
  <si>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</si>
  <si>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</si>
  <si>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</si>
  <si>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</si>
  <si>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</si>
  <si>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</si>
  <si>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</si>
  <si>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</si>
  <si>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</si>
  <si>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</si>
  <si>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 a diciembre 2026</t>
  </si>
  <si>
    <t>PROGRAMAS EMITIDOS EN TELEVISIÓN</t>
  </si>
  <si>
    <t>Producción enlatada educativa y cultural (producción internacional)</t>
  </si>
  <si>
    <t>Infantil</t>
  </si>
  <si>
    <t>Recreo</t>
  </si>
  <si>
    <t>Producción Nacional Estreno</t>
  </si>
  <si>
    <t xml:space="preserve">Presidencia </t>
  </si>
  <si>
    <t>Misa católica</t>
  </si>
  <si>
    <t>Producción Nacional Retransmisión</t>
  </si>
  <si>
    <r>
      <t xml:space="preserve">Producción Especial Internacional en vivo: </t>
    </r>
    <r>
      <rPr>
        <b/>
        <sz val="11"/>
        <color theme="1"/>
        <rFont val="Arial"/>
        <family val="2"/>
      </rPr>
      <t>En enero:</t>
    </r>
    <r>
      <rPr>
        <sz val="11"/>
        <color theme="1"/>
        <rFont val="Arial"/>
        <family val="2"/>
      </rPr>
      <t xml:space="preserve"> Parada de las Rosas 2026</t>
    </r>
  </si>
  <si>
    <t>Béisbol Juvenil</t>
  </si>
  <si>
    <t>Programación Especial de Semana Santa con la Procesión del Viernes de Dolores en vivo y Hermandad de Cristo de la Buena Muerte en vivo.</t>
  </si>
  <si>
    <r>
      <t>Producción de Noticias: En</t>
    </r>
    <r>
      <rPr>
        <b/>
        <sz val="11"/>
        <color theme="1"/>
        <rFont val="Arial"/>
        <family val="2"/>
      </rPr>
      <t xml:space="preserve"> enero</t>
    </r>
    <r>
      <rPr>
        <sz val="11"/>
        <color theme="1"/>
        <rFont val="Arial"/>
        <family val="2"/>
      </rPr>
      <t xml:space="preserve">:  Discurso del Presidente Jose Raúl Mulino en la Asamblea Nacional, Actos protocolares del 9 de enero 2026 y Especial de Noticias Río Indio.  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Documental Río Indio, Documental Coiba y Reportaje Progreso en la Comarca.  En </t>
    </r>
    <r>
      <rPr>
        <b/>
        <sz val="11"/>
        <color theme="1"/>
        <rFont val="Arial"/>
        <family val="2"/>
      </rPr>
      <t>marzo y abril</t>
    </r>
    <r>
      <rPr>
        <sz val="11"/>
        <color theme="1"/>
        <rFont val="Arial"/>
        <family val="2"/>
      </rPr>
      <t>: Noticieros.</t>
    </r>
  </si>
  <si>
    <r>
      <t>Obras de Teatro Tercer Llamado por SERTV:</t>
    </r>
    <r>
      <rPr>
        <b/>
        <sz val="11"/>
        <color rgb="FF000000"/>
        <rFont val="Arial"/>
        <family val="2"/>
      </rPr>
      <t xml:space="preserve"> En enero</t>
    </r>
    <r>
      <rPr>
        <sz val="11"/>
        <color rgb="FF000000"/>
        <rFont val="Arial"/>
        <family val="2"/>
      </rPr>
      <t xml:space="preserve">: "Caos en Casa".  En </t>
    </r>
    <r>
      <rPr>
        <b/>
        <sz val="11"/>
        <color rgb="FF000000"/>
        <rFont val="Arial"/>
        <family val="2"/>
      </rPr>
      <t>febrero</t>
    </r>
    <r>
      <rPr>
        <sz val="11"/>
        <color rgb="FF000000"/>
        <rFont val="Arial"/>
        <family val="2"/>
      </rPr>
      <t xml:space="preserve">: "Cuando Cae la noche". En </t>
    </r>
    <r>
      <rPr>
        <b/>
        <sz val="11"/>
        <color rgb="FF000000"/>
        <rFont val="Arial"/>
        <family val="2"/>
      </rPr>
      <t>marzo</t>
    </r>
    <r>
      <rPr>
        <sz val="11"/>
        <color rgb="FF000000"/>
        <rFont val="Arial"/>
        <family val="2"/>
      </rPr>
      <t xml:space="preserve">: "La Herencia". En </t>
    </r>
    <r>
      <rPr>
        <b/>
        <sz val="11"/>
        <color rgb="FF000000"/>
        <rFont val="Arial"/>
        <family val="2"/>
      </rPr>
      <t>abril</t>
    </r>
    <r>
      <rPr>
        <sz val="11"/>
        <color rgb="FF000000"/>
        <rFont val="Arial"/>
        <family val="2"/>
      </rPr>
      <t>: "Blanca Nieves"</t>
    </r>
  </si>
  <si>
    <r>
      <rPr>
        <sz val="11"/>
        <rFont val="Arial"/>
        <family val="2"/>
      </rPr>
      <t>Producción Nacional en vivo</t>
    </r>
    <r>
      <rPr>
        <sz val="11"/>
        <color theme="1"/>
        <rFont val="Arial"/>
        <family val="2"/>
      </rPr>
      <t xml:space="preserve">: </t>
    </r>
    <r>
      <rPr>
        <b/>
        <sz val="11"/>
        <color theme="1"/>
        <rFont val="Arial"/>
        <family val="2"/>
      </rPr>
      <t>En enero</t>
    </r>
    <r>
      <rPr>
        <sz val="11"/>
        <color theme="1"/>
        <rFont val="Arial"/>
        <family val="2"/>
      </rPr>
      <t xml:space="preserve">: Período de Legislatura de la Asamblea Nacional, Presentación del Bicentenario del Congreso Anfictiónico de Panamá, Desfile de las Mil Polleras y Festival del Almojábano con queso - Tarima de Espectáculos. En </t>
    </r>
    <r>
      <rPr>
        <b/>
        <sz val="11"/>
        <color theme="1"/>
        <rFont val="Arial"/>
        <family val="2"/>
      </rPr>
      <t xml:space="preserve">febrero: </t>
    </r>
    <r>
      <rPr>
        <sz val="11"/>
        <color theme="1"/>
        <rFont val="Arial"/>
        <family val="2"/>
      </rPr>
      <t xml:space="preserve"> Festival Folklórico Interacional del Almojábano con Queso y Desfile de Carretas.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Teletón 20-30 Chiriquí y Festival Folclórico de La Mitra desde La Chorrera en vivo.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>: La Santa Cena desde Pesé, La Pasión de Cristo y Raíces Feria Internacional de Azuero.</t>
    </r>
  </si>
  <si>
    <r>
      <t xml:space="preserve">Producción Sertv Grabado: </t>
    </r>
    <r>
      <rPr>
        <b/>
        <sz val="11"/>
        <rFont val="Arial"/>
        <family val="2"/>
      </rPr>
      <t>En enero:</t>
    </r>
    <r>
      <rPr>
        <sz val="11"/>
        <rFont val="Arial"/>
        <family val="2"/>
      </rPr>
      <t xml:space="preserve"> Documental Guardianes del Canal,  Concurso Audiovisual Universitario, Documental  "El  Cascanueces" y Obra "El Cascanueces".  En </t>
    </r>
    <r>
      <rPr>
        <b/>
        <sz val="11"/>
        <rFont val="Arial"/>
        <family val="2"/>
      </rPr>
      <t>febrero</t>
    </r>
    <r>
      <rPr>
        <sz val="11"/>
        <rFont val="Arial"/>
        <family val="2"/>
      </rPr>
      <t xml:space="preserve">:Festival Folklórico Internacional del Almojábano Con Queso,  Concurso Audiovisual Universitario Sertv y Documental Combos Nacionales.  En </t>
    </r>
    <r>
      <rPr>
        <b/>
        <sz val="11"/>
        <rFont val="Arial"/>
        <family val="2"/>
      </rPr>
      <t>abril</t>
    </r>
    <r>
      <rPr>
        <sz val="11"/>
        <rFont val="Arial"/>
        <family val="2"/>
      </rPr>
      <t>: Concurso Iberoamericano de Deletero 2026</t>
    </r>
  </si>
  <si>
    <r>
      <t xml:space="preserve">Producción Internacional Grabada: </t>
    </r>
    <r>
      <rPr>
        <b/>
        <sz val="11"/>
        <color theme="1"/>
        <rFont val="Arial"/>
        <family val="2"/>
      </rPr>
      <t xml:space="preserve">En enero: </t>
    </r>
    <r>
      <rPr>
        <sz val="11"/>
        <color theme="1"/>
        <rFont val="Arial"/>
        <family val="2"/>
      </rPr>
      <t xml:space="preserve">Traveling Chef de France In Hokkaido, Oh My Baby, Mi hija es un zombie, Love Stories From Fukuoka 15 The "Undying Fireworks Of Love 2 ",  Mi Veracruz (Rtv Veracruz), Costumbres (Rtp) y Con sabor a Jarocho. 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Con Sabor Perú, Reportaje al Perú, Costumbres (IRTP) Museo Puertas Abiertas, Con Sabor a Jarocho  RTV   (Veracruz) Mi Veracruz 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Con Sabor Perú, Reportaje al Perú, Costumbres (IRTP),  Museos Puertas Abiertas, Con Sabor a Jarocho  (RTV Veracruz) y Mi Veracruz (RTV Veracruz). 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Con Sabor Perú, Reportaje al Perú, Costumbres (IRTP) Museo Puertas Abiertas, Con Sabor a Jarocho  RTV   (Veracruz) Mi Veracruz, Los Diez Mandamientos Joyas de  Guanajuato Recinto de Fé, Semana Santa en Iztapalapa, Una Historia de Vasconia.  </t>
    </r>
  </si>
  <si>
    <r>
      <t>Programas Deportivos SERTV</t>
    </r>
    <r>
      <rPr>
        <b/>
        <sz val="11"/>
        <color theme="1"/>
        <rFont val="Arial"/>
        <family val="2"/>
      </rPr>
      <t>: En enero:</t>
    </r>
    <r>
      <rPr>
        <sz val="11"/>
        <color theme="1"/>
        <rFont val="Arial"/>
        <family val="2"/>
      </rPr>
      <t xml:space="preserve">  Actualidad Deportiva y Pedalea estreno y retransmisión.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Actualidad Deportiva, Carrera F y Pedalea  estreno y retransmisión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 Actualidad Deportiva, Carrera F, Pedalea  estreno y retransmisión. 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Actualidad Deportiva y Carrera F. </t>
    </r>
  </si>
  <si>
    <r>
      <t>Transmisión Deportiva en vivo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Programa Sertv Deportes y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Programa Sertv Deportes e Inauguración de los IV Juegos  Olímpicos de la Juventud Suramericanos.              </t>
    </r>
  </si>
  <si>
    <t>Producción Externa en vivo: En Abril: Hermandad de Cristo Pobre,  Hermandad de Jesús Nazareno, Procesión de la Virgen de la Alegria y Cristo Resucitado, Hermandad del Cristo Yacente.</t>
  </si>
  <si>
    <t>Programación Especial Iglesia Católica: Cita Eucarística en vivo</t>
  </si>
  <si>
    <r>
      <t xml:space="preserve">Producción Nacional Externa: </t>
    </r>
    <r>
      <rPr>
        <b/>
        <sz val="11"/>
        <color theme="1"/>
        <rFont val="Arial"/>
        <family val="2"/>
      </rPr>
      <t xml:space="preserve">En enero y febrero: </t>
    </r>
    <r>
      <rPr>
        <sz val="11"/>
        <color theme="1"/>
        <rFont val="Arial"/>
        <family val="2"/>
      </rPr>
      <t xml:space="preserve">Idiap visión, Sector Rural, Agrocultura, O Judicial Tv, Más Allá de los Números (CGRP),  Mundo Cooperativo (IPACOOP), Imagina Tv (SENACYT) y Autoridad Nacional Descentralización (AND).   En </t>
    </r>
    <r>
      <rPr>
        <b/>
        <sz val="11"/>
        <color theme="1"/>
        <rFont val="Arial"/>
        <family val="2"/>
      </rPr>
      <t>marzo y abril</t>
    </r>
    <r>
      <rPr>
        <sz val="11"/>
        <color theme="1"/>
        <rFont val="Arial"/>
        <family val="2"/>
      </rPr>
      <t xml:space="preserve">: lo mismo de enero y febrero, solo se agrega Finca TV.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</si>
</sst>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2060"/>
      <name val="Segoe Script"/>
      <family val="4"/>
    </font>
    <font>
      <b/>
      <sz val="20"/>
      <color theme="3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6" fontId="4" fillId="0" borderId="3" xfId="0" applyNumberFormat="1" applyFont="1" applyBorder="1" applyAlignment="1">
      <alignment horizontal="right" vertical="center" wrapText="1"/>
    </xf>
    <xf numFmtId="46" fontId="2" fillId="0" borderId="3" xfId="0" applyNumberFormat="1" applyFont="1" applyBorder="1" applyAlignment="1">
      <alignment horizontal="right" vertical="center"/>
    </xf>
    <xf numFmtId="21" fontId="2" fillId="0" borderId="3" xfId="0" applyNumberFormat="1" applyFont="1" applyBorder="1" applyAlignment="1">
      <alignment horizontal="right" vertical="center" wrapText="1"/>
    </xf>
    <xf numFmtId="21" fontId="2" fillId="0" borderId="3" xfId="0" applyNumberFormat="1" applyFont="1" applyBorder="1" applyAlignment="1">
      <alignment horizontal="right" vertical="center"/>
    </xf>
    <xf numFmtId="21" fontId="5" fillId="0" borderId="3" xfId="0" applyNumberFormat="1" applyFont="1" applyBorder="1" applyAlignment="1">
      <alignment horizontal="right" vertical="center" wrapText="1"/>
    </xf>
    <xf numFmtId="46" fontId="5" fillId="0" borderId="3" xfId="0" applyNumberFormat="1" applyFont="1" applyBorder="1" applyAlignment="1">
      <alignment horizontal="right" vertical="center" wrapText="1"/>
    </xf>
    <xf numFmtId="21" fontId="2" fillId="0" borderId="3" xfId="0" applyNumberFormat="1" applyFont="1" applyBorder="1"/>
    <xf numFmtId="46" fontId="2" fillId="0" borderId="3" xfId="0" applyNumberFormat="1" applyFont="1" applyBorder="1"/>
    <xf numFmtId="46" fontId="2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vertical="center"/>
    </xf>
    <xf numFmtId="46" fontId="2" fillId="0" borderId="3" xfId="0" applyNumberFormat="1" applyFont="1" applyBorder="1" applyAlignment="1">
      <alignment vertical="center"/>
    </xf>
    <xf numFmtId="46" fontId="2" fillId="0" borderId="3" xfId="0" applyNumberFormat="1" applyFont="1" applyBorder="1" applyAlignment="1">
      <alignment wrapText="1"/>
    </xf>
    <xf numFmtId="21" fontId="2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horizontal="right"/>
    </xf>
    <xf numFmtId="46" fontId="5" fillId="0" borderId="3" xfId="0" applyNumberFormat="1" applyFont="1" applyBorder="1" applyAlignment="1">
      <alignment vertical="center" wrapText="1"/>
    </xf>
    <xf numFmtId="46" fontId="5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vertical="center"/>
    </xf>
    <xf numFmtId="46" fontId="4" fillId="0" borderId="3" xfId="0" applyNumberFormat="1" applyFont="1" applyBorder="1" applyAlignment="1">
      <alignment vertical="center" wrapText="1"/>
    </xf>
    <xf numFmtId="46" fontId="2" fillId="0" borderId="2" xfId="0" applyNumberFormat="1" applyFont="1" applyBorder="1" applyAlignment="1">
      <alignment vertical="center"/>
    </xf>
    <xf numFmtId="46" fontId="5" fillId="0" borderId="3" xfId="0" applyNumberFormat="1" applyFont="1" applyBorder="1" applyAlignment="1">
      <alignment vertical="center"/>
    </xf>
    <xf numFmtId="46" fontId="5" fillId="0" borderId="3" xfId="0" applyNumberFormat="1" applyFont="1" applyBorder="1"/>
    <xf numFmtId="21" fontId="5" fillId="0" borderId="3" xfId="0" applyNumberFormat="1" applyFont="1" applyBorder="1"/>
    <xf numFmtId="46" fontId="2" fillId="0" borderId="2" xfId="0" applyNumberFormat="1" applyFont="1" applyBorder="1"/>
    <xf numFmtId="21" fontId="2" fillId="0" borderId="2" xfId="0" applyNumberFormat="1" applyFont="1" applyBorder="1"/>
    <xf numFmtId="21" fontId="2" fillId="0" borderId="2" xfId="0" applyNumberFormat="1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46" fontId="3" fillId="2" borderId="5" xfId="0" applyNumberFormat="1" applyFont="1" applyFill="1" applyBorder="1" applyAlignment="1">
      <alignment horizontal="right"/>
    </xf>
    <xf numFmtId="46" fontId="3" fillId="2" borderId="5" xfId="0" applyNumberFormat="1" applyFont="1" applyFill="1" applyBorder="1" applyAlignment="1">
      <alignment horizontal="right" vertical="center"/>
    </xf>
    <xf numFmtId="46" fontId="3" fillId="2" borderId="6" xfId="0" applyNumberFormat="1" applyFont="1" applyFill="1" applyBorder="1"/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left" vertical="center"/>
    </xf>
    <xf numFmtId="49" fontId="9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Normal 3" xfId="1" xr:uid="{974EECE2-89BA-42AD-A121-688892C3BFBB}"/>
  </cellStyles>
  <dxfs count="0"/>
  <tableStyles count="0" defaultTableStyle="TableStyleMedium2" defaultPivotStyle="PivotStyleLight16"/>
  <colors>
    <mruColors>
      <color rgb="FF003399"/>
      <color rgb="FF018A9D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</xdr:rowOff>
    </xdr:from>
    <xdr:to>
      <xdr:col>13</xdr:col>
      <xdr:colOff>2</xdr:colOff>
      <xdr:row>1</xdr:row>
      <xdr:rowOff>11590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599F1-EC98-40CD-987A-AE1DCFB8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061631" y="-6052106"/>
          <a:ext cx="735489" cy="1283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7" zoomScale="130" zoomScaleNormal="130" workbookViewId="0">
      <selection activeCell="A20" sqref="A20"/>
    </sheetView>
  </sheetViews>
  <sheetFormatPr baseColWidth="10" defaultRowHeight="15" x14ac:dyDescent="0.25"/>
  <cols>
    <col min="1" max="1" width="54.42578125" customWidth="1"/>
    <col min="2" max="3" width="12" customWidth="1"/>
  </cols>
  <sheetData>
    <row r="1" spans="1:13" ht="57" customHeight="1" x14ac:dyDescent="0.25">
      <c r="A1" s="42"/>
      <c r="B1" s="43"/>
      <c r="C1" s="43"/>
      <c r="D1" s="43"/>
      <c r="E1" s="43"/>
    </row>
    <row r="2" spans="1:13" ht="26.25" x14ac:dyDescent="0.25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5.5" customHeight="1" thickBot="1" x14ac:dyDescent="0.3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38.2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</row>
    <row r="5" spans="1:13" ht="28.5" x14ac:dyDescent="0.25">
      <c r="A5" s="37" t="s">
        <v>16</v>
      </c>
      <c r="B5" s="3">
        <v>10.729166666666666</v>
      </c>
      <c r="C5" s="13">
        <v>10.104166666666666</v>
      </c>
      <c r="D5" s="13">
        <v>11.833333333333334</v>
      </c>
      <c r="E5" s="13">
        <v>11.25</v>
      </c>
      <c r="F5" s="11"/>
      <c r="G5" s="19"/>
      <c r="H5" s="23"/>
      <c r="I5" s="13"/>
      <c r="J5" s="13"/>
      <c r="K5" s="13"/>
      <c r="L5" s="13"/>
      <c r="M5" s="24"/>
    </row>
    <row r="6" spans="1:13" x14ac:dyDescent="0.25">
      <c r="A6" s="37" t="s">
        <v>17</v>
      </c>
      <c r="B6" s="3">
        <v>2.2916666666666665</v>
      </c>
      <c r="C6" s="10">
        <v>1.4270833333333333</v>
      </c>
      <c r="D6" s="10">
        <v>1.5833333333333333</v>
      </c>
      <c r="E6" s="13">
        <v>1.2291666666666667</v>
      </c>
      <c r="F6" s="14"/>
      <c r="G6" s="20"/>
      <c r="H6" s="23"/>
      <c r="I6" s="13"/>
      <c r="J6" s="13"/>
      <c r="K6" s="13"/>
      <c r="L6" s="25"/>
      <c r="M6" s="28"/>
    </row>
    <row r="7" spans="1:13" x14ac:dyDescent="0.25">
      <c r="A7" s="37" t="s">
        <v>18</v>
      </c>
      <c r="B7" s="3">
        <v>0.9375</v>
      </c>
      <c r="C7" s="9">
        <v>0.77083333333333337</v>
      </c>
      <c r="D7" s="9">
        <v>0.58333333333333337</v>
      </c>
      <c r="E7" s="13">
        <v>0.5625</v>
      </c>
      <c r="F7" s="15"/>
      <c r="G7" s="20"/>
      <c r="H7" s="23"/>
      <c r="I7" s="12"/>
      <c r="J7" s="12"/>
      <c r="K7" s="13"/>
      <c r="L7" s="25"/>
      <c r="M7" s="29"/>
    </row>
    <row r="8" spans="1:13" x14ac:dyDescent="0.25">
      <c r="A8" s="37" t="s">
        <v>19</v>
      </c>
      <c r="B8" s="3">
        <v>0</v>
      </c>
      <c r="C8" s="9">
        <v>0</v>
      </c>
      <c r="D8" s="9">
        <v>0.41666666666666669</v>
      </c>
      <c r="E8" s="13">
        <v>0.41666666666666669</v>
      </c>
      <c r="F8" s="15"/>
      <c r="G8" s="20"/>
      <c r="H8" s="23"/>
      <c r="I8" s="12"/>
      <c r="J8" s="12"/>
      <c r="K8" s="13"/>
      <c r="L8" s="25"/>
      <c r="M8" s="29"/>
    </row>
    <row r="9" spans="1:13" x14ac:dyDescent="0.25">
      <c r="A9" s="37" t="s">
        <v>22</v>
      </c>
      <c r="B9" s="3">
        <v>6.4194444444444443</v>
      </c>
      <c r="C9" s="10">
        <v>6.583333333333333</v>
      </c>
      <c r="D9" s="10">
        <v>7.916666666666667</v>
      </c>
      <c r="E9" s="13">
        <v>7.416666666666667</v>
      </c>
      <c r="F9" s="14"/>
      <c r="G9" s="20"/>
      <c r="H9" s="23"/>
      <c r="I9" s="13"/>
      <c r="J9" s="13"/>
      <c r="K9" s="13"/>
      <c r="L9" s="25"/>
      <c r="M9" s="28"/>
    </row>
    <row r="10" spans="1:13" ht="87.75" x14ac:dyDescent="0.25">
      <c r="A10" s="37" t="s">
        <v>26</v>
      </c>
      <c r="B10" s="3">
        <v>4.552083333333333</v>
      </c>
      <c r="C10" s="13">
        <v>3.8409722222222222</v>
      </c>
      <c r="D10" s="13">
        <v>3.625</v>
      </c>
      <c r="E10" s="13">
        <v>4.291666666666667</v>
      </c>
      <c r="F10" s="14"/>
      <c r="G10" s="20"/>
      <c r="H10" s="23"/>
      <c r="I10" s="13"/>
      <c r="J10" s="13"/>
      <c r="K10" s="13"/>
      <c r="L10" s="26"/>
      <c r="M10" s="28"/>
    </row>
    <row r="11" spans="1:13" s="1" customFormat="1" x14ac:dyDescent="0.25">
      <c r="A11" s="38" t="s">
        <v>20</v>
      </c>
      <c r="B11" s="4">
        <v>0.39583333333333331</v>
      </c>
      <c r="C11" s="4">
        <v>0.27777777777777779</v>
      </c>
      <c r="D11" s="4">
        <v>0.26805555555555555</v>
      </c>
      <c r="E11" s="4">
        <v>0.14166666666666666</v>
      </c>
      <c r="F11" s="4"/>
      <c r="G11" s="4"/>
      <c r="H11" s="4"/>
      <c r="I11" s="12"/>
      <c r="J11" s="12"/>
      <c r="K11" s="13"/>
      <c r="L11" s="25"/>
      <c r="M11" s="30"/>
    </row>
    <row r="12" spans="1:13" ht="87" x14ac:dyDescent="0.25">
      <c r="A12" s="37" t="s">
        <v>35</v>
      </c>
      <c r="B12" s="3">
        <v>1.0416666666666667</v>
      </c>
      <c r="C12" s="12">
        <v>0.95833333333333337</v>
      </c>
      <c r="D12" s="13">
        <v>1.1458333333333333</v>
      </c>
      <c r="E12" s="13">
        <v>1.2291666666666667</v>
      </c>
      <c r="F12" s="16"/>
      <c r="G12" s="20"/>
      <c r="H12" s="7"/>
      <c r="I12" s="12"/>
      <c r="J12" s="12"/>
      <c r="K12" s="13"/>
      <c r="L12" s="25"/>
      <c r="M12" s="29"/>
    </row>
    <row r="13" spans="1:13" ht="45" x14ac:dyDescent="0.25">
      <c r="A13" s="39" t="s">
        <v>27</v>
      </c>
      <c r="B13" s="5">
        <v>4.2361111111111113E-2</v>
      </c>
      <c r="C13" s="5">
        <v>4.4444444444444446E-2</v>
      </c>
      <c r="D13" s="5">
        <v>6.7361111111111108E-2</v>
      </c>
      <c r="E13" s="13">
        <v>3.7499999999999999E-2</v>
      </c>
      <c r="F13" s="17"/>
      <c r="G13" s="7"/>
      <c r="H13" s="8"/>
      <c r="I13" s="12"/>
      <c r="J13" s="12"/>
      <c r="K13" s="13"/>
      <c r="L13" s="25"/>
      <c r="M13" s="24"/>
    </row>
    <row r="14" spans="1:13" ht="156.75" customHeight="1" x14ac:dyDescent="0.25">
      <c r="A14" s="40" t="s">
        <v>28</v>
      </c>
      <c r="B14" s="6">
        <v>0.77777777777777779</v>
      </c>
      <c r="C14" s="5">
        <v>0.13750000000000001</v>
      </c>
      <c r="D14" s="5">
        <v>0.65277777777777779</v>
      </c>
      <c r="E14" s="5">
        <v>0.29652777777777778</v>
      </c>
      <c r="F14" s="17"/>
      <c r="G14" s="16"/>
      <c r="H14" s="7"/>
      <c r="I14" s="12"/>
      <c r="J14" s="12"/>
      <c r="K14" s="13"/>
      <c r="L14" s="22"/>
      <c r="M14" s="30"/>
    </row>
    <row r="15" spans="1:13" ht="116.25" x14ac:dyDescent="0.25">
      <c r="A15" s="41" t="s">
        <v>29</v>
      </c>
      <c r="B15" s="3">
        <v>0.2048611111111111</v>
      </c>
      <c r="C15" s="3">
        <v>0.24027777777777778</v>
      </c>
      <c r="D15" s="3">
        <v>0</v>
      </c>
      <c r="E15" s="12">
        <v>8.1944444444444445E-2</v>
      </c>
      <c r="F15" s="7"/>
      <c r="G15" s="7"/>
      <c r="H15" s="7"/>
      <c r="I15" s="6"/>
      <c r="J15" s="12"/>
      <c r="K15" s="13"/>
      <c r="L15" s="22"/>
      <c r="M15" s="30"/>
    </row>
    <row r="16" spans="1:13" ht="29.25" x14ac:dyDescent="0.25">
      <c r="A16" s="40" t="s">
        <v>23</v>
      </c>
      <c r="B16" s="8">
        <v>8.6805555555555552E-2</v>
      </c>
      <c r="C16" s="12">
        <v>0</v>
      </c>
      <c r="D16" s="12">
        <v>0</v>
      </c>
      <c r="E16" s="12">
        <v>0</v>
      </c>
      <c r="F16" s="12"/>
      <c r="G16" s="16"/>
      <c r="H16" s="16"/>
      <c r="I16" s="12"/>
      <c r="J16" s="12"/>
      <c r="K16" s="13"/>
      <c r="L16" s="22"/>
      <c r="M16" s="30"/>
    </row>
    <row r="17" spans="1:13" ht="242.25" customHeight="1" x14ac:dyDescent="0.25">
      <c r="A17" s="37" t="s">
        <v>30</v>
      </c>
      <c r="B17" s="13">
        <v>1.9583333333333333</v>
      </c>
      <c r="C17" s="13">
        <v>1.9583333333333333</v>
      </c>
      <c r="D17" s="13">
        <v>1.4583333333333333</v>
      </c>
      <c r="E17" s="13">
        <v>1.3930555555555555</v>
      </c>
      <c r="F17" s="17"/>
      <c r="G17" s="16"/>
      <c r="H17" s="8"/>
      <c r="I17" s="12"/>
      <c r="J17" s="12"/>
      <c r="K17" s="13"/>
      <c r="L17" s="22"/>
      <c r="M17" s="29"/>
    </row>
    <row r="18" spans="1:13" x14ac:dyDescent="0.25">
      <c r="A18" s="37" t="s">
        <v>24</v>
      </c>
      <c r="B18" s="22">
        <v>0</v>
      </c>
      <c r="C18" s="12">
        <v>0.57361111111111107</v>
      </c>
      <c r="D18" s="22">
        <v>0</v>
      </c>
      <c r="E18" s="12">
        <v>0.37083333333333335</v>
      </c>
      <c r="F18" s="17"/>
      <c r="G18" s="16"/>
      <c r="H18" s="8"/>
      <c r="I18" s="12"/>
      <c r="J18" s="12"/>
      <c r="K18" s="13"/>
      <c r="L18" s="22"/>
      <c r="M18" s="29"/>
    </row>
    <row r="19" spans="1:13" ht="57" x14ac:dyDescent="0.25">
      <c r="A19" s="37" t="s">
        <v>33</v>
      </c>
      <c r="B19" s="22">
        <v>0</v>
      </c>
      <c r="C19" s="22">
        <v>0</v>
      </c>
      <c r="D19" s="22">
        <v>0</v>
      </c>
      <c r="E19" s="12">
        <v>0.15902777777777777</v>
      </c>
      <c r="F19" s="17"/>
      <c r="G19" s="16"/>
      <c r="H19" s="8"/>
      <c r="I19" s="12"/>
      <c r="J19" s="12"/>
      <c r="K19" s="13"/>
      <c r="L19" s="22"/>
      <c r="M19" s="29"/>
    </row>
    <row r="20" spans="1:13" ht="88.5" x14ac:dyDescent="0.25">
      <c r="A20" s="37" t="s">
        <v>31</v>
      </c>
      <c r="B20" s="4">
        <v>0.35416666666666669</v>
      </c>
      <c r="C20" s="4">
        <v>0.20833333333333334</v>
      </c>
      <c r="D20" s="4">
        <v>0.16666666666666666</v>
      </c>
      <c r="E20" s="4">
        <v>8.3333333333333329E-2</v>
      </c>
      <c r="F20" s="4"/>
      <c r="G20" s="4"/>
      <c r="H20" s="4"/>
      <c r="I20" s="4"/>
      <c r="J20" s="4"/>
      <c r="K20" s="4"/>
      <c r="L20" s="22"/>
      <c r="M20" s="29"/>
    </row>
    <row r="21" spans="1:13" ht="42.75" x14ac:dyDescent="0.25">
      <c r="A21" s="37" t="s">
        <v>25</v>
      </c>
      <c r="B21" s="22">
        <v>0</v>
      </c>
      <c r="C21" s="22">
        <v>0</v>
      </c>
      <c r="D21" s="4">
        <v>7.4305555555555555E-2</v>
      </c>
      <c r="E21" s="4">
        <v>0</v>
      </c>
      <c r="F21" s="4"/>
      <c r="G21" s="4"/>
      <c r="H21" s="4"/>
      <c r="I21" s="4"/>
      <c r="J21" s="4"/>
      <c r="K21" s="4"/>
      <c r="L21" s="22"/>
      <c r="M21" s="29"/>
    </row>
    <row r="22" spans="1:13" ht="58.5" x14ac:dyDescent="0.25">
      <c r="A22" s="37" t="s">
        <v>32</v>
      </c>
      <c r="B22" s="4">
        <v>1.0416666666666667</v>
      </c>
      <c r="C22" s="4">
        <v>0.70833333333333337</v>
      </c>
      <c r="D22" s="4">
        <v>1.0416666666666667</v>
      </c>
      <c r="E22" s="12">
        <v>0.7944444444444444</v>
      </c>
      <c r="F22" s="12"/>
      <c r="G22" s="22"/>
      <c r="H22" s="12"/>
      <c r="I22" s="12"/>
      <c r="J22" s="12"/>
      <c r="K22" s="13"/>
      <c r="L22" s="22"/>
      <c r="M22" s="30"/>
    </row>
    <row r="23" spans="1:13" ht="28.5" x14ac:dyDescent="0.25">
      <c r="A23" s="37" t="s">
        <v>34</v>
      </c>
      <c r="B23" s="22">
        <v>0</v>
      </c>
      <c r="C23" s="22">
        <v>0</v>
      </c>
      <c r="D23" s="22">
        <v>0</v>
      </c>
      <c r="E23" s="12">
        <v>7.9166666666666663E-2</v>
      </c>
      <c r="F23" s="12"/>
      <c r="G23" s="22"/>
      <c r="H23" s="12"/>
      <c r="I23" s="12"/>
      <c r="J23" s="12"/>
      <c r="K23" s="13"/>
      <c r="L23" s="22"/>
      <c r="M23" s="30"/>
    </row>
    <row r="24" spans="1:13" x14ac:dyDescent="0.25">
      <c r="A24" s="37" t="s">
        <v>21</v>
      </c>
      <c r="B24" s="18">
        <v>0.16666666666666666</v>
      </c>
      <c r="C24" s="9">
        <v>0.16666666666666666</v>
      </c>
      <c r="D24" s="9">
        <v>0.16666666666666666</v>
      </c>
      <c r="E24" s="9">
        <v>0.16666666666666666</v>
      </c>
      <c r="F24" s="15"/>
      <c r="G24" s="21"/>
      <c r="H24" s="8"/>
      <c r="I24" s="12"/>
      <c r="J24" s="12"/>
      <c r="K24" s="13"/>
      <c r="L24" s="27"/>
      <c r="M24" s="29"/>
    </row>
    <row r="25" spans="1:13" ht="15.75" thickBot="1" x14ac:dyDescent="0.3">
      <c r="A25" s="32" t="s">
        <v>0</v>
      </c>
      <c r="B25" s="33">
        <f t="shared" ref="B25:M25" si="0">SUM(B5:B24)</f>
        <v>31.000000000000004</v>
      </c>
      <c r="C25" s="33">
        <f t="shared" si="0"/>
        <v>27.999999999999996</v>
      </c>
      <c r="D25" s="33">
        <f t="shared" si="0"/>
        <v>31.000000000000004</v>
      </c>
      <c r="E25" s="33">
        <f t="shared" si="0"/>
        <v>30.000000000000004</v>
      </c>
      <c r="F25" s="33">
        <f t="shared" si="0"/>
        <v>0</v>
      </c>
      <c r="G25" s="33">
        <f t="shared" si="0"/>
        <v>0</v>
      </c>
      <c r="H25" s="33">
        <f t="shared" si="0"/>
        <v>0</v>
      </c>
      <c r="I25" s="33">
        <f t="shared" si="0"/>
        <v>0</v>
      </c>
      <c r="J25" s="34">
        <f t="shared" si="0"/>
        <v>0</v>
      </c>
      <c r="K25" s="34">
        <f t="shared" si="0"/>
        <v>0</v>
      </c>
      <c r="L25" s="34">
        <f t="shared" si="0"/>
        <v>0</v>
      </c>
      <c r="M25" s="35">
        <f t="shared" si="0"/>
        <v>0</v>
      </c>
    </row>
    <row r="26" spans="1:13" x14ac:dyDescent="0.25">
      <c r="A26" s="2"/>
    </row>
    <row r="28" spans="1:13" x14ac:dyDescent="0.25">
      <c r="A28" s="36"/>
    </row>
  </sheetData>
  <mergeCells count="3">
    <mergeCell ref="A1:E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EA834-A469-4C12-9EC4-CF9D48A23017}">
  <ds:schemaRefs>
    <ds:schemaRef ds:uri="2cabfd59-fc36-4ef0-a4bf-21b9054f28e5"/>
    <ds:schemaRef ds:uri="http://schemas.microsoft.com/office/2006/documentManagement/types"/>
    <ds:schemaRef ds:uri="http://schemas.microsoft.com/office/2006/metadata/properties"/>
    <ds:schemaRef ds:uri="090b1f48-cb6b-4933-8f37-0fdd774e5b4d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3E6E86-AB17-482D-B542-A859A035C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3D93A-5E76-46A0-A49D-C8A73C736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Ramses Cardenas</dc:creator>
  <cp:lastModifiedBy>Leoni Herrera</cp:lastModifiedBy>
  <cp:lastPrinted>2025-07-04T20:30:52Z</cp:lastPrinted>
  <dcterms:created xsi:type="dcterms:W3CDTF">2020-05-12T14:24:37Z</dcterms:created>
  <dcterms:modified xsi:type="dcterms:W3CDTF">2026-05-08T16:44:59Z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