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53222"/>
  <mc:AlternateContent xmlns:mc="http://schemas.openxmlformats.org/markup-compatibility/2006">
    <mc:Choice Requires="x15">
      <x15ac:absPath xmlns:x15ac="http://schemas.microsoft.com/office/spreadsheetml/2010/11/ac" url="C:\Users\mimorales\Desktop\CARPETA DE TRABAJO JULIO DAP\PROYECTOS CUADRO DE AVANCE\"/>
    </mc:Choice>
  </mc:AlternateContent>
  <bookViews>
    <workbookView xWindow="0" yWindow="0" windowWidth="15330" windowHeight="4335"/>
  </bookViews>
  <sheets>
    <sheet name="Ago201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6" i="1" l="1"/>
  <c r="D37" i="1" l="1"/>
  <c r="D36" i="1"/>
  <c r="D35" i="1"/>
  <c r="D34" i="1"/>
  <c r="D33" i="1"/>
  <c r="D32" i="1"/>
  <c r="D31" i="1"/>
  <c r="D30" i="1"/>
  <c r="D29" i="1"/>
  <c r="D28" i="1"/>
  <c r="D27" i="1"/>
  <c r="D25" i="1"/>
  <c r="D24" i="1"/>
  <c r="D23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  <c r="D2" i="1"/>
</calcChain>
</file>

<file path=xl/sharedStrings.xml><?xml version="1.0" encoding="utf-8"?>
<sst xmlns="http://schemas.openxmlformats.org/spreadsheetml/2006/main" count="4" uniqueCount="4">
  <si>
    <t>MES</t>
  </si>
  <si>
    <t>AVANCE FÍSICO MENSUAL</t>
  </si>
  <si>
    <t>INFORME DE AVANCE CL2</t>
  </si>
  <si>
    <t>AVANCE FÍSICO ACUMULATIVO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</si>
</sst>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10" fontId="3" fillId="3" borderId="1" xfId="1" applyNumberFormat="1" applyFont="1" applyFill="1" applyBorder="1" applyAlignment="1" applyProtection="1">
      <alignment horizontal="center" vertical="center" wrapText="1"/>
      <protection locked="0"/>
    </xf>
    <xf numFmtId="0" fontId="5" fillId="2" borderId="0" xfId="0" applyFont="1" applyFill="1" applyAlignment="1" applyProtection="1">
      <alignment vertical="center" wrapText="1"/>
      <protection locked="0"/>
    </xf>
    <xf numFmtId="0" fontId="5" fillId="2" borderId="0" xfId="0" applyFont="1" applyFill="1" applyAlignment="1" applyProtection="1">
      <alignment horizontal="center"/>
      <protection locked="0"/>
    </xf>
    <xf numFmtId="17" fontId="2" fillId="2" borderId="0" xfId="0" applyNumberFormat="1" applyFont="1" applyFill="1" applyAlignment="1" applyProtection="1">
      <alignment horizontal="center" vertical="center" wrapText="1"/>
      <protection locked="0"/>
    </xf>
    <xf numFmtId="0" fontId="5" fillId="2" borderId="0" xfId="0" applyFont="1" applyFill="1" applyProtection="1">
      <protection locked="0"/>
    </xf>
    <xf numFmtId="0" fontId="2" fillId="2" borderId="0" xfId="0" applyFont="1" applyFill="1" applyAlignment="1" applyProtection="1">
      <alignment horizontal="center"/>
      <protection locked="0"/>
    </xf>
    <xf numFmtId="10" fontId="5" fillId="2" borderId="0" xfId="1" applyNumberFormat="1" applyFont="1" applyFill="1" applyAlignment="1" applyProtection="1">
      <alignment horizontal="center"/>
    </xf>
    <xf numFmtId="10" fontId="5" fillId="4" borderId="0" xfId="1" applyNumberFormat="1" applyFont="1" applyFill="1" applyAlignment="1" applyProtection="1">
      <alignment horizontal="center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400" b="1"/>
              <a:t>PROYECTO LÍNEA 2</a:t>
            </a:r>
            <a:endParaRPr lang="en-US" b="1"/>
          </a:p>
          <a:p>
            <a:pPr>
              <a:defRPr/>
            </a:pPr>
            <a:r>
              <a:rPr lang="en-US"/>
              <a:t>Avance Físico Acumulado</a:t>
            </a:r>
          </a:p>
        </c:rich>
      </c:tx>
      <c:layout>
        <c:manualLayout>
          <c:xMode val="edge"/>
          <c:yMode val="edge"/>
          <c:x val="0.39897168592488141"/>
          <c:y val="2.4242424242424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s-ES"/>
        </a:p>
      </c:txPr>
    </c:title>
    <c:autoTitleDeleted val="0"/>
    <c:plotArea>
      <c:layout>
        <c:manualLayout>
          <c:layoutTarget val="inner"/>
          <c:xMode val="edge"/>
          <c:yMode val="edge"/>
          <c:x val="8.3877225595989743E-2"/>
          <c:y val="0.17283130517776188"/>
          <c:w val="0.89758084189664455"/>
          <c:h val="0.67328083989501308"/>
        </c:manualLayout>
      </c:layout>
      <c:lineChart>
        <c:grouping val="standard"/>
        <c:varyColors val="0"/>
        <c:ser>
          <c:idx val="0"/>
          <c:order val="0"/>
          <c:tx>
            <c:strRef>
              <c:f>'Ago2018'!$C$1</c:f>
              <c:strCache>
                <c:ptCount val="1"/>
                <c:pt idx="0">
                  <c:v>AVANCE FÍSICO ACUMULATIVO</c:v>
                </c:pt>
              </c:strCache>
            </c:strRef>
          </c:tx>
          <c:spPr>
            <a:ln w="28575" cap="rnd">
              <a:solidFill>
                <a:srgbClr val="002060"/>
              </a:solidFill>
              <a:round/>
            </a:ln>
            <a:effectLst/>
          </c:spPr>
          <c:marker>
            <c:symbol val="none"/>
          </c:marker>
          <c:dPt>
            <c:idx val="35"/>
            <c:marker>
              <c:symbol val="circle"/>
              <c:size val="8"/>
              <c:spPr>
                <a:solidFill>
                  <a:srgbClr val="FFC000"/>
                </a:solidFill>
                <a:ln w="9525">
                  <a:solidFill>
                    <a:schemeClr val="accent1"/>
                  </a:solidFill>
                </a:ln>
                <a:effectLst/>
              </c:spPr>
            </c:marker>
            <c:bubble3D val="0"/>
          </c:dPt>
          <c:dLbls>
            <c:dLbl>
              <c:idx val="35"/>
              <c:layout>
                <c:manualLayout>
                  <c:x val="-5.5632823365785816E-2"/>
                  <c:y val="-2.11640211640211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rgbClr val="00206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E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'Ago2018'!$B$2:$B$37</c:f>
              <c:numCache>
                <c:formatCode>mmm\-yy</c:formatCode>
                <c:ptCount val="36"/>
                <c:pt idx="0">
                  <c:v>42247</c:v>
                </c:pt>
                <c:pt idx="1">
                  <c:v>42277</c:v>
                </c:pt>
                <c:pt idx="2">
                  <c:v>42308</c:v>
                </c:pt>
                <c:pt idx="3">
                  <c:v>42338</c:v>
                </c:pt>
                <c:pt idx="4">
                  <c:v>42369</c:v>
                </c:pt>
                <c:pt idx="5">
                  <c:v>42400</c:v>
                </c:pt>
                <c:pt idx="6">
                  <c:v>42429</c:v>
                </c:pt>
                <c:pt idx="7">
                  <c:v>42460</c:v>
                </c:pt>
                <c:pt idx="8">
                  <c:v>42490</c:v>
                </c:pt>
                <c:pt idx="9">
                  <c:v>42521</c:v>
                </c:pt>
                <c:pt idx="10">
                  <c:v>42551</c:v>
                </c:pt>
                <c:pt idx="11">
                  <c:v>42582</c:v>
                </c:pt>
                <c:pt idx="12">
                  <c:v>42613</c:v>
                </c:pt>
                <c:pt idx="13">
                  <c:v>42643</c:v>
                </c:pt>
                <c:pt idx="14">
                  <c:v>42674</c:v>
                </c:pt>
                <c:pt idx="15">
                  <c:v>42704</c:v>
                </c:pt>
                <c:pt idx="16">
                  <c:v>42735</c:v>
                </c:pt>
                <c:pt idx="17">
                  <c:v>42766</c:v>
                </c:pt>
                <c:pt idx="18">
                  <c:v>42794</c:v>
                </c:pt>
                <c:pt idx="19">
                  <c:v>42825</c:v>
                </c:pt>
                <c:pt idx="20">
                  <c:v>42855</c:v>
                </c:pt>
                <c:pt idx="21">
                  <c:v>42886</c:v>
                </c:pt>
                <c:pt idx="22">
                  <c:v>42916</c:v>
                </c:pt>
                <c:pt idx="23">
                  <c:v>42947</c:v>
                </c:pt>
                <c:pt idx="24">
                  <c:v>42978</c:v>
                </c:pt>
                <c:pt idx="25">
                  <c:v>43008</c:v>
                </c:pt>
                <c:pt idx="26">
                  <c:v>43039</c:v>
                </c:pt>
                <c:pt idx="27">
                  <c:v>43069</c:v>
                </c:pt>
                <c:pt idx="28">
                  <c:v>43100</c:v>
                </c:pt>
                <c:pt idx="29">
                  <c:v>43131</c:v>
                </c:pt>
                <c:pt idx="30">
                  <c:v>43159</c:v>
                </c:pt>
                <c:pt idx="31">
                  <c:v>43190</c:v>
                </c:pt>
                <c:pt idx="32">
                  <c:v>43220</c:v>
                </c:pt>
                <c:pt idx="33">
                  <c:v>43251</c:v>
                </c:pt>
                <c:pt idx="34">
                  <c:v>43281</c:v>
                </c:pt>
                <c:pt idx="35">
                  <c:v>43312</c:v>
                </c:pt>
              </c:numCache>
            </c:numRef>
          </c:cat>
          <c:val>
            <c:numRef>
              <c:f>'Ago2018'!$C$2:$C$37</c:f>
              <c:numCache>
                <c:formatCode>0.00%</c:formatCode>
                <c:ptCount val="36"/>
                <c:pt idx="0">
                  <c:v>0</c:v>
                </c:pt>
                <c:pt idx="1">
                  <c:v>1.3468998505231691E-4</c:v>
                </c:pt>
                <c:pt idx="2">
                  <c:v>3.6312325849345967E-3</c:v>
                </c:pt>
                <c:pt idx="3">
                  <c:v>6.4932074553914467E-3</c:v>
                </c:pt>
                <c:pt idx="4">
                  <c:v>1.3486497265103125E-2</c:v>
                </c:pt>
                <c:pt idx="5">
                  <c:v>1.9656146506781689E-2</c:v>
                </c:pt>
                <c:pt idx="6">
                  <c:v>3.161921080687978E-2</c:v>
                </c:pt>
                <c:pt idx="7">
                  <c:v>4.4109152101066161E-2</c:v>
                </c:pt>
                <c:pt idx="8">
                  <c:v>6.4684276816149841E-2</c:v>
                </c:pt>
                <c:pt idx="9">
                  <c:v>8.2958155182164928E-2</c:v>
                </c:pt>
                <c:pt idx="10">
                  <c:v>0.10872328853683602</c:v>
                </c:pt>
                <c:pt idx="11">
                  <c:v>0.13244892312335615</c:v>
                </c:pt>
                <c:pt idx="12">
                  <c:v>0.15571790170627106</c:v>
                </c:pt>
                <c:pt idx="13">
                  <c:v>0.18137714439082558</c:v>
                </c:pt>
                <c:pt idx="14">
                  <c:v>0.21179397684209458</c:v>
                </c:pt>
                <c:pt idx="15">
                  <c:v>0.23705963070271474</c:v>
                </c:pt>
                <c:pt idx="16">
                  <c:v>0.26415903836023902</c:v>
                </c:pt>
                <c:pt idx="17">
                  <c:v>0.30399999999999999</c:v>
                </c:pt>
                <c:pt idx="18">
                  <c:v>0.34399999999999997</c:v>
                </c:pt>
                <c:pt idx="19">
                  <c:v>0.38200000000000001</c:v>
                </c:pt>
                <c:pt idx="20">
                  <c:v>0.41</c:v>
                </c:pt>
                <c:pt idx="21">
                  <c:v>0.44700000000000001</c:v>
                </c:pt>
                <c:pt idx="22">
                  <c:v>0.47</c:v>
                </c:pt>
                <c:pt idx="23">
                  <c:v>0.5</c:v>
                </c:pt>
                <c:pt idx="24">
                  <c:v>0.53</c:v>
                </c:pt>
                <c:pt idx="25">
                  <c:v>0.55700000000000005</c:v>
                </c:pt>
                <c:pt idx="26">
                  <c:v>0.58599999999999997</c:v>
                </c:pt>
                <c:pt idx="27">
                  <c:v>0.61799999999999999</c:v>
                </c:pt>
                <c:pt idx="28">
                  <c:v>0.65</c:v>
                </c:pt>
                <c:pt idx="29">
                  <c:v>0.67900000000000005</c:v>
                </c:pt>
                <c:pt idx="30">
                  <c:v>0.70586401930872822</c:v>
                </c:pt>
                <c:pt idx="31">
                  <c:v>0.73636964407198779</c:v>
                </c:pt>
                <c:pt idx="32">
                  <c:v>0.75120373864832812</c:v>
                </c:pt>
                <c:pt idx="33">
                  <c:v>0.76200000000000001</c:v>
                </c:pt>
                <c:pt idx="34">
                  <c:v>0.78</c:v>
                </c:pt>
                <c:pt idx="35">
                  <c:v>0.81799999999999995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9717856"/>
        <c:axId val="169719424"/>
      </c:lineChart>
      <c:dateAx>
        <c:axId val="169717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mmm\-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169719424"/>
        <c:crosses val="autoZero"/>
        <c:auto val="1"/>
        <c:lblOffset val="100"/>
        <c:baseTimeUnit val="months"/>
      </c:dateAx>
      <c:valAx>
        <c:axId val="1697194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ES"/>
          </a:p>
        </c:txPr>
        <c:crossAx val="1697178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209551</xdr:colOff>
      <xdr:row>0</xdr:row>
      <xdr:rowOff>238124</xdr:rowOff>
    </xdr:from>
    <xdr:to>
      <xdr:col>14</xdr:col>
      <xdr:colOff>123825</xdr:colOff>
      <xdr:row>22</xdr:row>
      <xdr:rowOff>19049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8"/>
  <sheetViews>
    <sheetView tabSelected="1" workbookViewId="0">
      <selection activeCell="C1" sqref="C1"/>
    </sheetView>
  </sheetViews>
  <sheetFormatPr baseColWidth="10" defaultRowHeight="12.75" x14ac:dyDescent="0.2"/>
  <cols>
    <col min="1" max="1" width="11.5703125" style="5" customWidth="1"/>
    <col min="2" max="2" width="14.140625" style="5" customWidth="1"/>
    <col min="3" max="3" width="15.28515625" style="7" customWidth="1"/>
    <col min="4" max="4" width="15.28515625" style="5" customWidth="1"/>
    <col min="5" max="16384" width="11.42578125" style="7"/>
  </cols>
  <sheetData>
    <row r="1" spans="1:4" s="4" customFormat="1" ht="38.25" x14ac:dyDescent="0.25">
      <c r="A1" s="1" t="s">
        <v>2</v>
      </c>
      <c r="B1" s="2" t="s">
        <v>0</v>
      </c>
      <c r="C1" s="1" t="s">
        <v>3</v>
      </c>
      <c r="D1" s="3" t="s">
        <v>1</v>
      </c>
    </row>
    <row r="2" spans="1:4" x14ac:dyDescent="0.2">
      <c r="B2" s="6">
        <v>42247</v>
      </c>
      <c r="C2" s="9">
        <v>0</v>
      </c>
      <c r="D2" s="9">
        <f>C2</f>
        <v>0</v>
      </c>
    </row>
    <row r="3" spans="1:4" x14ac:dyDescent="0.2">
      <c r="A3" s="5">
        <v>1</v>
      </c>
      <c r="B3" s="6">
        <v>42277</v>
      </c>
      <c r="C3" s="9">
        <v>1.3468998505231691E-4</v>
      </c>
      <c r="D3" s="9">
        <f t="shared" ref="D3:D37" si="0">C3-C2</f>
        <v>1.3468998505231691E-4</v>
      </c>
    </row>
    <row r="4" spans="1:4" x14ac:dyDescent="0.2">
      <c r="A4" s="5">
        <v>2</v>
      </c>
      <c r="B4" s="6">
        <v>42308</v>
      </c>
      <c r="C4" s="9">
        <v>3.6312325849345967E-3</v>
      </c>
      <c r="D4" s="9">
        <f t="shared" si="0"/>
        <v>3.4965425998822798E-3</v>
      </c>
    </row>
    <row r="5" spans="1:4" x14ac:dyDescent="0.2">
      <c r="A5" s="5">
        <v>3</v>
      </c>
      <c r="B5" s="6">
        <v>42338</v>
      </c>
      <c r="C5" s="9">
        <v>6.4932074553914467E-3</v>
      </c>
      <c r="D5" s="9">
        <f t="shared" si="0"/>
        <v>2.86197487045685E-3</v>
      </c>
    </row>
    <row r="6" spans="1:4" x14ac:dyDescent="0.2">
      <c r="A6" s="5">
        <v>4</v>
      </c>
      <c r="B6" s="6">
        <v>42369</v>
      </c>
      <c r="C6" s="9">
        <v>1.3486497265103125E-2</v>
      </c>
      <c r="D6" s="9">
        <f t="shared" si="0"/>
        <v>6.9932898097116785E-3</v>
      </c>
    </row>
    <row r="7" spans="1:4" x14ac:dyDescent="0.2">
      <c r="A7" s="5">
        <v>5</v>
      </c>
      <c r="B7" s="6">
        <v>42400</v>
      </c>
      <c r="C7" s="9">
        <v>1.9656146506781689E-2</v>
      </c>
      <c r="D7" s="9">
        <f t="shared" si="0"/>
        <v>6.1696492416785636E-3</v>
      </c>
    </row>
    <row r="8" spans="1:4" x14ac:dyDescent="0.2">
      <c r="A8" s="5">
        <v>6</v>
      </c>
      <c r="B8" s="6">
        <v>42429</v>
      </c>
      <c r="C8" s="9">
        <v>3.161921080687978E-2</v>
      </c>
      <c r="D8" s="9">
        <f t="shared" si="0"/>
        <v>1.1963064300098091E-2</v>
      </c>
    </row>
    <row r="9" spans="1:4" x14ac:dyDescent="0.2">
      <c r="A9" s="5">
        <v>7</v>
      </c>
      <c r="B9" s="6">
        <v>42460</v>
      </c>
      <c r="C9" s="9">
        <v>4.4109152101066161E-2</v>
      </c>
      <c r="D9" s="9">
        <f t="shared" si="0"/>
        <v>1.2489941294186381E-2</v>
      </c>
    </row>
    <row r="10" spans="1:4" x14ac:dyDescent="0.2">
      <c r="A10" s="5">
        <v>8</v>
      </c>
      <c r="B10" s="6">
        <v>42490</v>
      </c>
      <c r="C10" s="9">
        <v>6.4684276816149841E-2</v>
      </c>
      <c r="D10" s="9">
        <f t="shared" si="0"/>
        <v>2.057512471508368E-2</v>
      </c>
    </row>
    <row r="11" spans="1:4" x14ac:dyDescent="0.2">
      <c r="A11" s="5">
        <v>9</v>
      </c>
      <c r="B11" s="6">
        <v>42521</v>
      </c>
      <c r="C11" s="9">
        <v>8.2958155182164928E-2</v>
      </c>
      <c r="D11" s="9">
        <f t="shared" si="0"/>
        <v>1.8273878366015087E-2</v>
      </c>
    </row>
    <row r="12" spans="1:4" x14ac:dyDescent="0.2">
      <c r="A12" s="5">
        <v>10</v>
      </c>
      <c r="B12" s="6">
        <v>42551</v>
      </c>
      <c r="C12" s="9">
        <v>0.10872328853683602</v>
      </c>
      <c r="D12" s="9">
        <f t="shared" si="0"/>
        <v>2.5765133354671094E-2</v>
      </c>
    </row>
    <row r="13" spans="1:4" x14ac:dyDescent="0.2">
      <c r="A13" s="5">
        <v>11</v>
      </c>
      <c r="B13" s="6">
        <v>42582</v>
      </c>
      <c r="C13" s="9">
        <v>0.13244892312335615</v>
      </c>
      <c r="D13" s="9">
        <f t="shared" si="0"/>
        <v>2.3725634586520133E-2</v>
      </c>
    </row>
    <row r="14" spans="1:4" x14ac:dyDescent="0.2">
      <c r="A14" s="5">
        <v>12</v>
      </c>
      <c r="B14" s="6">
        <v>42613</v>
      </c>
      <c r="C14" s="9">
        <v>0.15571790170627106</v>
      </c>
      <c r="D14" s="9">
        <f t="shared" si="0"/>
        <v>2.3268978582914907E-2</v>
      </c>
    </row>
    <row r="15" spans="1:4" x14ac:dyDescent="0.2">
      <c r="A15" s="5">
        <v>13</v>
      </c>
      <c r="B15" s="6">
        <v>42643</v>
      </c>
      <c r="C15" s="9">
        <v>0.18137714439082558</v>
      </c>
      <c r="D15" s="9">
        <f t="shared" si="0"/>
        <v>2.5659242684554523E-2</v>
      </c>
    </row>
    <row r="16" spans="1:4" x14ac:dyDescent="0.2">
      <c r="A16" s="5">
        <v>14</v>
      </c>
      <c r="B16" s="6">
        <v>42674</v>
      </c>
      <c r="C16" s="9">
        <v>0.21179397684209458</v>
      </c>
      <c r="D16" s="9">
        <f t="shared" si="0"/>
        <v>3.0416832451268999E-2</v>
      </c>
    </row>
    <row r="17" spans="1:4" x14ac:dyDescent="0.2">
      <c r="A17" s="5">
        <v>15</v>
      </c>
      <c r="B17" s="6">
        <v>42704</v>
      </c>
      <c r="C17" s="9">
        <v>0.23705963070271474</v>
      </c>
      <c r="D17" s="9">
        <f t="shared" si="0"/>
        <v>2.5265653860620158E-2</v>
      </c>
    </row>
    <row r="18" spans="1:4" x14ac:dyDescent="0.2">
      <c r="A18" s="5">
        <v>16</v>
      </c>
      <c r="B18" s="6">
        <v>42735</v>
      </c>
      <c r="C18" s="9">
        <v>0.26415903836023902</v>
      </c>
      <c r="D18" s="9">
        <f t="shared" si="0"/>
        <v>2.7099407657524277E-2</v>
      </c>
    </row>
    <row r="19" spans="1:4" x14ac:dyDescent="0.2">
      <c r="A19" s="5">
        <v>17</v>
      </c>
      <c r="B19" s="6">
        <v>42766</v>
      </c>
      <c r="C19" s="9">
        <v>0.30399999999999999</v>
      </c>
      <c r="D19" s="9">
        <f t="shared" si="0"/>
        <v>3.9840961639760974E-2</v>
      </c>
    </row>
    <row r="20" spans="1:4" x14ac:dyDescent="0.2">
      <c r="A20" s="5">
        <v>18</v>
      </c>
      <c r="B20" s="6">
        <v>42794</v>
      </c>
      <c r="C20" s="9">
        <v>0.34399999999999997</v>
      </c>
      <c r="D20" s="9">
        <f t="shared" si="0"/>
        <v>3.999999999999998E-2</v>
      </c>
    </row>
    <row r="21" spans="1:4" x14ac:dyDescent="0.2">
      <c r="A21" s="5">
        <v>19</v>
      </c>
      <c r="B21" s="6">
        <v>42825</v>
      </c>
      <c r="C21" s="9">
        <v>0.38200000000000001</v>
      </c>
      <c r="D21" s="9">
        <f t="shared" si="0"/>
        <v>3.8000000000000034E-2</v>
      </c>
    </row>
    <row r="22" spans="1:4" x14ac:dyDescent="0.2">
      <c r="A22" s="5">
        <v>20</v>
      </c>
      <c r="B22" s="6">
        <v>42855</v>
      </c>
      <c r="C22" s="9">
        <v>0.41</v>
      </c>
      <c r="D22" s="9">
        <f t="shared" si="0"/>
        <v>2.7999999999999969E-2</v>
      </c>
    </row>
    <row r="23" spans="1:4" x14ac:dyDescent="0.2">
      <c r="A23" s="5">
        <v>21</v>
      </c>
      <c r="B23" s="6">
        <v>42886</v>
      </c>
      <c r="C23" s="9">
        <v>0.44700000000000001</v>
      </c>
      <c r="D23" s="9">
        <f t="shared" si="0"/>
        <v>3.7000000000000033E-2</v>
      </c>
    </row>
    <row r="24" spans="1:4" x14ac:dyDescent="0.2">
      <c r="A24" s="5">
        <v>22</v>
      </c>
      <c r="B24" s="6">
        <v>42916</v>
      </c>
      <c r="C24" s="9">
        <v>0.47</v>
      </c>
      <c r="D24" s="9">
        <f t="shared" si="0"/>
        <v>2.2999999999999965E-2</v>
      </c>
    </row>
    <row r="25" spans="1:4" x14ac:dyDescent="0.2">
      <c r="A25" s="5">
        <v>23</v>
      </c>
      <c r="B25" s="6">
        <v>42947</v>
      </c>
      <c r="C25" s="9">
        <v>0.5</v>
      </c>
      <c r="D25" s="9">
        <f t="shared" si="0"/>
        <v>3.0000000000000027E-2</v>
      </c>
    </row>
    <row r="26" spans="1:4" x14ac:dyDescent="0.2">
      <c r="A26" s="5">
        <v>24</v>
      </c>
      <c r="B26" s="6">
        <v>42978</v>
      </c>
      <c r="C26" s="9">
        <v>0.53</v>
      </c>
      <c r="D26" s="9">
        <f t="shared" si="0"/>
        <v>3.0000000000000027E-2</v>
      </c>
    </row>
    <row r="27" spans="1:4" x14ac:dyDescent="0.2">
      <c r="A27" s="5">
        <v>25</v>
      </c>
      <c r="B27" s="6">
        <v>43008</v>
      </c>
      <c r="C27" s="9">
        <v>0.55700000000000005</v>
      </c>
      <c r="D27" s="9">
        <f t="shared" si="0"/>
        <v>2.7000000000000024E-2</v>
      </c>
    </row>
    <row r="28" spans="1:4" x14ac:dyDescent="0.2">
      <c r="A28" s="5">
        <v>26</v>
      </c>
      <c r="B28" s="6">
        <v>43039</v>
      </c>
      <c r="C28" s="9">
        <v>0.58599999999999997</v>
      </c>
      <c r="D28" s="9">
        <f t="shared" si="0"/>
        <v>2.8999999999999915E-2</v>
      </c>
    </row>
    <row r="29" spans="1:4" x14ac:dyDescent="0.2">
      <c r="A29" s="5">
        <v>27</v>
      </c>
      <c r="B29" s="6">
        <v>43069</v>
      </c>
      <c r="C29" s="9">
        <v>0.61799999999999999</v>
      </c>
      <c r="D29" s="9">
        <f t="shared" si="0"/>
        <v>3.2000000000000028E-2</v>
      </c>
    </row>
    <row r="30" spans="1:4" x14ac:dyDescent="0.2">
      <c r="A30" s="5">
        <v>28</v>
      </c>
      <c r="B30" s="6">
        <v>43100</v>
      </c>
      <c r="C30" s="9">
        <v>0.65</v>
      </c>
      <c r="D30" s="9">
        <f t="shared" si="0"/>
        <v>3.2000000000000028E-2</v>
      </c>
    </row>
    <row r="31" spans="1:4" x14ac:dyDescent="0.2">
      <c r="A31" s="5">
        <v>29</v>
      </c>
      <c r="B31" s="6">
        <v>43131</v>
      </c>
      <c r="C31" s="9">
        <v>0.67900000000000005</v>
      </c>
      <c r="D31" s="9">
        <f t="shared" si="0"/>
        <v>2.9000000000000026E-2</v>
      </c>
    </row>
    <row r="32" spans="1:4" x14ac:dyDescent="0.2">
      <c r="A32" s="5">
        <v>30</v>
      </c>
      <c r="B32" s="6">
        <v>43159</v>
      </c>
      <c r="C32" s="9">
        <v>0.70586401930872822</v>
      </c>
      <c r="D32" s="9">
        <f t="shared" si="0"/>
        <v>2.6864019308728171E-2</v>
      </c>
    </row>
    <row r="33" spans="1:4" x14ac:dyDescent="0.2">
      <c r="A33" s="5">
        <v>31</v>
      </c>
      <c r="B33" s="6">
        <v>43190</v>
      </c>
      <c r="C33" s="9">
        <v>0.73636964407198779</v>
      </c>
      <c r="D33" s="9">
        <f t="shared" si="0"/>
        <v>3.0505624763259576E-2</v>
      </c>
    </row>
    <row r="34" spans="1:4" x14ac:dyDescent="0.2">
      <c r="A34" s="5">
        <v>32</v>
      </c>
      <c r="B34" s="6">
        <v>43220</v>
      </c>
      <c r="C34" s="9">
        <v>0.75120373864832812</v>
      </c>
      <c r="D34" s="9">
        <f t="shared" si="0"/>
        <v>1.4834094576340329E-2</v>
      </c>
    </row>
    <row r="35" spans="1:4" x14ac:dyDescent="0.2">
      <c r="A35" s="5">
        <v>33</v>
      </c>
      <c r="B35" s="6">
        <v>43251</v>
      </c>
      <c r="C35" s="9">
        <v>0.76200000000000001</v>
      </c>
      <c r="D35" s="9">
        <f t="shared" si="0"/>
        <v>1.0796261351671887E-2</v>
      </c>
    </row>
    <row r="36" spans="1:4" x14ac:dyDescent="0.2">
      <c r="A36" s="5">
        <v>34</v>
      </c>
      <c r="B36" s="6">
        <v>43281</v>
      </c>
      <c r="C36" s="9">
        <v>0.78</v>
      </c>
      <c r="D36" s="9">
        <f t="shared" si="0"/>
        <v>1.8000000000000016E-2</v>
      </c>
    </row>
    <row r="37" spans="1:4" x14ac:dyDescent="0.2">
      <c r="A37" s="5">
        <v>35</v>
      </c>
      <c r="B37" s="6">
        <v>43312</v>
      </c>
      <c r="C37" s="10">
        <v>0.81799999999999995</v>
      </c>
      <c r="D37" s="10">
        <f t="shared" si="0"/>
        <v>3.7999999999999923E-2</v>
      </c>
    </row>
    <row r="38" spans="1:4" x14ac:dyDescent="0.2">
      <c r="B38" s="8"/>
    </row>
  </sheetData>
  <sheetProtection algorithmName="SHA-512" hashValue="2rX77GbNuI302WZasFWeRQF/2LwkCwDyNbqBBeEmoX3JEKuubhiR4Y7ZrHMaXnoKsKc9Gcr/qxyNwXit6IOdTA==" saltValue="qnTfsJOLAu/kM0sLZJjgSQ==" spinCount="100000" sheet="1" objects="1" scenarios="1" selectLockedCells="1"/>
  <pageMargins left="0.7" right="0.7" top="0.75" bottom="0.75" header="0.3" footer="0.3"/>
  <pageSetup paperSize="1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Ago2018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Abdiel Dutary</dc:creator>
  <cp:lastModifiedBy>Miriam Morales</cp:lastModifiedBy>
  <cp:lastPrinted>2018-09-10T17:12:44Z</cp:lastPrinted>
  <dcterms:created xsi:type="dcterms:W3CDTF">2018-08-23T14:06:07Z</dcterms:created>
  <dcterms:modified xsi:type="dcterms:W3CDTF">2018-09-10T20:20:09Z</dcterms:modified>
</cp:coreProperties>
</file>