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707C85A8-C388-4C3A-9EB5-5EA0D0561E95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1" i="1" l="1"/>
  <c r="D32" i="1"/>
  <c r="D30" i="1" l="1"/>
  <c r="D29" i="1"/>
</calcChain>
</file>

<file path=xl/sharedStrings.xml><?xml version="1.0" encoding="utf-8"?>
<sst xmlns="http://schemas.openxmlformats.org/spreadsheetml/2006/main" count="115" uniqueCount="54">
  <si>
    <t>17/06/2019</t>
  </si>
  <si>
    <t>construcción de nuevo hospital de almirante; provincia de bocas del toro</t>
  </si>
  <si>
    <t>bienes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</si>
  <si>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</si>
  <si>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</si>
  <si>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</si>
  <si>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</si>
  <si>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</si>
  <si>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</si>
  <si>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</si>
  <si>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</si>
  <si>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</si>
  <si>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</si>
  <si>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</si>
  <si>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</si>
  <si>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</si>
  <si>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</si>
  <si>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</si>
  <si>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</si>
  <si>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</si>
  <si>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</si>
  <si>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</si>
  <si>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</si>
  <si>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</si>
  <si>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</si>
  <si>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</si>
  <si>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</si>
  <si>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</si>
  <si>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</si>
  <si>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</si>
  <si>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</si>
  <si>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</si>
  <si>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</si>
  <si>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</si>
  <si>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</si>
  <si>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</si>
  <si>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</si>
  <si>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</si>
  <si>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</si>
  <si>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</si>
  <si>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</si>
  <si>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</si>
  <si>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</si>
  <si>
    <t>servicios</t>
  </si>
  <si>
    <t>desintalación de marcos, puertas de madera y resane, además del suministro e instalación de puertas nuevas de madera, ferretaría completa y todo lo necesario para la pol. generoso guardia, santa librada</t>
  </si>
  <si>
    <t>servicios integrales de estudio técnicos, diseño arquitectonicos hospitalarios, desarrollo y aprobación de planos, estudio de impacto ambiental categoría 2, Especificaciones Técnicas , construcción, mobiliario, equipo médico,capacitación del personal y mantenimiento preventivo y correctivo, para el nuevo hospital de puerto armuelles, provincia de chiriquí</t>
  </si>
  <si>
    <t>27/10/2016</t>
  </si>
  <si>
    <t>12/27/2025</t>
  </si>
  <si>
    <t>12/31/2025</t>
  </si>
  <si>
    <t>adecuaciones y remodelaciones de la policlínica de cañitas, provincia de panamá</t>
  </si>
  <si>
    <t>dinisa</t>
  </si>
  <si>
    <t>manejadora de aire acondicionado por sistema de expansión directa de 20 toneladas, tipo separado para la agencia de san francisco, provincia de panamá</t>
  </si>
  <si>
    <t>manejadoras de aire acondicionado (4) para la policlínica presidente remón, provincia de panamá</t>
  </si>
  <si>
    <t>nuevo elevador - policlínica manuel maría valdés - san miguelito, provincia de 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</si>
</sst>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7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1" fontId="0" fillId="0" borderId="0" xfId="0" applyNumberFormat="1" applyFill="1" applyAlignment="1">
      <alignment horizontal="center" vertical="center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1" fontId="0" fillId="0" borderId="0" xfId="2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1" applyNumberFormat="1" applyFon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2" fontId="0" fillId="0" borderId="0" xfId="1" applyNumberFormat="1" applyFont="1" applyFill="1" applyAlignment="1">
      <alignment horizontal="right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19" customWidth="1"/>
    <col min="6" max="6" width="20.5703125" style="20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3</v>
      </c>
      <c r="B1" s="11" t="s">
        <v>4</v>
      </c>
      <c r="C1" s="11" t="s">
        <v>5</v>
      </c>
      <c r="D1" s="11" t="s">
        <v>6</v>
      </c>
      <c r="E1" s="12" t="s">
        <v>7</v>
      </c>
      <c r="F1" s="13" t="s">
        <v>8</v>
      </c>
      <c r="G1" s="11" t="s">
        <v>9</v>
      </c>
      <c r="H1" s="50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7" t="s">
        <v>0</v>
      </c>
      <c r="D2" s="18">
        <v>45553</v>
      </c>
      <c r="E2" s="46">
        <v>99.5</v>
      </c>
      <c r="F2" s="13" t="s">
        <v>10</v>
      </c>
      <c r="G2" s="35">
        <v>47966766.479999997</v>
      </c>
      <c r="H2" s="3"/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20</v>
      </c>
      <c r="B3" s="13" t="s">
        <v>2</v>
      </c>
      <c r="C3" s="15" t="s">
        <v>11</v>
      </c>
      <c r="D3" s="15">
        <v>45592</v>
      </c>
      <c r="E3" s="46">
        <v>99.2</v>
      </c>
      <c r="F3" s="13" t="s">
        <v>10</v>
      </c>
      <c r="G3" s="35">
        <v>30204293.359999999</v>
      </c>
      <c r="H3" s="5"/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21</v>
      </c>
      <c r="B4" s="13" t="s">
        <v>2</v>
      </c>
      <c r="C4" s="15">
        <v>45174</v>
      </c>
      <c r="D4" s="15">
        <v>45600</v>
      </c>
      <c r="E4" s="46">
        <v>97.9</v>
      </c>
      <c r="F4" s="13" t="s">
        <v>10</v>
      </c>
      <c r="G4" s="35">
        <v>24551706.59</v>
      </c>
      <c r="H4" s="5"/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12</v>
      </c>
      <c r="B5" s="13" t="s">
        <v>2</v>
      </c>
      <c r="C5" s="15" t="s">
        <v>13</v>
      </c>
      <c r="D5" s="15">
        <v>45690</v>
      </c>
      <c r="E5" s="46">
        <v>87</v>
      </c>
      <c r="F5" s="13" t="s">
        <v>10</v>
      </c>
      <c r="G5" s="35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57" customHeight="1" x14ac:dyDescent="0.2">
      <c r="A6" s="14" t="s">
        <v>28</v>
      </c>
      <c r="B6" s="13" t="s">
        <v>43</v>
      </c>
      <c r="C6" s="18">
        <v>45209</v>
      </c>
      <c r="D6" s="18">
        <v>45642</v>
      </c>
      <c r="E6" s="46">
        <v>55</v>
      </c>
      <c r="F6" s="13" t="s">
        <v>10</v>
      </c>
      <c r="G6" s="25">
        <v>939800</v>
      </c>
      <c r="H6" s="5"/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114.75" x14ac:dyDescent="0.2">
      <c r="A7" s="53" t="s">
        <v>45</v>
      </c>
      <c r="B7" s="13" t="s">
        <v>2</v>
      </c>
      <c r="C7" s="15" t="s">
        <v>46</v>
      </c>
      <c r="D7" s="15">
        <v>44566</v>
      </c>
      <c r="E7" s="46">
        <v>99</v>
      </c>
      <c r="F7" s="13" t="s">
        <v>10</v>
      </c>
      <c r="G7" s="35">
        <v>68031648.900000006</v>
      </c>
      <c r="H7" s="5"/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s="2" customFormat="1" ht="75" customHeight="1" x14ac:dyDescent="0.2">
      <c r="A8" s="16" t="s">
        <v>16</v>
      </c>
      <c r="B8" s="13" t="s">
        <v>2</v>
      </c>
      <c r="C8" s="17" t="s">
        <v>17</v>
      </c>
      <c r="D8" s="17" t="s">
        <v>47</v>
      </c>
      <c r="E8" s="46">
        <v>76</v>
      </c>
      <c r="F8" s="13" t="s">
        <v>10</v>
      </c>
      <c r="G8" s="25">
        <v>9214931.1899999995</v>
      </c>
      <c r="H8" s="5"/>
      <c r="I8" s="5"/>
      <c r="J8" s="5"/>
      <c r="K8" s="5"/>
      <c r="L8" s="5"/>
      <c r="M8" s="5"/>
      <c r="N8" s="5"/>
      <c r="O8" s="8"/>
      <c r="P8" s="5"/>
      <c r="Q8" s="5"/>
      <c r="R8" s="5"/>
      <c r="S8" s="5"/>
    </row>
    <row r="9" spans="1:19" s="2" customFormat="1" ht="75" customHeight="1" x14ac:dyDescent="0.2">
      <c r="A9" s="16" t="s">
        <v>27</v>
      </c>
      <c r="B9" s="13" t="s">
        <v>2</v>
      </c>
      <c r="C9" s="17" t="s">
        <v>19</v>
      </c>
      <c r="D9" s="17" t="s">
        <v>48</v>
      </c>
      <c r="E9" s="46">
        <v>98.5</v>
      </c>
      <c r="F9" s="13" t="s">
        <v>10</v>
      </c>
      <c r="G9" s="25">
        <v>31766648.609999999</v>
      </c>
      <c r="H9" s="5"/>
      <c r="I9" s="5"/>
      <c r="J9" s="5"/>
      <c r="K9" s="5"/>
      <c r="L9" s="5"/>
      <c r="M9" s="5"/>
      <c r="N9" s="5"/>
      <c r="O9" s="8"/>
      <c r="P9" s="5"/>
      <c r="Q9" s="5"/>
      <c r="R9" s="5"/>
      <c r="S9" s="5"/>
    </row>
    <row r="10" spans="1:19" ht="78" customHeight="1" x14ac:dyDescent="0.2">
      <c r="A10" s="4" t="s">
        <v>25</v>
      </c>
      <c r="B10" s="13" t="s">
        <v>2</v>
      </c>
      <c r="C10" s="13" t="s">
        <v>26</v>
      </c>
      <c r="D10" s="18">
        <v>45991</v>
      </c>
      <c r="E10" s="46">
        <v>90.73</v>
      </c>
      <c r="F10" s="13" t="s">
        <v>10</v>
      </c>
      <c r="G10" s="25">
        <v>10389769.369999999</v>
      </c>
      <c r="H10" s="3"/>
      <c r="I10" s="44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78" customHeight="1" x14ac:dyDescent="0.2">
      <c r="A11" s="4" t="s">
        <v>18</v>
      </c>
      <c r="B11" s="13" t="s">
        <v>2</v>
      </c>
      <c r="C11" s="13" t="s">
        <v>14</v>
      </c>
      <c r="D11" s="18">
        <v>45626</v>
      </c>
      <c r="E11" s="46">
        <v>100</v>
      </c>
      <c r="F11" s="13" t="s">
        <v>10</v>
      </c>
      <c r="G11" s="25">
        <v>29054126.449999999</v>
      </c>
      <c r="H11" s="3"/>
      <c r="I11" s="3"/>
      <c r="J11" s="28"/>
      <c r="K11" s="3"/>
      <c r="L11" s="3"/>
      <c r="M11" s="3"/>
      <c r="N11" s="3"/>
      <c r="O11" s="3"/>
      <c r="P11" s="3"/>
      <c r="Q11" s="3"/>
      <c r="R11" s="3"/>
      <c r="S11" s="3"/>
    </row>
    <row r="12" spans="1:19" ht="55.5" customHeight="1" x14ac:dyDescent="0.2">
      <c r="A12" s="4" t="s">
        <v>23</v>
      </c>
      <c r="B12" s="13" t="s">
        <v>43</v>
      </c>
      <c r="C12" s="18">
        <v>45111</v>
      </c>
      <c r="D12" s="18">
        <v>46660</v>
      </c>
      <c r="E12" s="46">
        <v>95.8</v>
      </c>
      <c r="F12" s="13" t="s">
        <v>10</v>
      </c>
      <c r="G12" s="25">
        <v>88194.85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51" x14ac:dyDescent="0.2">
      <c r="A13" s="14" t="s">
        <v>24</v>
      </c>
      <c r="B13" s="13" t="s">
        <v>2</v>
      </c>
      <c r="C13" s="18">
        <v>41754</v>
      </c>
      <c r="D13" s="18">
        <v>45412</v>
      </c>
      <c r="E13" s="46">
        <v>99.5</v>
      </c>
      <c r="F13" s="13" t="s">
        <v>10</v>
      </c>
      <c r="G13" s="36">
        <v>10888741.460000001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39" customHeight="1" x14ac:dyDescent="0.2">
      <c r="A14" s="14" t="s">
        <v>49</v>
      </c>
      <c r="B14" s="13" t="s">
        <v>2</v>
      </c>
      <c r="C14" s="18">
        <v>45845</v>
      </c>
      <c r="D14" s="18">
        <v>46385</v>
      </c>
      <c r="E14" s="46">
        <v>0</v>
      </c>
      <c r="F14" s="13" t="s">
        <v>50</v>
      </c>
      <c r="G14" s="54">
        <v>1175777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63.75" x14ac:dyDescent="0.2">
      <c r="A15" s="14" t="s">
        <v>22</v>
      </c>
      <c r="B15" s="13" t="s">
        <v>2</v>
      </c>
      <c r="C15" s="13" t="s">
        <v>13</v>
      </c>
      <c r="D15" s="18">
        <v>45708</v>
      </c>
      <c r="E15" s="46">
        <v>98.5</v>
      </c>
      <c r="F15" s="13" t="s">
        <v>10</v>
      </c>
      <c r="G15" s="25">
        <v>84600538.599999994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63.75" x14ac:dyDescent="0.2">
      <c r="A16" s="14" t="s">
        <v>29</v>
      </c>
      <c r="B16" s="13" t="s">
        <v>2</v>
      </c>
      <c r="C16" s="18">
        <v>45295</v>
      </c>
      <c r="D16" s="18">
        <v>45373</v>
      </c>
      <c r="E16" s="48">
        <v>99.5</v>
      </c>
      <c r="F16" s="13" t="s">
        <v>10</v>
      </c>
      <c r="G16" s="25">
        <v>107777</v>
      </c>
      <c r="H16" s="26"/>
      <c r="I16" s="3"/>
      <c r="J16" s="3"/>
    </row>
    <row r="17" spans="1:8" s="3" customFormat="1" ht="38.25" x14ac:dyDescent="0.2">
      <c r="A17" s="21" t="s">
        <v>40</v>
      </c>
      <c r="B17" s="13" t="s">
        <v>43</v>
      </c>
      <c r="C17" s="23">
        <v>45425</v>
      </c>
      <c r="D17" s="23">
        <v>45635</v>
      </c>
      <c r="E17" s="47">
        <v>100</v>
      </c>
      <c r="F17" s="22" t="s">
        <v>10</v>
      </c>
      <c r="G17" s="25">
        <v>193988</v>
      </c>
      <c r="H17" s="24"/>
    </row>
    <row r="18" spans="1:8" s="3" customFormat="1" ht="36" customHeight="1" x14ac:dyDescent="0.2">
      <c r="A18" s="21" t="s">
        <v>30</v>
      </c>
      <c r="B18" s="13" t="s">
        <v>43</v>
      </c>
      <c r="C18" s="23">
        <v>45316</v>
      </c>
      <c r="D18" s="23">
        <v>46136</v>
      </c>
      <c r="E18" s="48">
        <v>99.5</v>
      </c>
      <c r="F18" s="22" t="s">
        <v>10</v>
      </c>
      <c r="G18" s="25">
        <v>148048</v>
      </c>
      <c r="H18" s="24"/>
    </row>
    <row r="19" spans="1:8" s="3" customFormat="1" ht="89.25" x14ac:dyDescent="0.2">
      <c r="A19" s="21" t="s">
        <v>39</v>
      </c>
      <c r="B19" s="6" t="s">
        <v>2</v>
      </c>
      <c r="C19" s="10">
        <v>45565</v>
      </c>
      <c r="D19" s="40">
        <v>45869</v>
      </c>
      <c r="E19" s="51">
        <v>55</v>
      </c>
      <c r="F19" s="6" t="s">
        <v>10</v>
      </c>
      <c r="G19" s="42">
        <v>24590884.199999999</v>
      </c>
    </row>
    <row r="20" spans="1:8" s="3" customFormat="1" ht="63.75" x14ac:dyDescent="0.2">
      <c r="A20" s="16" t="s">
        <v>44</v>
      </c>
      <c r="B20" s="13" t="s">
        <v>43</v>
      </c>
      <c r="C20" s="40">
        <v>45358</v>
      </c>
      <c r="D20" s="40">
        <v>45642</v>
      </c>
      <c r="E20" s="49">
        <v>100</v>
      </c>
      <c r="F20" s="6" t="s">
        <v>10</v>
      </c>
      <c r="G20" s="41">
        <v>38765</v>
      </c>
    </row>
    <row r="21" spans="1:8" s="3" customFormat="1" ht="25.5" x14ac:dyDescent="0.2">
      <c r="A21" s="14" t="s">
        <v>32</v>
      </c>
      <c r="B21" s="13" t="s">
        <v>43</v>
      </c>
      <c r="C21" s="40">
        <v>45585</v>
      </c>
      <c r="D21" s="40">
        <v>46434</v>
      </c>
      <c r="E21" s="46">
        <v>97.9</v>
      </c>
      <c r="F21" s="6" t="s">
        <v>10</v>
      </c>
      <c r="G21" s="37">
        <v>108508</v>
      </c>
    </row>
    <row r="22" spans="1:8" s="3" customFormat="1" ht="38.25" x14ac:dyDescent="0.2">
      <c r="A22" s="43" t="s">
        <v>33</v>
      </c>
      <c r="B22" s="13" t="s">
        <v>43</v>
      </c>
      <c r="C22" s="39">
        <v>45020</v>
      </c>
      <c r="D22" s="39">
        <v>45686</v>
      </c>
      <c r="E22" s="46">
        <v>100</v>
      </c>
      <c r="F22" s="29" t="s">
        <v>10</v>
      </c>
      <c r="G22" s="38">
        <v>189975</v>
      </c>
      <c r="H22" s="30"/>
    </row>
    <row r="23" spans="1:8" s="3" customFormat="1" ht="51" x14ac:dyDescent="0.2">
      <c r="A23" s="43" t="s">
        <v>34</v>
      </c>
      <c r="B23" s="13" t="s">
        <v>43</v>
      </c>
      <c r="C23" s="39">
        <v>45130</v>
      </c>
      <c r="D23" s="39">
        <v>46378</v>
      </c>
      <c r="E23" s="46">
        <v>98.9</v>
      </c>
      <c r="F23" s="6" t="s">
        <v>10</v>
      </c>
      <c r="G23" s="38">
        <v>92001</v>
      </c>
      <c r="H23" s="30"/>
    </row>
    <row r="24" spans="1:8" s="3" customFormat="1" ht="38.25" x14ac:dyDescent="0.2">
      <c r="A24" s="43" t="s">
        <v>35</v>
      </c>
      <c r="B24" s="13" t="s">
        <v>43</v>
      </c>
      <c r="C24" s="39">
        <v>45042</v>
      </c>
      <c r="D24" s="39">
        <v>46317</v>
      </c>
      <c r="E24" s="46">
        <v>97.7</v>
      </c>
      <c r="F24" s="6" t="s">
        <v>10</v>
      </c>
      <c r="G24" s="38">
        <v>69410.14</v>
      </c>
      <c r="H24" s="30"/>
    </row>
    <row r="25" spans="1:8" s="3" customFormat="1" ht="38.25" x14ac:dyDescent="0.2">
      <c r="A25" s="32" t="s">
        <v>42</v>
      </c>
      <c r="B25" s="13" t="s">
        <v>43</v>
      </c>
      <c r="C25" s="39">
        <v>45393</v>
      </c>
      <c r="D25" s="39">
        <v>45594</v>
      </c>
      <c r="E25" s="45">
        <v>85</v>
      </c>
      <c r="F25" s="6" t="s">
        <v>10</v>
      </c>
      <c r="G25" s="38">
        <v>47770</v>
      </c>
      <c r="H25" s="30"/>
    </row>
    <row r="26" spans="1:8" s="3" customFormat="1" ht="25.5" x14ac:dyDescent="0.2">
      <c r="A26" s="4" t="s">
        <v>36</v>
      </c>
      <c r="B26" s="13" t="s">
        <v>43</v>
      </c>
      <c r="C26" s="31">
        <v>45520</v>
      </c>
      <c r="D26" s="31">
        <v>46736</v>
      </c>
      <c r="E26" s="45">
        <v>95.9</v>
      </c>
      <c r="F26" s="6" t="s">
        <v>10</v>
      </c>
      <c r="G26" s="38">
        <v>28295</v>
      </c>
      <c r="H26" s="30"/>
    </row>
    <row r="27" spans="1:8" s="3" customFormat="1" ht="38.25" x14ac:dyDescent="0.2">
      <c r="A27" s="4" t="s">
        <v>37</v>
      </c>
      <c r="B27" s="13" t="s">
        <v>43</v>
      </c>
      <c r="C27" s="31">
        <v>45603</v>
      </c>
      <c r="D27" s="31">
        <v>46452</v>
      </c>
      <c r="E27" s="45">
        <v>91</v>
      </c>
      <c r="F27" s="6" t="s">
        <v>10</v>
      </c>
      <c r="G27" s="38">
        <v>176004.11</v>
      </c>
      <c r="H27" s="30"/>
    </row>
    <row r="28" spans="1:8" s="3" customFormat="1" ht="20.25" customHeight="1" x14ac:dyDescent="0.2">
      <c r="A28" s="4" t="s">
        <v>38</v>
      </c>
      <c r="B28" s="13" t="s">
        <v>43</v>
      </c>
      <c r="C28" s="23">
        <v>45819</v>
      </c>
      <c r="D28" s="23">
        <v>45782</v>
      </c>
      <c r="E28" s="45">
        <v>95</v>
      </c>
      <c r="F28" s="6" t="s">
        <v>10</v>
      </c>
      <c r="G28" s="38">
        <v>132000</v>
      </c>
      <c r="H28" s="30"/>
    </row>
    <row r="29" spans="1:8" s="3" customFormat="1" ht="51" x14ac:dyDescent="0.2">
      <c r="A29" s="4" t="s">
        <v>41</v>
      </c>
      <c r="B29" s="13" t="s">
        <v>43</v>
      </c>
      <c r="C29" s="23">
        <v>45397</v>
      </c>
      <c r="D29" s="23">
        <f>+C29+1245</f>
        <v>46642</v>
      </c>
      <c r="E29" s="45">
        <v>97.9</v>
      </c>
      <c r="F29" s="6" t="s">
        <v>10</v>
      </c>
      <c r="G29" s="38">
        <v>69653.710000000006</v>
      </c>
      <c r="H29" s="30"/>
    </row>
    <row r="30" spans="1:8" s="3" customFormat="1" ht="52.5" customHeight="1" x14ac:dyDescent="0.2">
      <c r="A30" s="43" t="s">
        <v>51</v>
      </c>
      <c r="B30" s="13" t="s">
        <v>43</v>
      </c>
      <c r="C30" s="39">
        <v>44553</v>
      </c>
      <c r="D30" s="39">
        <f>+C30+1200</f>
        <v>45753</v>
      </c>
      <c r="E30" s="45">
        <v>100</v>
      </c>
      <c r="F30" s="6" t="s">
        <v>10</v>
      </c>
      <c r="G30" s="38">
        <v>70645.69</v>
      </c>
      <c r="H30" s="30"/>
    </row>
    <row r="31" spans="1:8" s="3" customFormat="1" ht="45" customHeight="1" x14ac:dyDescent="0.2">
      <c r="A31" s="4" t="s">
        <v>52</v>
      </c>
      <c r="B31" s="13" t="s">
        <v>43</v>
      </c>
      <c r="C31" s="31">
        <v>45673</v>
      </c>
      <c r="D31" s="31">
        <f>+C31+1335</f>
        <v>47008</v>
      </c>
      <c r="E31" s="45">
        <v>70</v>
      </c>
      <c r="F31" s="6" t="s">
        <v>10</v>
      </c>
      <c r="G31" s="38">
        <v>232738</v>
      </c>
      <c r="H31" s="30"/>
    </row>
    <row r="32" spans="1:8" s="3" customFormat="1" ht="30" customHeight="1" x14ac:dyDescent="0.2">
      <c r="A32" s="4" t="s">
        <v>53</v>
      </c>
      <c r="B32" s="13" t="s">
        <v>43</v>
      </c>
      <c r="C32" s="23">
        <v>45638</v>
      </c>
      <c r="D32" s="23">
        <f>+C32+1335</f>
        <v>46973</v>
      </c>
      <c r="E32" s="52">
        <v>10</v>
      </c>
      <c r="F32" s="22" t="s">
        <v>10</v>
      </c>
      <c r="G32" s="38">
        <v>132000</v>
      </c>
      <c r="H32" s="30"/>
    </row>
    <row r="33" spans="1:8" s="3" customFormat="1" ht="102" x14ac:dyDescent="0.2">
      <c r="A33" s="14" t="s">
        <v>15</v>
      </c>
      <c r="B33" s="13" t="s">
        <v>2</v>
      </c>
      <c r="C33" s="18">
        <v>45071</v>
      </c>
      <c r="D33" s="17" t="s">
        <v>31</v>
      </c>
      <c r="E33" s="46">
        <v>18.75</v>
      </c>
      <c r="F33" s="13" t="s">
        <v>10</v>
      </c>
      <c r="G33" s="25">
        <v>3100000</v>
      </c>
      <c r="H33" s="30"/>
    </row>
    <row r="34" spans="1:8" s="3" customFormat="1" x14ac:dyDescent="0.2">
      <c r="A34" s="32"/>
      <c r="B34" s="29"/>
      <c r="C34" s="29"/>
      <c r="D34" s="29"/>
      <c r="E34" s="34"/>
      <c r="F34" s="29"/>
      <c r="G34" s="29"/>
      <c r="H34" s="30"/>
    </row>
    <row r="35" spans="1:8" s="3" customFormat="1" x14ac:dyDescent="0.2">
      <c r="A35" s="32"/>
      <c r="B35" s="29"/>
      <c r="C35" s="29"/>
      <c r="D35" s="29"/>
      <c r="E35" s="34"/>
      <c r="F35" s="29"/>
      <c r="G35" s="29"/>
      <c r="H35" s="30"/>
    </row>
    <row r="36" spans="1:8" s="3" customFormat="1" x14ac:dyDescent="0.2">
      <c r="A36" s="5"/>
      <c r="B36" s="6"/>
      <c r="C36" s="6"/>
      <c r="D36" s="6"/>
      <c r="E36" s="33"/>
      <c r="F36" s="6"/>
      <c r="G36" s="6"/>
    </row>
    <row r="37" spans="1:8" s="3" customFormat="1" x14ac:dyDescent="0.2">
      <c r="A37" s="5"/>
      <c r="B37" s="6"/>
      <c r="C37" s="6"/>
      <c r="D37" s="6"/>
      <c r="E37" s="33"/>
      <c r="F37" s="6"/>
      <c r="G37" s="6"/>
    </row>
    <row r="38" spans="1:8" s="3" customFormat="1" x14ac:dyDescent="0.2">
      <c r="A38" s="5"/>
      <c r="B38" s="6"/>
      <c r="C38" s="6"/>
      <c r="D38" s="6"/>
      <c r="E38" s="33"/>
      <c r="F38" s="6"/>
      <c r="G38" s="6"/>
    </row>
    <row r="39" spans="1:8" x14ac:dyDescent="0.2">
      <c r="B39" s="20"/>
      <c r="C39" s="20"/>
      <c r="D39" s="20"/>
      <c r="E39" s="33"/>
      <c r="G39" s="6"/>
    </row>
    <row r="40" spans="1:8" x14ac:dyDescent="0.2">
      <c r="B40" s="20"/>
      <c r="C40" s="20"/>
      <c r="D40" s="20"/>
      <c r="E40" s="33"/>
      <c r="G40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2025-12-02T17:21:53Z</cp:lastPrinted>
  <dcterms:created xsi:type="dcterms:W3CDTF">2022-10-03T18:16:54Z</dcterms:created>
  <dcterms:modified xsi:type="dcterms:W3CDTF">2026-01-31T13:59:30Z</dcterms:modified>
  <dc:language>en-US</dc:language>
</cp:coreProperties>
</file>