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lherrera\OneDrive - Sistema Estatal de Radio y Televisión (SERTV)\Documentos\TRANSPARENCIA\Programación\Programación transparencia 2025\"/>
    </mc:Choice>
  </mc:AlternateContent>
  <xr:revisionPtr revIDLastSave="0" documentId="13_ncr:1_{735B6967-EE25-49C0-B34F-A017B39B33B1}" xr6:coauthVersionLast="47" xr6:coauthVersionMax="47" xr10:uidLastSave="{00000000-0000-0000-0000-000000000000}"/>
  <bookViews>
    <workbookView xWindow="28680" yWindow="-120" windowWidth="29040" windowHeight="15720" xr2:uid="{00000000-000D-0000-FFFF-FFFF00000000}"/>
  </bookViews>
  <sheets>
    <sheet name="Hoja1" sheetId="1" r:id="rId1"/>
  </sheets>
  <definedNames>
    <definedName name="_Hlk76031599" localSheetId="0">Hoja1!#REF!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1" l="1"/>
  <c r="L32" i="1"/>
  <c r="K32" i="1"/>
  <c r="J32" i="1"/>
  <c r="I32" i="1"/>
  <c r="H32" i="1" l="1"/>
  <c r="G32" i="1"/>
  <c r="F32" i="1"/>
  <c r="E32" i="1" l="1"/>
  <c r="C32" i="1" l="1"/>
  <c r="D32" i="1" l="1"/>
  <c r="B32" i="1" l="1"/>
</calcChain>
</file>

<file path=xl/sharedStrings.xml><?xml version="1.0" encoding="utf-8"?>
<sst xmlns="http://schemas.openxmlformats.org/spreadsheetml/2006/main" count="43" uniqueCount="43">
  <si>
    <t>TOTAL</t>
  </si>
  <si>
    <t>PROGRAMAS EMITIDOS</t>
  </si>
  <si>
    <t xml:space="preserve">NOMBRE </t>
  </si>
  <si>
    <t>Infantil</t>
  </si>
  <si>
    <t>Producción Nacional Estreno</t>
  </si>
  <si>
    <t>Producción Nacional retransmisión</t>
  </si>
  <si>
    <t>Presidencia</t>
  </si>
  <si>
    <t>Misa católica</t>
  </si>
  <si>
    <t>ENERO</t>
  </si>
  <si>
    <t>Noticieros</t>
  </si>
  <si>
    <t>Recreo</t>
  </si>
  <si>
    <t>Producción enlatada educativa y cultural (producción internacional)</t>
  </si>
  <si>
    <t>Deporte producido por SERTV: Zona Técnica estreno y retransmisión</t>
  </si>
  <si>
    <t>Deporte producido por SERTV: Actualidad Deportiva estreno y retransmisión</t>
  </si>
  <si>
    <t>Béisbol Juvenil 2025</t>
  </si>
  <si>
    <t>"Semana" estreno y retransmisión</t>
  </si>
  <si>
    <t>FEBRERO</t>
  </si>
  <si>
    <t>MARZO</t>
  </si>
  <si>
    <t>Béisbol Mayor 2025</t>
  </si>
  <si>
    <t>ABRIL</t>
  </si>
  <si>
    <t>MAYO</t>
  </si>
  <si>
    <t>JUNIO</t>
  </si>
  <si>
    <t>JULIO</t>
  </si>
  <si>
    <t>AGOSTO</t>
  </si>
  <si>
    <t>SEPTIEMBRE</t>
  </si>
  <si>
    <r>
      <t xml:space="preserve">Película: en </t>
    </r>
    <r>
      <rPr>
        <b/>
        <sz val="11"/>
        <color theme="1"/>
        <rFont val="Arial"/>
        <family val="2"/>
      </rPr>
      <t>enero</t>
    </r>
    <r>
      <rPr>
        <sz val="11"/>
        <color theme="1"/>
        <rFont val="Arial"/>
        <family val="2"/>
      </rPr>
      <t xml:space="preserve">: La Mesa del Deseo y La Casa en el árbol. En </t>
    </r>
    <r>
      <rPr>
        <b/>
        <sz val="11"/>
        <color theme="1"/>
        <rFont val="Arial"/>
        <family val="2"/>
      </rPr>
      <t>febrero</t>
    </r>
    <r>
      <rPr>
        <sz val="11"/>
        <color theme="1"/>
        <rFont val="Arial"/>
        <family val="2"/>
      </rPr>
      <t>: Viaje al sur</t>
    </r>
  </si>
  <si>
    <r>
      <t xml:space="preserve">Transmisión Deportiva en vivo: en </t>
    </r>
    <r>
      <rPr>
        <b/>
        <sz val="11"/>
        <color theme="1"/>
        <rFont val="Arial"/>
        <family val="2"/>
      </rPr>
      <t>enero</t>
    </r>
    <r>
      <rPr>
        <sz val="11"/>
        <color theme="1"/>
        <rFont val="Arial"/>
        <family val="2"/>
      </rPr>
      <t xml:space="preserve">: Probeis,  inauguración del Torneo de Golerinas, Torneo de Golerinas, Serie de las Américas y Campeonato de Futsal.  En </t>
    </r>
    <r>
      <rPr>
        <b/>
        <sz val="11"/>
        <color theme="1"/>
        <rFont val="Arial"/>
        <family val="2"/>
      </rPr>
      <t>febrero</t>
    </r>
    <r>
      <rPr>
        <sz val="11"/>
        <color theme="1"/>
        <rFont val="Arial"/>
        <family val="2"/>
      </rPr>
      <t xml:space="preserve">: Partido Amistoso de Exhibición del Inter de Miami vs Sporting de San Miguelito y Torneo de Golerina Semifinal y Final. En </t>
    </r>
    <r>
      <rPr>
        <b/>
        <sz val="11"/>
        <color theme="1"/>
        <rFont val="Arial"/>
        <family val="2"/>
      </rPr>
      <t>marzo</t>
    </r>
    <r>
      <rPr>
        <sz val="11"/>
        <color theme="1"/>
        <rFont val="Arial"/>
        <family val="2"/>
      </rPr>
      <t xml:space="preserve">: Liga 507 (Fútbol Infantil). En </t>
    </r>
    <r>
      <rPr>
        <b/>
        <sz val="11"/>
        <color theme="1"/>
        <rFont val="Arial"/>
        <family val="2"/>
      </rPr>
      <t>abril</t>
    </r>
    <r>
      <rPr>
        <sz val="11"/>
        <color theme="1"/>
        <rFont val="Arial"/>
        <family val="2"/>
      </rPr>
      <t xml:space="preserve">: Semillero de Campeones (Boxeo), La liga Conferencia de la UEFA y La UEFA Europa League. En </t>
    </r>
    <r>
      <rPr>
        <b/>
        <sz val="11"/>
        <color theme="1"/>
        <rFont val="Arial"/>
        <family val="2"/>
      </rPr>
      <t>mayo</t>
    </r>
    <r>
      <rPr>
        <sz val="11"/>
        <color theme="1"/>
        <rFont val="Arial"/>
        <family val="2"/>
      </rPr>
      <t xml:space="preserve">: Previa de Europa League, Conference League y Europa League.  En </t>
    </r>
    <r>
      <rPr>
        <b/>
        <sz val="11"/>
        <color theme="1"/>
        <rFont val="Arial"/>
        <family val="2"/>
      </rPr>
      <t>junio</t>
    </r>
    <r>
      <rPr>
        <sz val="11"/>
        <color theme="1"/>
        <rFont val="Arial"/>
        <family val="2"/>
      </rPr>
      <t xml:space="preserve">: Circuito Nacional de Surf desde Playa Caracol Chame.  En </t>
    </r>
    <r>
      <rPr>
        <b/>
        <sz val="11"/>
        <color theme="1"/>
        <rFont val="Arial"/>
        <family val="2"/>
      </rPr>
      <t>julio</t>
    </r>
    <r>
      <rPr>
        <sz val="11"/>
        <color theme="1"/>
        <rFont val="Arial"/>
        <family val="2"/>
      </rPr>
      <t xml:space="preserve">: Mundial de Clubes Final Chelsea vs PSG y Tour Nacional de Ciclismo en vivo.  En </t>
    </r>
    <r>
      <rPr>
        <b/>
        <sz val="11"/>
        <color theme="1"/>
        <rFont val="Arial"/>
        <family val="2"/>
      </rPr>
      <t>agosto</t>
    </r>
    <r>
      <rPr>
        <sz val="11"/>
        <color theme="1"/>
        <rFont val="Arial"/>
        <family val="2"/>
      </rPr>
      <t xml:space="preserve">: Transmisión de los Juegos Intercolegiales Meduca  2025:  Final Baloncesto Femenino,  Final Baloncesto Masculino,  Final Fútbol  Femeninoc y Final Fútbol  Masculino.  En </t>
    </r>
    <r>
      <rPr>
        <b/>
        <sz val="11"/>
        <color theme="1"/>
        <rFont val="Arial"/>
        <family val="2"/>
      </rPr>
      <t>septiembre</t>
    </r>
    <r>
      <rPr>
        <sz val="11"/>
        <color theme="1"/>
        <rFont val="Arial"/>
        <family val="2"/>
      </rPr>
      <t>: Especial Camino al Mundial 2026.</t>
    </r>
  </si>
  <si>
    <t>OCTUBRE</t>
  </si>
  <si>
    <r>
      <t xml:space="preserve">Tercer Llamado (obras de teatro por SERTV): En </t>
    </r>
    <r>
      <rPr>
        <b/>
        <sz val="11"/>
        <color theme="1"/>
        <rFont val="Arial"/>
        <family val="2"/>
      </rPr>
      <t>febrero</t>
    </r>
    <r>
      <rPr>
        <sz val="11"/>
        <color theme="1"/>
        <rFont val="Arial"/>
        <family val="2"/>
      </rPr>
      <t xml:space="preserve">: La Fogonera y El Principito; en </t>
    </r>
    <r>
      <rPr>
        <b/>
        <sz val="11"/>
        <color theme="1"/>
        <rFont val="Arial"/>
        <family val="2"/>
      </rPr>
      <t>marzo</t>
    </r>
    <r>
      <rPr>
        <sz val="11"/>
        <color theme="1"/>
        <rFont val="Arial"/>
        <family val="2"/>
      </rPr>
      <t xml:space="preserve">:  El señor de las Moscas; en </t>
    </r>
    <r>
      <rPr>
        <b/>
        <sz val="11"/>
        <color theme="1"/>
        <rFont val="Arial"/>
        <family val="2"/>
      </rPr>
      <t xml:space="preserve">abril </t>
    </r>
    <r>
      <rPr>
        <sz val="11"/>
        <color theme="1"/>
        <rFont val="Arial"/>
        <family val="2"/>
      </rPr>
      <t xml:space="preserve">Caos en casa; en </t>
    </r>
    <r>
      <rPr>
        <b/>
        <sz val="11"/>
        <color theme="1"/>
        <rFont val="Arial"/>
        <family val="2"/>
      </rPr>
      <t>mayo</t>
    </r>
    <r>
      <rPr>
        <sz val="11"/>
        <color theme="1"/>
        <rFont val="Arial"/>
        <family val="2"/>
      </rPr>
      <t xml:space="preserve"> El Falso Devoto; en </t>
    </r>
    <r>
      <rPr>
        <b/>
        <sz val="11"/>
        <color theme="1"/>
        <rFont val="Arial"/>
        <family val="2"/>
      </rPr>
      <t xml:space="preserve">junio </t>
    </r>
    <r>
      <rPr>
        <sz val="11"/>
        <color theme="1"/>
        <rFont val="Arial"/>
        <family val="2"/>
      </rPr>
      <t>Tránsit; en</t>
    </r>
    <r>
      <rPr>
        <b/>
        <sz val="11"/>
        <color theme="1"/>
        <rFont val="Arial"/>
        <family val="2"/>
      </rPr>
      <t xml:space="preserve"> julio</t>
    </r>
    <r>
      <rPr>
        <sz val="11"/>
        <color theme="1"/>
        <rFont val="Arial"/>
        <family val="2"/>
      </rPr>
      <t xml:space="preserve">: Noche de Boda; en </t>
    </r>
    <r>
      <rPr>
        <b/>
        <sz val="11"/>
        <color theme="1"/>
        <rFont val="Arial"/>
        <family val="2"/>
      </rPr>
      <t>agosto</t>
    </r>
    <r>
      <rPr>
        <sz val="11"/>
        <color theme="1"/>
        <rFont val="Arial"/>
        <family val="2"/>
      </rPr>
      <t xml:space="preserve">: La Casa de Bethania; en </t>
    </r>
    <r>
      <rPr>
        <b/>
        <sz val="11"/>
        <color theme="1"/>
        <rFont val="Arial"/>
        <family val="2"/>
      </rPr>
      <t>septiembre</t>
    </r>
    <r>
      <rPr>
        <sz val="11"/>
        <color theme="1"/>
        <rFont val="Arial"/>
        <family val="2"/>
      </rPr>
      <t xml:space="preserve">: La Casa de Paco y en </t>
    </r>
    <r>
      <rPr>
        <b/>
        <sz val="11"/>
        <color theme="1"/>
        <rFont val="Arial"/>
        <family val="2"/>
      </rPr>
      <t>octubre</t>
    </r>
    <r>
      <rPr>
        <sz val="11"/>
        <color theme="1"/>
        <rFont val="Arial"/>
        <family val="2"/>
      </rPr>
      <t>: La Calle de los Sustos.</t>
    </r>
  </si>
  <si>
    <r>
      <rPr>
        <sz val="11"/>
        <rFont val="Arial"/>
        <family val="2"/>
      </rPr>
      <t>Producción Nacional en vivo</t>
    </r>
    <r>
      <rPr>
        <sz val="11"/>
        <color theme="1"/>
        <rFont val="Arial"/>
        <family val="2"/>
      </rPr>
      <t xml:space="preserve">: en </t>
    </r>
    <r>
      <rPr>
        <b/>
        <sz val="11"/>
        <color theme="1"/>
        <rFont val="Arial"/>
        <family val="2"/>
      </rPr>
      <t>enero</t>
    </r>
    <r>
      <rPr>
        <sz val="11"/>
        <color theme="1"/>
        <rFont val="Arial"/>
        <family val="2"/>
      </rPr>
      <t xml:space="preserve">: Sesión de instalación de la Segunda Legislatura del Primer Período de Sesiones Ordinarias, Desfile de las Mil polleras, Luna llena de tambores y Panamá Jazz Festival.  En </t>
    </r>
    <r>
      <rPr>
        <b/>
        <sz val="11"/>
        <color theme="1"/>
        <rFont val="Arial"/>
        <family val="2"/>
      </rPr>
      <t>febrero</t>
    </r>
    <r>
      <rPr>
        <sz val="11"/>
        <color theme="1"/>
        <rFont val="Arial"/>
        <family val="2"/>
      </rPr>
      <t xml:space="preserve">: Transmisión del festival del Almojábano y Desfile de Carretas en el Festival del Almojábano. En </t>
    </r>
    <r>
      <rPr>
        <b/>
        <sz val="11"/>
        <color theme="1"/>
        <rFont val="Arial"/>
        <family val="2"/>
      </rPr>
      <t>marzo</t>
    </r>
    <r>
      <rPr>
        <sz val="11"/>
        <color theme="1"/>
        <rFont val="Arial"/>
        <family val="2"/>
      </rPr>
      <t xml:space="preserve">: Desfile de Polleras blancas, Feria de David y el Festival de la caña de azúcar. En </t>
    </r>
    <r>
      <rPr>
        <b/>
        <sz val="11"/>
        <color theme="1"/>
        <rFont val="Arial"/>
        <family val="2"/>
      </rPr>
      <t>abril</t>
    </r>
    <r>
      <rPr>
        <sz val="11"/>
        <color theme="1"/>
        <rFont val="Arial"/>
        <family val="2"/>
      </rPr>
      <t xml:space="preserve">: Procesión de la Cofradía de Cristo Redentor en vivo,  Dale like music, Procesión de la Hermandad de la Buena Muerte en vivo, Última Cena de Pesé en vivo, Procesión de la Hermandad de Cristo Nazareno (Diferido), Crucifixión en vivo desde Pesé, Procesión de la Hermandad de Jesús Yacentes en vivo, Misa Católica y  Procesión de Resurrección de la Catedral.  En </t>
    </r>
    <r>
      <rPr>
        <b/>
        <sz val="11"/>
        <color theme="1"/>
        <rFont val="Arial"/>
        <family val="2"/>
      </rPr>
      <t>mayo</t>
    </r>
    <r>
      <rPr>
        <sz val="11"/>
        <color theme="1"/>
        <rFont val="Arial"/>
        <family val="2"/>
      </rPr>
      <t xml:space="preserve">: Raíces XXVI Campeonato Nacional de Amazonas, Campeonato Nacional XXVI de Amazonas y Resumen del Campeonato Nacional XXVI de Amazonas.  En </t>
    </r>
    <r>
      <rPr>
        <b/>
        <sz val="11"/>
        <color theme="1"/>
        <rFont val="Arial"/>
        <family val="2"/>
      </rPr>
      <t>julio</t>
    </r>
    <r>
      <rPr>
        <sz val="11"/>
        <color theme="1"/>
        <rFont val="Arial"/>
        <family val="2"/>
      </rPr>
      <t xml:space="preserve">: Noticiero Matutino Sertv Instalación del nuevo Periodo Legislativo 2025, Misa, Procesión, Serenata, Sagrada Eucaristía de Santa Librada y Programa Raíces Santa Librada 2025. </t>
    </r>
  </si>
  <si>
    <r>
      <t xml:space="preserve">En </t>
    </r>
    <r>
      <rPr>
        <b/>
        <sz val="11"/>
        <color theme="1"/>
        <rFont val="Arial"/>
        <family val="2"/>
      </rPr>
      <t xml:space="preserve">abril </t>
    </r>
    <r>
      <rPr>
        <sz val="11"/>
        <color theme="1"/>
        <rFont val="Arial"/>
        <family val="2"/>
      </rPr>
      <t>Cobertura del funeral del Papa Francisco, en</t>
    </r>
    <r>
      <rPr>
        <b/>
        <sz val="11"/>
        <color theme="1"/>
        <rFont val="Arial"/>
        <family val="2"/>
      </rPr>
      <t xml:space="preserve"> mayo</t>
    </r>
    <r>
      <rPr>
        <sz val="11"/>
        <color theme="1"/>
        <rFont val="Arial"/>
        <family val="2"/>
      </rPr>
      <t xml:space="preserve"> Cobertura del Cónclave y en </t>
    </r>
    <r>
      <rPr>
        <b/>
        <sz val="11"/>
        <color theme="1"/>
        <rFont val="Arial"/>
        <family val="2"/>
      </rPr>
      <t>junio</t>
    </r>
    <r>
      <rPr>
        <sz val="11"/>
        <color theme="1"/>
        <rFont val="Arial"/>
        <family val="2"/>
      </rPr>
      <t xml:space="preserve"> la transmisión de la cita eucarística y gran jubileo de la familia en vivo; en </t>
    </r>
    <r>
      <rPr>
        <b/>
        <sz val="11"/>
        <color theme="1"/>
        <rFont val="Arial"/>
        <family val="2"/>
      </rPr>
      <t>agosto</t>
    </r>
    <r>
      <rPr>
        <sz val="11"/>
        <color theme="1"/>
        <rFont val="Arial"/>
        <family val="2"/>
      </rPr>
      <t xml:space="preserve">: Misa Católica desde la feria de Artesania 2025, en </t>
    </r>
    <r>
      <rPr>
        <b/>
        <sz val="11"/>
        <color theme="1"/>
        <rFont val="Arial"/>
        <family val="2"/>
      </rPr>
      <t>septiembre</t>
    </r>
    <r>
      <rPr>
        <sz val="11"/>
        <color theme="1"/>
        <rFont val="Arial"/>
        <family val="2"/>
      </rPr>
      <t xml:space="preserve">: Cita Eucarística desde Panamá Viejo y en </t>
    </r>
    <r>
      <rPr>
        <b/>
        <sz val="11"/>
        <color theme="1"/>
        <rFont val="Arial"/>
        <family val="2"/>
      </rPr>
      <t>octubre:</t>
    </r>
    <r>
      <rPr>
        <sz val="11"/>
        <color theme="1"/>
        <rFont val="Arial"/>
        <family val="2"/>
      </rPr>
      <t xml:space="preserve"> Misa y Procesión del Cristo Negro.</t>
    </r>
  </si>
  <si>
    <t>Producción especial internacional en vivo: Parada de las Rosas 2025</t>
  </si>
  <si>
    <r>
      <t xml:space="preserve">Programación especial Semana Santa: En </t>
    </r>
    <r>
      <rPr>
        <b/>
        <sz val="11"/>
        <color theme="1"/>
        <rFont val="Arial"/>
        <family val="2"/>
      </rPr>
      <t>abril</t>
    </r>
    <r>
      <rPr>
        <sz val="11"/>
        <color theme="1"/>
        <rFont val="Arial"/>
        <family val="2"/>
      </rPr>
      <t>: Recintos de Fe, Joyas de Guanajuato, Semana Santa en Iztapalapa, Una Historia de Vasconia, La lista de Erick contenido Semana Santa.</t>
    </r>
  </si>
  <si>
    <r>
      <t xml:space="preserve">Producción especial internacional grabada:  en </t>
    </r>
    <r>
      <rPr>
        <b/>
        <sz val="11"/>
        <color theme="1"/>
        <rFont val="Arial"/>
        <family val="2"/>
      </rPr>
      <t>enero</t>
    </r>
    <r>
      <rPr>
        <sz val="11"/>
        <color theme="1"/>
        <rFont val="Arial"/>
        <family val="2"/>
      </rPr>
      <t xml:space="preserve">:  Explora Japón, Parada de las rosas retransmisión,  Otra Señorita Oh,  Un ídolo Celestial,  El  Camino hacia la Prosperidad,  El nuevo rostro de Xizang,  El Silbato de Hueso de Hemudu, Hainan Perla China Canción de la Selva, Future Fantastic China Science Revolution, Zhongguo: El País del Centro, China at High, China from Above, How China Works y Conversaciones desde Santa Marta del Papa Francisco sobre la crisis global, la iglesia y la esperanza.  En </t>
    </r>
    <r>
      <rPr>
        <b/>
        <sz val="11"/>
        <color theme="1"/>
        <rFont val="Arial"/>
        <family val="2"/>
      </rPr>
      <t>febrero</t>
    </r>
    <r>
      <rPr>
        <sz val="11"/>
        <color theme="1"/>
        <rFont val="Arial"/>
        <family val="2"/>
      </rPr>
      <t xml:space="preserve">: How China Works 2, Radiante Oficina, The new maritime silk, Whats cooking in China, Mi destino es amarte, Smart China, Land of the Panda, Green China Rising y Celebration Nation.  En </t>
    </r>
    <r>
      <rPr>
        <b/>
        <sz val="11"/>
        <color theme="1"/>
        <rFont val="Arial"/>
        <family val="2"/>
      </rPr>
      <t>marzo</t>
    </r>
    <r>
      <rPr>
        <sz val="11"/>
        <color theme="1"/>
        <rFont val="Arial"/>
        <family val="2"/>
      </rPr>
      <t xml:space="preserve">: Mi adorable secretaria, Mi destino es amarte y Cómo aman los hombres.  En </t>
    </r>
    <r>
      <rPr>
        <b/>
        <sz val="11"/>
        <color theme="1"/>
        <rFont val="Arial"/>
        <family val="2"/>
      </rPr>
      <t>abril</t>
    </r>
    <r>
      <rPr>
        <sz val="11"/>
        <color theme="1"/>
        <rFont val="Arial"/>
        <family val="2"/>
      </rPr>
      <t xml:space="preserve">: series Kim book-joo el hada de las pesas, Cómo aman los hombres,  Cálido y acogedor y En la sombra del eclipse.  En </t>
    </r>
    <r>
      <rPr>
        <b/>
        <sz val="11"/>
        <color theme="1"/>
        <rFont val="Arial"/>
        <family val="2"/>
      </rPr>
      <t>mayo</t>
    </r>
    <r>
      <rPr>
        <sz val="11"/>
        <color theme="1"/>
        <rFont val="Arial"/>
        <family val="2"/>
      </rPr>
      <t xml:space="preserve">: No soy un Robot, Astuta y Soltera, Cápsulas Embajada de Francia y Cálido y Acogedor.  En </t>
    </r>
    <r>
      <rPr>
        <b/>
        <sz val="11"/>
        <color theme="1"/>
        <rFont val="Arial"/>
        <family val="2"/>
      </rPr>
      <t>junio</t>
    </r>
    <r>
      <rPr>
        <sz val="11"/>
        <color theme="1"/>
        <rFont val="Arial"/>
        <family val="2"/>
      </rPr>
      <t xml:space="preserve">: No soy un robot, Mi amor de las estrellas, Promesa a Dios e Historias para amar.  En </t>
    </r>
    <r>
      <rPr>
        <b/>
        <sz val="11"/>
        <color theme="1"/>
        <rFont val="Arial"/>
        <family val="2"/>
      </rPr>
      <t>julio</t>
    </r>
    <r>
      <rPr>
        <sz val="11"/>
        <color theme="1"/>
        <rFont val="Arial"/>
        <family val="2"/>
      </rPr>
      <t xml:space="preserve">: Mi amor de las estrellas, Promesa a Dios, Mi destino es amarte y Cuando un hombre ama.  </t>
    </r>
  </si>
  <si>
    <t>NOVIEMBRE</t>
  </si>
  <si>
    <r>
      <t xml:space="preserve">Programación especial grabada: En </t>
    </r>
    <r>
      <rPr>
        <b/>
        <sz val="11"/>
        <color theme="1"/>
        <rFont val="Arial"/>
        <family val="2"/>
      </rPr>
      <t>febrero</t>
    </r>
    <r>
      <rPr>
        <sz val="11"/>
        <color theme="1"/>
        <rFont val="Arial"/>
        <family val="2"/>
      </rPr>
      <t xml:space="preserve">: Co-Producción del Ministerio de Cultura y Sertv del Documental "Yo soy la revolución" y Entevista con la gobernadora de Panamá Mayín Correa. En </t>
    </r>
    <r>
      <rPr>
        <b/>
        <sz val="11"/>
        <color theme="1"/>
        <rFont val="Arial"/>
        <family val="2"/>
      </rPr>
      <t>marzo</t>
    </r>
    <r>
      <rPr>
        <sz val="11"/>
        <color theme="1"/>
        <rFont val="Arial"/>
        <family val="2"/>
      </rPr>
      <t xml:space="preserve">: Especial de Zona Técnica de la Selección de Panamá contra México desde Estados Unidos (Final Four de CONCACAF) y Tren Panamá uniendo fronteras (Una producción del Estudio de Radio y TV de la Facultad de Comunicación Social de la Universidad Autónoma de Chiriquí).  En </t>
    </r>
    <r>
      <rPr>
        <b/>
        <sz val="11"/>
        <color theme="1"/>
        <rFont val="Arial"/>
        <family val="2"/>
      </rPr>
      <t>abril</t>
    </r>
    <r>
      <rPr>
        <sz val="11"/>
        <color theme="1"/>
        <rFont val="Arial"/>
        <family val="2"/>
      </rPr>
      <t xml:space="preserve">: Festival de la Caña de Azúcar.  En </t>
    </r>
    <r>
      <rPr>
        <b/>
        <sz val="11"/>
        <color theme="1"/>
        <rFont val="Arial"/>
        <family val="2"/>
      </rPr>
      <t>mayo</t>
    </r>
    <r>
      <rPr>
        <sz val="11"/>
        <color theme="1"/>
        <rFont val="Arial"/>
        <family val="2"/>
      </rPr>
      <t>: Simplemente Solinka y entrevista a la Primera Dama de la República Maricel Cohen de Mulino. En</t>
    </r>
    <r>
      <rPr>
        <b/>
        <sz val="11"/>
        <color theme="1"/>
        <rFont val="Arial"/>
        <family val="2"/>
      </rPr>
      <t xml:space="preserve"> junio</t>
    </r>
    <r>
      <rPr>
        <sz val="11"/>
        <color theme="1"/>
        <rFont val="Arial"/>
        <family val="2"/>
      </rPr>
      <t>: Documental Giselle Joya del Ballet Nacional, Carmen Pasión y Danza en el Ballet Nacional y Teatro Kabuki.   En</t>
    </r>
    <r>
      <rPr>
        <b/>
        <sz val="11"/>
        <color theme="1"/>
        <rFont val="Arial"/>
        <family val="2"/>
      </rPr>
      <t xml:space="preserve"> julio</t>
    </r>
    <r>
      <rPr>
        <sz val="11"/>
        <color theme="1"/>
        <rFont val="Arial"/>
        <family val="2"/>
      </rPr>
      <t xml:space="preserve">: Mi amor de las estrellas, Promesa a Dios, Mi destino es amarte y Cuando un hombre ama.   En </t>
    </r>
    <r>
      <rPr>
        <b/>
        <sz val="11"/>
        <color theme="1"/>
        <rFont val="Arial"/>
        <family val="2"/>
      </rPr>
      <t>agosto</t>
    </r>
    <r>
      <rPr>
        <sz val="11"/>
        <color theme="1"/>
        <rFont val="Arial"/>
        <family val="2"/>
      </rPr>
      <t xml:space="preserve">: Concierto de  Orquesta y Coros Juveniles Mil Corazones. En </t>
    </r>
    <r>
      <rPr>
        <b/>
        <sz val="11"/>
        <color theme="1"/>
        <rFont val="Arial"/>
        <family val="2"/>
      </rPr>
      <t>septiembre</t>
    </r>
    <r>
      <rPr>
        <sz val="11"/>
        <color theme="1"/>
        <rFont val="Arial"/>
        <family val="2"/>
      </rPr>
      <t xml:space="preserve">:  Reallity Deletreo 2025. </t>
    </r>
  </si>
  <si>
    <t>Pedalea 365</t>
  </si>
  <si>
    <t>Enero a diciembre 2025</t>
  </si>
  <si>
    <t>DICIEMBRE</t>
  </si>
  <si>
    <r>
      <t xml:space="preserve">Producción Nacional Externa: En </t>
    </r>
    <r>
      <rPr>
        <b/>
        <sz val="11"/>
        <rFont val="Arial"/>
        <family val="2"/>
      </rPr>
      <t>enero y febrero</t>
    </r>
    <r>
      <rPr>
        <sz val="11"/>
        <rFont val="Arial"/>
        <family val="2"/>
      </rPr>
      <t xml:space="preserve">: Contacto Empresarial, Idiap visión, Sector Rural, Agrocultura y Órgano Judicial Tv. Adicional, en </t>
    </r>
    <r>
      <rPr>
        <b/>
        <sz val="11"/>
        <rFont val="Arial"/>
        <family val="2"/>
      </rPr>
      <t>febrero</t>
    </r>
    <r>
      <rPr>
        <sz val="11"/>
        <rFont val="Arial"/>
        <family val="2"/>
      </rPr>
      <t xml:space="preserve"> se agregó: Hacia la luz y en </t>
    </r>
    <r>
      <rPr>
        <b/>
        <sz val="11"/>
        <rFont val="Arial"/>
        <family val="2"/>
      </rPr>
      <t>marzo</t>
    </r>
    <r>
      <rPr>
        <sz val="11"/>
        <rFont val="Arial"/>
        <family val="2"/>
      </rPr>
      <t xml:space="preserve"> se agregó Miradas y se eliminó Idiap Visión.  En </t>
    </r>
    <r>
      <rPr>
        <b/>
        <sz val="11"/>
        <rFont val="Arial"/>
        <family val="2"/>
      </rPr>
      <t>abril</t>
    </r>
    <r>
      <rPr>
        <sz val="11"/>
        <rFont val="Arial"/>
        <family val="2"/>
      </rPr>
      <t xml:space="preserve">: Miradas, Hacia la Luz, Órgano Judicial TV, Agrocultura, Sector Rural y Contacto Empresarial. En </t>
    </r>
    <r>
      <rPr>
        <b/>
        <sz val="11"/>
        <rFont val="Arial"/>
        <family val="2"/>
      </rPr>
      <t>mayo, junio, julio y agosto</t>
    </r>
    <r>
      <rPr>
        <sz val="11"/>
        <rFont val="Arial"/>
        <family val="2"/>
      </rPr>
      <t xml:space="preserve"> se mantuvieron los de abril. En </t>
    </r>
    <r>
      <rPr>
        <b/>
        <sz val="11"/>
        <rFont val="Arial"/>
        <family val="2"/>
      </rPr>
      <t>agosto</t>
    </r>
    <r>
      <rPr>
        <sz val="11"/>
        <rFont val="Arial"/>
        <family val="2"/>
      </rPr>
      <t xml:space="preserve"> se agregó Viento y Marea (AMP). En </t>
    </r>
    <r>
      <rPr>
        <b/>
        <sz val="11"/>
        <rFont val="Arial"/>
        <family val="2"/>
      </rPr>
      <t>septiembre</t>
    </r>
    <r>
      <rPr>
        <sz val="11"/>
        <rFont val="Arial"/>
        <family val="2"/>
      </rPr>
      <t xml:space="preserve">: Miradas, Hacia la Luz, Órgano Judicial TV, Agrocultura, Sector Rural, Contacto Empresarial, Viento y Marea (AMP) e Imagina TV (Senacyt), además regresó Idiap Visión. En </t>
    </r>
    <r>
      <rPr>
        <b/>
        <sz val="11"/>
        <rFont val="Arial"/>
        <family val="2"/>
      </rPr>
      <t xml:space="preserve">octubre y noviembre </t>
    </r>
    <r>
      <rPr>
        <sz val="11"/>
        <rFont val="Arial"/>
        <family val="2"/>
      </rPr>
      <t xml:space="preserve">lo mismo de septiembre y se agregó Mundo Cooperativo (IPACOOP) y Más allá de los números de la Contraloría General de la República y en </t>
    </r>
    <r>
      <rPr>
        <b/>
        <sz val="11"/>
        <rFont val="Arial"/>
        <family val="2"/>
      </rPr>
      <t>diciembre:</t>
    </r>
    <r>
      <rPr>
        <sz val="11"/>
        <rFont val="Arial"/>
        <family val="2"/>
      </rPr>
      <t xml:space="preserve"> lo mismo de noviembre y se agregó AND en Acción y Sabores que inspiran del INADEH.</t>
    </r>
  </si>
  <si>
    <r>
      <t xml:space="preserve">En </t>
    </r>
    <r>
      <rPr>
        <b/>
        <sz val="11"/>
        <color theme="1"/>
        <rFont val="Arial"/>
        <family val="2"/>
      </rPr>
      <t>octubre:</t>
    </r>
    <r>
      <rPr>
        <sz val="11"/>
        <color theme="1"/>
        <rFont val="Arial"/>
        <family val="2"/>
      </rPr>
      <t xml:space="preserve"> 25 Años del Lago de los Cisnes, Reality Deletreo, Concurso Nacional de Deletreo, XXVII Interprovincial de Amazonas y Desfile de Bandas Nacionales de Colegios de la Lotería Nacional de Beneficiencia.  En </t>
    </r>
    <r>
      <rPr>
        <b/>
        <sz val="11"/>
        <color theme="1"/>
        <rFont val="Arial"/>
        <family val="2"/>
      </rPr>
      <t xml:space="preserve">noviembre: </t>
    </r>
    <r>
      <rPr>
        <sz val="11"/>
        <color theme="1"/>
        <rFont val="Arial"/>
        <family val="2"/>
      </rPr>
      <t xml:space="preserve">Desfile típico de la Fundación de Aguadulce, documental Combos Nacionales Tamayo All Stars, especial Bandera Herida de Mi Cultura, documental Belisario Porras: arquitecto de una nación y Simplemente Solinka. Y en </t>
    </r>
    <r>
      <rPr>
        <b/>
        <sz val="11"/>
        <color theme="1"/>
        <rFont val="Arial"/>
        <family val="2"/>
      </rPr>
      <t>diciembre</t>
    </r>
    <r>
      <rPr>
        <sz val="11"/>
        <color theme="1"/>
        <rFont val="Arial"/>
        <family val="2"/>
      </rPr>
      <t>: Combos Nacionales y Premios Excelencia.</t>
    </r>
  </si>
  <si>
    <r>
      <t xml:space="preserve">En </t>
    </r>
    <r>
      <rPr>
        <b/>
        <sz val="11"/>
        <color theme="1"/>
        <rFont val="Arial"/>
        <family val="2"/>
      </rPr>
      <t xml:space="preserve">agosto: </t>
    </r>
    <r>
      <rPr>
        <sz val="11"/>
        <color theme="1"/>
        <rFont val="Arial"/>
        <family val="2"/>
      </rPr>
      <t xml:space="preserve">Raíces feria de Artesanías, Tarima de Espectáculos de la Feria Nacional de Artesanías,  Festival del Manito - Duelo del Tamarindo, Festival del Manito- Desfile Folklórico, Concurso Nacional de Bandas. En </t>
    </r>
    <r>
      <rPr>
        <b/>
        <sz val="11"/>
        <color theme="1"/>
        <rFont val="Arial"/>
        <family val="2"/>
      </rPr>
      <t xml:space="preserve">septiembre: </t>
    </r>
    <r>
      <rPr>
        <sz val="11"/>
        <color theme="1"/>
        <rFont val="Arial"/>
        <family val="2"/>
      </rPr>
      <t xml:space="preserve">Raíces con la transmisión del Festival de la Mejorana en Guararé y  concurso gala latinoamericana de  la cultura y la belleza 2025. En </t>
    </r>
    <r>
      <rPr>
        <b/>
        <sz val="11"/>
        <color theme="1"/>
        <rFont val="Arial"/>
        <family val="2"/>
      </rPr>
      <t xml:space="preserve">octubre: </t>
    </r>
    <r>
      <rPr>
        <sz val="11"/>
        <color theme="1"/>
        <rFont val="Arial"/>
        <family val="2"/>
      </rPr>
      <t xml:space="preserve">Desfile de Carreta- Raíces Festival Nacional de la Mejorana en Guararé, Festival del Toro Guapo, Desfile Folklórico Fundación de Aguadulce, Concursos Tradicionales-Festival Nacional del Toro Guapo, Talenpro Gran final, Concurso de Deletreo, Festival del Sombrero  Pintao,  La Pintada Tradicional Cabalgata, Gran Desfile Típico del Sombrero Pinta´o, Concurso de Logos Hecho en Panamá del Ministerio de Comercio e Industria (MICI) y Concurso Nacional de Emprendedores Juveniles 2025. En </t>
    </r>
    <r>
      <rPr>
        <b/>
        <sz val="11"/>
        <color theme="1"/>
        <rFont val="Arial"/>
        <family val="2"/>
      </rPr>
      <t>noviembre:</t>
    </r>
    <r>
      <rPr>
        <sz val="11"/>
        <color theme="1"/>
        <rFont val="Arial"/>
        <family val="2"/>
      </rPr>
      <t xml:space="preserve"> Actos protocolares del 2 de noviembre, dianas, actos protocolares y desfiles del 3, 4, 5, 10 y 28 de noviembre, Maruja Herrera abanderada en la Villa de Los Santos y 20 añis de oratoria 2025. Y en </t>
    </r>
    <r>
      <rPr>
        <b/>
        <sz val="11"/>
        <color theme="1"/>
        <rFont val="Arial"/>
        <family val="2"/>
      </rPr>
      <t>diciembre</t>
    </r>
    <r>
      <rPr>
        <sz val="11"/>
        <color theme="1"/>
        <rFont val="Arial"/>
        <family val="2"/>
      </rPr>
      <t>: Concierto Navideño de la Banda Sinfónica Nacional del MEDUCA, Teletón 20-30 y Festival Internacional Navideño City of the Star en directo.</t>
    </r>
  </si>
  <si>
    <r>
      <t xml:space="preserve">En </t>
    </r>
    <r>
      <rPr>
        <b/>
        <sz val="11"/>
        <color theme="1"/>
        <rFont val="Arial"/>
        <family val="2"/>
      </rPr>
      <t>agosto</t>
    </r>
    <r>
      <rPr>
        <sz val="11"/>
        <color theme="1"/>
        <rFont val="Arial"/>
        <family val="2"/>
      </rPr>
      <t xml:space="preserve">:  Mi destino es amarte, Cuando un hombre ama, Como aman los hombres, Ella era bonita , Aniversario del Noticiero Cientifíco y Cultural (NCC).   En </t>
    </r>
    <r>
      <rPr>
        <b/>
        <sz val="11"/>
        <color theme="1"/>
        <rFont val="Arial"/>
        <family val="2"/>
      </rPr>
      <t>septiembre:</t>
    </r>
    <r>
      <rPr>
        <sz val="11"/>
        <color theme="1"/>
        <rFont val="Arial"/>
        <family val="2"/>
      </rPr>
      <t xml:space="preserve"> Como aman los hombres, Ella era bonita,  Her Private Life. K-Chat. Señorita Oh
Programación Especial por la Independencia de la República de México “Programa México Inmortal". En </t>
    </r>
    <r>
      <rPr>
        <b/>
        <sz val="11"/>
        <color theme="1"/>
        <rFont val="Arial"/>
        <family val="2"/>
      </rPr>
      <t>octubre:</t>
    </r>
    <r>
      <rPr>
        <sz val="11"/>
        <color theme="1"/>
        <rFont val="Arial"/>
        <family val="2"/>
      </rPr>
      <t xml:space="preserve"> Her Private Life. K-Chat. Señorita Oh, Un Ídolo Celestial, Oh My Baby y Love Stories From Fukuoka.  En </t>
    </r>
    <r>
      <rPr>
        <b/>
        <sz val="11"/>
        <color theme="1"/>
        <rFont val="Arial"/>
        <family val="2"/>
      </rPr>
      <t xml:space="preserve">noviembre: </t>
    </r>
    <r>
      <rPr>
        <sz val="11"/>
        <color theme="1"/>
        <rFont val="Arial"/>
        <family val="2"/>
      </rPr>
      <t xml:space="preserve">Her Private Life, Un ídolo celestial, Oh my baby y Clima Laboral (Tal TV) en coproducción SERTV y en </t>
    </r>
    <r>
      <rPr>
        <b/>
        <sz val="11"/>
        <color theme="1"/>
        <rFont val="Arial"/>
        <family val="2"/>
      </rPr>
      <t>diciembre</t>
    </r>
    <r>
      <rPr>
        <sz val="11"/>
        <color theme="1"/>
        <rFont val="Arial"/>
        <family val="2"/>
      </rPr>
      <t>: Su vida privada, Oh my baby y Clima laboral (Tal TV).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</si>
</sst>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0"/>
      <name val="Calibri"/>
      <family val="2"/>
      <scheme val="minor"/>
    </font>
    <font>
      <b/>
      <sz val="16"/>
      <color rgb="FF0D818B"/>
      <name val="Arial"/>
      <family val="2"/>
    </font>
    <font>
      <b/>
      <sz val="16"/>
      <color rgb="FF0D818B"/>
      <name val="Segoe Script"/>
      <family val="4"/>
    </font>
    <font>
      <b/>
      <sz val="11"/>
      <color theme="1"/>
      <name val="Calibri"/>
      <family val="2"/>
      <scheme val="minor"/>
    </font>
    <font>
      <sz val="11"/>
      <color theme="1"/>
      <name val="Arial"/>
      <family val="2"/>
    </font>
    <font>
      <b/>
      <sz val="11"/>
      <color theme="0"/>
      <name val="Arial"/>
      <family val="2"/>
    </font>
    <font>
      <sz val="11"/>
      <color rgb="FF000000"/>
      <name val="Arial"/>
      <family val="2"/>
    </font>
    <font>
      <sz val="11"/>
      <name val="Arial"/>
      <family val="2"/>
    </font>
    <font>
      <sz val="11"/>
      <color theme="0"/>
      <name val="Arial"/>
      <family val="2"/>
    </font>
    <font>
      <sz val="10"/>
      <name val="Arial"/>
      <family val="2"/>
    </font>
    <font>
      <b/>
      <sz val="11"/>
      <color theme="1"/>
      <name val="Arial"/>
      <family val="2"/>
    </font>
    <font>
      <b/>
      <sz val="11"/>
      <name val="Arial"/>
      <family val="2"/>
    </font>
  </fonts>
  <fills count="5">
    <fill>
      <patternFill patternType="none"/>
    </fill>
    <fill>
      <patternFill patternType="gray125"/>
    </fill>
    <fill>
      <patternFill patternType="solid">
        <fgColor rgb="FF009999"/>
        <bgColor indexed="64"/>
      </patternFill>
    </fill>
    <fill>
      <patternFill patternType="solid">
        <fgColor rgb="FF018A9D"/>
        <bgColor indexed="64"/>
      </patternFill>
    </fill>
    <fill>
      <patternFill patternType="solid">
        <fgColor rgb="FFFFFFFF"/>
        <bgColor indexed="64"/>
      </patternFill>
    </fill>
  </fills>
  <borders count="13">
    <border>
      <left/>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67">
    <xf numFmtId="0" fontId="0" fillId="0" borderId="0" xfId="0"/>
    <xf numFmtId="0" fontId="4" fillId="0" borderId="0" xfId="0" applyFont="1"/>
    <xf numFmtId="0" fontId="0" fillId="0" borderId="0" xfId="0" applyAlignment="1">
      <alignment wrapText="1"/>
    </xf>
    <xf numFmtId="0" fontId="5" fillId="0" borderId="2" xfId="0" applyFont="1" applyBorder="1" applyAlignment="1">
      <alignment wrapText="1"/>
    </xf>
    <xf numFmtId="0" fontId="5" fillId="0" borderId="2" xfId="0" applyFont="1" applyBorder="1" applyAlignment="1">
      <alignment vertical="center" wrapText="1"/>
    </xf>
    <xf numFmtId="0" fontId="8" fillId="0" borderId="2" xfId="0" applyFont="1" applyBorder="1" applyAlignment="1">
      <alignment vertical="center" wrapText="1"/>
    </xf>
    <xf numFmtId="46" fontId="7" fillId="0" borderId="4" xfId="0" applyNumberFormat="1" applyFont="1" applyBorder="1" applyAlignment="1">
      <alignment horizontal="right" vertical="center" wrapText="1"/>
    </xf>
    <xf numFmtId="46" fontId="5" fillId="0" borderId="4" xfId="0" applyNumberFormat="1" applyFont="1" applyBorder="1" applyAlignment="1">
      <alignment horizontal="right" vertical="center"/>
    </xf>
    <xf numFmtId="21" fontId="5" fillId="4" borderId="4" xfId="0" applyNumberFormat="1" applyFont="1" applyFill="1" applyBorder="1" applyAlignment="1">
      <alignment horizontal="right" vertical="center" wrapText="1"/>
    </xf>
    <xf numFmtId="21" fontId="5" fillId="0" borderId="4" xfId="0" applyNumberFormat="1" applyFont="1" applyBorder="1" applyAlignment="1">
      <alignment horizontal="right" vertical="center" wrapText="1"/>
    </xf>
    <xf numFmtId="21" fontId="5" fillId="0" borderId="4" xfId="0" applyNumberFormat="1" applyFont="1" applyBorder="1" applyAlignment="1">
      <alignment horizontal="right" vertical="center"/>
    </xf>
    <xf numFmtId="21" fontId="8" fillId="0" borderId="4" xfId="0" applyNumberFormat="1" applyFont="1" applyBorder="1" applyAlignment="1">
      <alignment horizontal="right" vertical="center" wrapText="1"/>
    </xf>
    <xf numFmtId="46" fontId="8" fillId="0" borderId="4" xfId="0" applyNumberFormat="1" applyFont="1" applyBorder="1" applyAlignment="1">
      <alignment horizontal="right" vertical="center" wrapText="1"/>
    </xf>
    <xf numFmtId="21" fontId="5" fillId="0" borderId="4" xfId="0" applyNumberFormat="1" applyFont="1" applyBorder="1"/>
    <xf numFmtId="21" fontId="10" fillId="0" borderId="0" xfId="0" applyNumberFormat="1" applyFont="1" applyAlignment="1">
      <alignment horizontal="right" vertical="center" wrapText="1"/>
    </xf>
    <xf numFmtId="46" fontId="5" fillId="0" borderId="4" xfId="0" applyNumberFormat="1" applyFont="1" applyBorder="1"/>
    <xf numFmtId="46" fontId="5" fillId="0" borderId="4" xfId="0" applyNumberFormat="1" applyFont="1" applyBorder="1" applyAlignment="1">
      <alignment vertical="center" wrapText="1"/>
    </xf>
    <xf numFmtId="21" fontId="5" fillId="0" borderId="4" xfId="0" applyNumberFormat="1" applyFont="1" applyBorder="1" applyAlignment="1">
      <alignment vertical="center"/>
    </xf>
    <xf numFmtId="21" fontId="0" fillId="0" borderId="0" xfId="0" applyNumberFormat="1" applyAlignment="1">
      <alignment vertical="center"/>
    </xf>
    <xf numFmtId="46" fontId="5" fillId="0" borderId="4" xfId="0" applyNumberFormat="1" applyFont="1" applyBorder="1" applyAlignment="1">
      <alignment vertical="center"/>
    </xf>
    <xf numFmtId="0" fontId="0" fillId="3" borderId="0" xfId="0" applyFill="1"/>
    <xf numFmtId="46" fontId="5" fillId="0" borderId="4" xfId="0" applyNumberFormat="1" applyFont="1" applyBorder="1" applyAlignment="1">
      <alignment wrapText="1"/>
    </xf>
    <xf numFmtId="21" fontId="5" fillId="0" borderId="4" xfId="0" applyNumberFormat="1" applyFont="1" applyBorder="1" applyAlignment="1">
      <alignment wrapText="1"/>
    </xf>
    <xf numFmtId="21" fontId="8" fillId="0" borderId="4" xfId="0" applyNumberFormat="1" applyFont="1" applyBorder="1" applyAlignment="1">
      <alignment vertical="center" wrapText="1"/>
    </xf>
    <xf numFmtId="21" fontId="5" fillId="0" borderId="4" xfId="0" applyNumberFormat="1" applyFont="1" applyBorder="1" applyAlignment="1">
      <alignment vertical="center" wrapText="1"/>
    </xf>
    <xf numFmtId="21" fontId="5" fillId="0" borderId="4" xfId="0" applyNumberFormat="1" applyFont="1" applyBorder="1" applyAlignment="1">
      <alignment horizontal="right"/>
    </xf>
    <xf numFmtId="0" fontId="9" fillId="2" borderId="5" xfId="0" applyFont="1" applyFill="1" applyBorder="1"/>
    <xf numFmtId="46" fontId="6" fillId="2" borderId="6" xfId="0" applyNumberFormat="1" applyFont="1" applyFill="1" applyBorder="1" applyAlignment="1">
      <alignment horizontal="right"/>
    </xf>
    <xf numFmtId="46" fontId="8" fillId="0" borderId="4" xfId="0" applyNumberFormat="1" applyFont="1" applyBorder="1" applyAlignment="1">
      <alignment vertical="center" wrapText="1"/>
    </xf>
    <xf numFmtId="46" fontId="8" fillId="0" borderId="4" xfId="0" applyNumberFormat="1" applyFont="1" applyBorder="1" applyAlignment="1">
      <alignment wrapText="1"/>
    </xf>
    <xf numFmtId="21" fontId="8" fillId="0" borderId="4" xfId="0" applyNumberFormat="1" applyFont="1" applyBorder="1" applyAlignment="1">
      <alignment wrapText="1"/>
    </xf>
    <xf numFmtId="21" fontId="8" fillId="0" borderId="4" xfId="0" applyNumberFormat="1" applyFont="1" applyBorder="1" applyAlignment="1">
      <alignment vertical="center"/>
    </xf>
    <xf numFmtId="46" fontId="7" fillId="0" borderId="4" xfId="0" applyNumberFormat="1" applyFont="1" applyBorder="1" applyAlignment="1">
      <alignment vertical="center" wrapText="1"/>
    </xf>
    <xf numFmtId="46" fontId="5" fillId="0" borderId="3" xfId="0" applyNumberFormat="1" applyFont="1" applyBorder="1" applyAlignment="1">
      <alignment vertical="center"/>
    </xf>
    <xf numFmtId="0" fontId="1" fillId="2" borderId="8" xfId="0" applyFont="1" applyFill="1" applyBorder="1" applyAlignment="1">
      <alignment horizontal="center"/>
    </xf>
    <xf numFmtId="0" fontId="1" fillId="2" borderId="9" xfId="0" applyFont="1" applyFill="1" applyBorder="1" applyAlignment="1">
      <alignment horizontal="center"/>
    </xf>
    <xf numFmtId="46" fontId="6" fillId="2" borderId="6" xfId="0" applyNumberFormat="1" applyFont="1" applyFill="1" applyBorder="1" applyAlignment="1">
      <alignment horizontal="right" vertical="center"/>
    </xf>
    <xf numFmtId="0" fontId="0" fillId="3" borderId="1" xfId="0" applyFill="1" applyBorder="1" applyAlignment="1">
      <alignment horizontal="center"/>
    </xf>
    <xf numFmtId="0" fontId="0" fillId="3" borderId="0" xfId="0" applyFill="1" applyAlignment="1">
      <alignment horizontal="center"/>
    </xf>
    <xf numFmtId="0" fontId="2" fillId="0" borderId="1" xfId="0" applyFont="1" applyBorder="1" applyAlignment="1">
      <alignment horizontal="left" vertical="center"/>
    </xf>
    <xf numFmtId="49" fontId="3" fillId="0" borderId="0" xfId="0" applyNumberFormat="1" applyFont="1" applyAlignment="1">
      <alignment horizontal="right" vertical="center"/>
    </xf>
    <xf numFmtId="0" fontId="2" fillId="0" borderId="0" xfId="0" applyFont="1" applyBorder="1" applyAlignment="1">
      <alignment horizontal="left" vertical="center"/>
    </xf>
    <xf numFmtId="46" fontId="8" fillId="0" borderId="4" xfId="0" applyNumberFormat="1" applyFont="1" applyBorder="1" applyAlignment="1">
      <alignment vertical="center"/>
    </xf>
    <xf numFmtId="46" fontId="8" fillId="0" borderId="4" xfId="0" applyNumberFormat="1" applyFont="1" applyBorder="1"/>
    <xf numFmtId="21" fontId="5" fillId="0" borderId="4" xfId="0" applyNumberFormat="1" applyFont="1" applyBorder="1" applyAlignment="1">
      <alignment horizontal="center" vertical="center" wrapText="1"/>
    </xf>
    <xf numFmtId="46" fontId="5" fillId="0" borderId="4" xfId="0" applyNumberFormat="1" applyFont="1" applyBorder="1" applyAlignment="1">
      <alignment horizontal="center" vertical="center"/>
    </xf>
    <xf numFmtId="21" fontId="5" fillId="0" borderId="4" xfId="0" applyNumberFormat="1" applyFont="1" applyBorder="1" applyAlignment="1">
      <alignment horizontal="center" vertical="center"/>
    </xf>
    <xf numFmtId="21" fontId="8" fillId="0" borderId="4" xfId="0" applyNumberFormat="1" applyFont="1" applyBorder="1" applyAlignment="1">
      <alignment horizontal="center" vertical="center"/>
    </xf>
    <xf numFmtId="46" fontId="8" fillId="0" borderId="4" xfId="0" applyNumberFormat="1" applyFont="1" applyBorder="1" applyAlignment="1">
      <alignment horizontal="center" vertical="center"/>
    </xf>
    <xf numFmtId="21" fontId="8" fillId="0" borderId="4" xfId="0" applyNumberFormat="1" applyFont="1" applyBorder="1" applyAlignment="1">
      <alignment horizontal="center" vertical="center" wrapText="1"/>
    </xf>
    <xf numFmtId="46" fontId="5" fillId="0" borderId="4" xfId="0" applyNumberFormat="1" applyFont="1" applyBorder="1" applyAlignment="1">
      <alignment horizontal="center" vertical="center" wrapText="1"/>
    </xf>
    <xf numFmtId="46" fontId="8" fillId="0" borderId="4" xfId="0" applyNumberFormat="1" applyFont="1" applyBorder="1" applyAlignment="1">
      <alignment horizontal="center" vertical="center" wrapText="1"/>
    </xf>
    <xf numFmtId="21" fontId="8" fillId="0" borderId="4" xfId="0" applyNumberFormat="1" applyFont="1" applyBorder="1"/>
    <xf numFmtId="0" fontId="1" fillId="2" borderId="12" xfId="0" applyFont="1" applyFill="1" applyBorder="1" applyAlignment="1">
      <alignment horizontal="center"/>
    </xf>
    <xf numFmtId="0" fontId="8" fillId="0" borderId="2" xfId="0" applyFont="1" applyBorder="1" applyAlignment="1">
      <alignment vertical="top" wrapText="1"/>
    </xf>
    <xf numFmtId="0" fontId="5" fillId="0" borderId="2" xfId="0" applyFont="1" applyBorder="1" applyAlignment="1">
      <alignment vertical="top" wrapText="1"/>
    </xf>
    <xf numFmtId="46" fontId="5" fillId="0" borderId="3" xfId="0" applyNumberFormat="1" applyFont="1" applyBorder="1"/>
    <xf numFmtId="21" fontId="8" fillId="0" borderId="3" xfId="0" applyNumberFormat="1" applyFont="1" applyBorder="1" applyAlignment="1">
      <alignment horizontal="right" vertical="center" wrapText="1"/>
    </xf>
    <xf numFmtId="21" fontId="5" fillId="0" borderId="3" xfId="0" applyNumberFormat="1" applyFont="1" applyBorder="1"/>
    <xf numFmtId="46" fontId="6" fillId="3" borderId="7" xfId="0" applyNumberFormat="1" applyFont="1" applyFill="1" applyBorder="1"/>
    <xf numFmtId="21" fontId="5" fillId="0" borderId="3" xfId="0" applyNumberFormat="1" applyFont="1" applyBorder="1" applyAlignment="1">
      <alignment vertical="center"/>
    </xf>
    <xf numFmtId="0" fontId="0" fillId="0" borderId="0" xfId="0" applyFill="1"/>
    <xf numFmtId="46" fontId="5" fillId="0" borderId="10" xfId="0" applyNumberFormat="1" applyFont="1" applyBorder="1" applyAlignment="1">
      <alignment horizontal="center" vertical="center"/>
    </xf>
    <xf numFmtId="0" fontId="5" fillId="0" borderId="11" xfId="0" applyFont="1" applyBorder="1" applyAlignment="1">
      <alignment horizontal="center" vertical="center"/>
    </xf>
    <xf numFmtId="21" fontId="5" fillId="0" borderId="10" xfId="0" applyNumberFormat="1" applyFont="1" applyBorder="1" applyAlignment="1">
      <alignment horizontal="center" vertical="center"/>
    </xf>
    <xf numFmtId="21" fontId="5" fillId="0" borderId="10" xfId="0" applyNumberFormat="1" applyFont="1" applyBorder="1" applyAlignment="1">
      <alignment horizontal="center" vertical="center" wrapText="1"/>
    </xf>
    <xf numFmtId="0" fontId="5" fillId="0" borderId="11"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18A9D"/>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2773615</xdr:colOff>
      <xdr:row>0</xdr:row>
      <xdr:rowOff>673092</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73615" cy="67309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3"/>
  <sheetViews>
    <sheetView tabSelected="1" topLeftCell="A20" zoomScaleNormal="100" workbookViewId="0">
      <selection activeCell="M25" sqref="M25"/>
    </sheetView>
  </sheetViews>
  <sheetFormatPr baseColWidth="10" defaultRowHeight="15" x14ac:dyDescent="0.25"/>
  <cols>
    <col min="1" max="1" width="54.42578125" customWidth="1"/>
    <col min="2" max="3" width="12" customWidth="1"/>
  </cols>
  <sheetData>
    <row r="1" spans="1:14" ht="63" customHeight="1" x14ac:dyDescent="0.25">
      <c r="A1" s="37"/>
      <c r="B1" s="38"/>
      <c r="C1" s="38"/>
      <c r="D1" s="38"/>
      <c r="E1" s="38"/>
      <c r="F1" s="20"/>
      <c r="G1" s="20"/>
      <c r="H1" s="20"/>
      <c r="I1" s="20"/>
      <c r="J1" s="20"/>
      <c r="K1" s="20"/>
      <c r="L1" s="20"/>
      <c r="M1" s="20"/>
    </row>
    <row r="2" spans="1:14" ht="20.25" x14ac:dyDescent="0.25">
      <c r="A2" s="39" t="s">
        <v>1</v>
      </c>
      <c r="B2" s="41"/>
      <c r="C2" s="41"/>
      <c r="D2" s="41"/>
      <c r="E2" s="41"/>
      <c r="F2" s="41"/>
      <c r="G2" s="41"/>
      <c r="H2" s="41"/>
      <c r="I2" s="41"/>
      <c r="J2" s="41"/>
      <c r="K2" s="41"/>
      <c r="L2" s="41"/>
      <c r="M2" s="41"/>
    </row>
    <row r="3" spans="1:14" ht="25.5" customHeight="1" thickBot="1" x14ac:dyDescent="0.3">
      <c r="A3" s="40" t="s">
        <v>37</v>
      </c>
      <c r="B3" s="40"/>
      <c r="C3" s="40"/>
      <c r="D3" s="40"/>
      <c r="E3" s="40"/>
      <c r="F3" s="40"/>
      <c r="G3" s="40"/>
      <c r="H3" s="40"/>
      <c r="I3" s="40"/>
      <c r="J3" s="40"/>
      <c r="K3" s="40"/>
      <c r="L3" s="40"/>
      <c r="M3" s="40"/>
    </row>
    <row r="4" spans="1:14" ht="38.25" customHeight="1" x14ac:dyDescent="0.25">
      <c r="A4" s="34" t="s">
        <v>2</v>
      </c>
      <c r="B4" s="35" t="s">
        <v>8</v>
      </c>
      <c r="C4" s="35" t="s">
        <v>16</v>
      </c>
      <c r="D4" s="35" t="s">
        <v>17</v>
      </c>
      <c r="E4" s="35" t="s">
        <v>19</v>
      </c>
      <c r="F4" s="35" t="s">
        <v>20</v>
      </c>
      <c r="G4" s="35" t="s">
        <v>21</v>
      </c>
      <c r="H4" s="35" t="s">
        <v>22</v>
      </c>
      <c r="I4" s="35" t="s">
        <v>23</v>
      </c>
      <c r="J4" s="35" t="s">
        <v>24</v>
      </c>
      <c r="K4" s="35" t="s">
        <v>27</v>
      </c>
      <c r="L4" s="35" t="s">
        <v>34</v>
      </c>
      <c r="M4" s="53" t="s">
        <v>38</v>
      </c>
    </row>
    <row r="5" spans="1:14" ht="32.25" customHeight="1" x14ac:dyDescent="0.25">
      <c r="A5" s="3" t="s">
        <v>11</v>
      </c>
      <c r="B5" s="6">
        <v>10.916666666666666</v>
      </c>
      <c r="C5" s="19">
        <v>9.9166666666666661</v>
      </c>
      <c r="D5" s="19">
        <v>12.189583333333333</v>
      </c>
      <c r="E5" s="19">
        <v>11.34513888888889</v>
      </c>
      <c r="F5" s="16">
        <v>11.519444444444444</v>
      </c>
      <c r="G5" s="28">
        <v>11.538194444444445</v>
      </c>
      <c r="H5" s="32">
        <v>11.759722222222223</v>
      </c>
      <c r="I5" s="19">
        <v>11.895833333333334</v>
      </c>
      <c r="J5" s="19">
        <v>11.770833333333334</v>
      </c>
      <c r="K5" s="19">
        <v>11.998611111111112</v>
      </c>
      <c r="L5" s="19">
        <v>10.854166666666666</v>
      </c>
      <c r="M5" s="33">
        <v>11.979166666666666</v>
      </c>
    </row>
    <row r="6" spans="1:14" x14ac:dyDescent="0.25">
      <c r="A6" s="3" t="s">
        <v>3</v>
      </c>
      <c r="B6" s="6">
        <v>1.6875</v>
      </c>
      <c r="C6" s="15">
        <v>1.25</v>
      </c>
      <c r="D6" s="15">
        <v>1.1666666666666667</v>
      </c>
      <c r="E6" s="19">
        <v>1.59375</v>
      </c>
      <c r="F6" s="21">
        <v>1.3541666666666667</v>
      </c>
      <c r="G6" s="29">
        <v>1.4166666666666667</v>
      </c>
      <c r="H6" s="32">
        <v>1.4895833333333333</v>
      </c>
      <c r="I6" s="19">
        <v>1.4375</v>
      </c>
      <c r="J6" s="19">
        <v>1.8333333333333333</v>
      </c>
      <c r="K6" s="19">
        <v>1.625</v>
      </c>
      <c r="L6" s="42">
        <v>1.4375</v>
      </c>
      <c r="M6" s="56">
        <v>2.0416666666666665</v>
      </c>
    </row>
    <row r="7" spans="1:14" x14ac:dyDescent="0.25">
      <c r="A7" s="3" t="s">
        <v>10</v>
      </c>
      <c r="B7" s="6">
        <v>0.83333333333333337</v>
      </c>
      <c r="C7" s="13">
        <v>0.75</v>
      </c>
      <c r="D7" s="13">
        <v>0.52083333333333337</v>
      </c>
      <c r="E7" s="19">
        <v>0.41666666666666669</v>
      </c>
      <c r="F7" s="22">
        <v>0.52083333333333337</v>
      </c>
      <c r="G7" s="29">
        <v>0.41666666666666669</v>
      </c>
      <c r="H7" s="32">
        <v>0.41666666666666669</v>
      </c>
      <c r="I7" s="17">
        <v>0.5625</v>
      </c>
      <c r="J7" s="17">
        <v>0.41666666666666669</v>
      </c>
      <c r="K7" s="19">
        <v>0.41666666666666669</v>
      </c>
      <c r="L7" s="42">
        <v>0.52083333333333337</v>
      </c>
      <c r="M7" s="58">
        <v>0.3125</v>
      </c>
    </row>
    <row r="8" spans="1:14" x14ac:dyDescent="0.25">
      <c r="A8" s="3" t="s">
        <v>4</v>
      </c>
      <c r="B8" s="6">
        <v>0</v>
      </c>
      <c r="C8" s="13">
        <v>0.125</v>
      </c>
      <c r="D8" s="13">
        <v>0.41666666666666669</v>
      </c>
      <c r="E8" s="19">
        <v>0.4375</v>
      </c>
      <c r="F8" s="22">
        <v>0.45833333333333331</v>
      </c>
      <c r="G8" s="29">
        <v>0.66666666666666663</v>
      </c>
      <c r="H8" s="32">
        <v>0.5625</v>
      </c>
      <c r="I8" s="17">
        <v>0.625</v>
      </c>
      <c r="J8" s="17">
        <v>0.625</v>
      </c>
      <c r="K8" s="19">
        <v>0.5</v>
      </c>
      <c r="L8" s="42">
        <v>0.27083333333333331</v>
      </c>
      <c r="M8" s="58">
        <v>0.27083333333333331</v>
      </c>
    </row>
    <row r="9" spans="1:14" x14ac:dyDescent="0.25">
      <c r="A9" s="3" t="s">
        <v>5</v>
      </c>
      <c r="B9" s="6">
        <v>7.458333333333333</v>
      </c>
      <c r="C9" s="15">
        <v>7.458333333333333</v>
      </c>
      <c r="D9" s="15">
        <v>7.708333333333333</v>
      </c>
      <c r="E9" s="19">
        <v>6.875</v>
      </c>
      <c r="F9" s="21">
        <v>7.708333333333333</v>
      </c>
      <c r="G9" s="29">
        <v>7.458333333333333</v>
      </c>
      <c r="H9" s="32">
        <v>7.708333333333333</v>
      </c>
      <c r="I9" s="19">
        <v>7.875</v>
      </c>
      <c r="J9" s="19">
        <v>7.625</v>
      </c>
      <c r="K9" s="19">
        <v>6.833333333333333</v>
      </c>
      <c r="L9" s="42">
        <v>5.75</v>
      </c>
      <c r="M9" s="56">
        <v>7.708333333333333</v>
      </c>
    </row>
    <row r="10" spans="1:14" ht="21.75" customHeight="1" x14ac:dyDescent="0.25">
      <c r="A10" s="3" t="s">
        <v>9</v>
      </c>
      <c r="B10" s="6">
        <v>4.583333333333333</v>
      </c>
      <c r="C10" s="15">
        <v>4.208333333333333</v>
      </c>
      <c r="D10" s="15">
        <v>4.583333333333333</v>
      </c>
      <c r="E10" s="19">
        <v>4.333333333333333</v>
      </c>
      <c r="F10" s="21">
        <v>4.416666666666667</v>
      </c>
      <c r="G10" s="29">
        <v>4.625</v>
      </c>
      <c r="H10" s="32">
        <v>4.67619212962963</v>
      </c>
      <c r="I10" s="19">
        <v>4.333333333333333</v>
      </c>
      <c r="J10" s="19">
        <v>4.583333333333333</v>
      </c>
      <c r="K10" s="19">
        <v>4.208333333333333</v>
      </c>
      <c r="L10" s="43">
        <v>4.583333333333333</v>
      </c>
      <c r="M10" s="56">
        <v>4.375</v>
      </c>
    </row>
    <row r="11" spans="1:14" x14ac:dyDescent="0.25">
      <c r="A11" s="3" t="s">
        <v>15</v>
      </c>
      <c r="B11" s="6">
        <v>0.33333333333333331</v>
      </c>
      <c r="C11" s="13">
        <v>0.1875</v>
      </c>
      <c r="D11" s="13">
        <v>0.1875</v>
      </c>
      <c r="E11" s="19">
        <v>2.0833333333333332E-2</v>
      </c>
      <c r="F11" s="22">
        <v>0</v>
      </c>
      <c r="G11" s="30">
        <v>0</v>
      </c>
      <c r="H11" s="32">
        <v>0</v>
      </c>
      <c r="I11" s="17">
        <v>0</v>
      </c>
      <c r="J11" s="17">
        <v>0</v>
      </c>
      <c r="K11" s="19">
        <v>0</v>
      </c>
      <c r="L11" s="42">
        <v>0</v>
      </c>
      <c r="M11" s="58">
        <v>0</v>
      </c>
    </row>
    <row r="12" spans="1:14" s="1" customFormat="1" ht="30" x14ac:dyDescent="0.25">
      <c r="A12" s="4" t="s">
        <v>25</v>
      </c>
      <c r="B12" s="7">
        <v>8.1944444444444445E-2</v>
      </c>
      <c r="C12" s="7">
        <v>6.25E-2</v>
      </c>
      <c r="D12" s="7">
        <v>0</v>
      </c>
      <c r="E12" s="7">
        <v>0</v>
      </c>
      <c r="F12" s="7">
        <v>0</v>
      </c>
      <c r="G12" s="7">
        <v>0</v>
      </c>
      <c r="H12" s="7">
        <v>0</v>
      </c>
      <c r="I12" s="17">
        <v>0</v>
      </c>
      <c r="J12" s="17">
        <v>0</v>
      </c>
      <c r="K12" s="19">
        <v>0</v>
      </c>
      <c r="L12" s="42">
        <v>0</v>
      </c>
      <c r="M12" s="60">
        <v>0</v>
      </c>
    </row>
    <row r="13" spans="1:14" x14ac:dyDescent="0.25">
      <c r="A13" s="5" t="s">
        <v>6</v>
      </c>
      <c r="B13" s="8">
        <v>0.41388888888888892</v>
      </c>
      <c r="C13" s="13">
        <v>0.36458333333333331</v>
      </c>
      <c r="D13" s="13">
        <v>0.24791666666666667</v>
      </c>
      <c r="E13" s="19">
        <v>0.27708333333333335</v>
      </c>
      <c r="F13" s="23">
        <v>0.42083333333333334</v>
      </c>
      <c r="G13" s="29">
        <v>0.17291666666666666</v>
      </c>
      <c r="H13" s="11">
        <v>0.54438657407407409</v>
      </c>
      <c r="I13" s="17">
        <v>0.29930555555555555</v>
      </c>
      <c r="J13" s="17">
        <v>0.15694444444444444</v>
      </c>
      <c r="K13" s="19">
        <v>0.18124999999999999</v>
      </c>
      <c r="L13" s="42">
        <v>0.21458333333333332</v>
      </c>
      <c r="M13" s="58">
        <v>0.19166666666666668</v>
      </c>
    </row>
    <row r="14" spans="1:14" ht="249.75" x14ac:dyDescent="0.25">
      <c r="A14" s="54" t="s">
        <v>39</v>
      </c>
      <c r="B14" s="9">
        <v>0.2902777777777778</v>
      </c>
      <c r="C14" s="9">
        <v>0.375</v>
      </c>
      <c r="D14" s="9">
        <v>0.375</v>
      </c>
      <c r="E14" s="19">
        <v>0.54166666666666663</v>
      </c>
      <c r="F14" s="24">
        <v>0.58333333333333337</v>
      </c>
      <c r="G14" s="11">
        <v>0.60416666666666663</v>
      </c>
      <c r="H14" s="12">
        <v>0.66666666666666663</v>
      </c>
      <c r="I14" s="17">
        <v>0.58333333333333337</v>
      </c>
      <c r="J14" s="17">
        <v>0.83333333333333337</v>
      </c>
      <c r="K14" s="19">
        <v>1.125</v>
      </c>
      <c r="L14" s="42">
        <v>1.2083333333333333</v>
      </c>
      <c r="M14" s="33">
        <v>1.75</v>
      </c>
    </row>
    <row r="15" spans="1:14" ht="303.75" x14ac:dyDescent="0.25">
      <c r="A15" s="55" t="s">
        <v>29</v>
      </c>
      <c r="B15" s="44">
        <v>0.81874999999999998</v>
      </c>
      <c r="C15" s="44">
        <v>0.20833333333333334</v>
      </c>
      <c r="D15" s="44">
        <v>0.61111111111111105</v>
      </c>
      <c r="E15" s="45">
        <v>0.625</v>
      </c>
      <c r="F15" s="46">
        <v>0.43888888888888888</v>
      </c>
      <c r="G15" s="47">
        <v>0</v>
      </c>
      <c r="H15" s="46">
        <v>0.27340277777777777</v>
      </c>
      <c r="I15" s="46">
        <v>0.52013888888888893</v>
      </c>
      <c r="J15" s="46">
        <v>0.35416666666666669</v>
      </c>
      <c r="K15" s="45">
        <v>1.3881944444444445</v>
      </c>
      <c r="L15" s="48">
        <v>3.0520833333333335</v>
      </c>
      <c r="M15" s="62">
        <v>1.3118055555555554</v>
      </c>
      <c r="N15" s="61"/>
    </row>
    <row r="16" spans="1:14" ht="345.75" x14ac:dyDescent="0.25">
      <c r="A16" s="55" t="s">
        <v>41</v>
      </c>
      <c r="B16" s="44"/>
      <c r="C16" s="44"/>
      <c r="D16" s="44"/>
      <c r="E16" s="45"/>
      <c r="F16" s="46"/>
      <c r="G16" s="47"/>
      <c r="H16" s="46"/>
      <c r="I16" s="46"/>
      <c r="J16" s="46"/>
      <c r="K16" s="45"/>
      <c r="L16" s="48"/>
      <c r="M16" s="63"/>
    </row>
    <row r="17" spans="1:15" ht="28.5" x14ac:dyDescent="0.25">
      <c r="A17" s="4" t="s">
        <v>31</v>
      </c>
      <c r="B17" s="10">
        <v>9.0277777777777776E-2</v>
      </c>
      <c r="C17" s="9">
        <v>0</v>
      </c>
      <c r="D17" s="9">
        <v>0</v>
      </c>
      <c r="E17" s="9">
        <v>0</v>
      </c>
      <c r="F17" s="24">
        <v>0</v>
      </c>
      <c r="G17" s="23">
        <v>0</v>
      </c>
      <c r="H17" s="11">
        <v>0</v>
      </c>
      <c r="I17" s="17">
        <v>0</v>
      </c>
      <c r="J17" s="17">
        <v>0</v>
      </c>
      <c r="K17" s="19">
        <v>0</v>
      </c>
      <c r="L17" s="31">
        <v>0</v>
      </c>
      <c r="M17" s="60">
        <v>0</v>
      </c>
      <c r="N17" s="61"/>
    </row>
    <row r="18" spans="1:15" s="2" customFormat="1" ht="333" x14ac:dyDescent="0.25">
      <c r="A18" s="55" t="s">
        <v>33</v>
      </c>
      <c r="B18" s="49">
        <v>0.9506944444444444</v>
      </c>
      <c r="C18" s="50">
        <v>1.25</v>
      </c>
      <c r="D18" s="50">
        <v>1.4409722222222223</v>
      </c>
      <c r="E18" s="50">
        <v>1.3263888888888888</v>
      </c>
      <c r="F18" s="50">
        <v>1.25</v>
      </c>
      <c r="G18" s="51">
        <v>1.8333333333333333</v>
      </c>
      <c r="H18" s="51">
        <v>1.4375</v>
      </c>
      <c r="I18" s="45">
        <v>1.75</v>
      </c>
      <c r="J18" s="44">
        <v>0.98263888888888884</v>
      </c>
      <c r="K18" s="45">
        <v>1.4583333333333333</v>
      </c>
      <c r="L18" s="51">
        <v>0.83333333333333337</v>
      </c>
      <c r="M18" s="65">
        <v>0.35416666666666669</v>
      </c>
    </row>
    <row r="19" spans="1:15" s="2" customFormat="1" ht="189" x14ac:dyDescent="0.25">
      <c r="A19" s="55" t="s">
        <v>42</v>
      </c>
      <c r="B19" s="49"/>
      <c r="C19" s="50"/>
      <c r="D19" s="50"/>
      <c r="E19" s="50"/>
      <c r="F19" s="50"/>
      <c r="G19" s="51"/>
      <c r="H19" s="51"/>
      <c r="I19" s="45"/>
      <c r="J19" s="44"/>
      <c r="K19" s="45"/>
      <c r="L19" s="51"/>
      <c r="M19" s="66"/>
    </row>
    <row r="20" spans="1:15" ht="263.25" x14ac:dyDescent="0.25">
      <c r="A20" s="4" t="s">
        <v>35</v>
      </c>
      <c r="B20" s="51">
        <v>0</v>
      </c>
      <c r="C20" s="46">
        <v>3.4027777777777775E-2</v>
      </c>
      <c r="D20" s="46">
        <v>8.819444444444445E-2</v>
      </c>
      <c r="E20" s="46">
        <v>9.7916666666666666E-2</v>
      </c>
      <c r="F20" s="49">
        <v>0.12222222222222223</v>
      </c>
      <c r="G20" s="49">
        <v>7.2222222222222215E-2</v>
      </c>
      <c r="H20" s="49">
        <v>0.26712962962962961</v>
      </c>
      <c r="I20" s="46">
        <v>7.9166666666666663E-2</v>
      </c>
      <c r="J20" s="46">
        <v>4.027777777777778E-2</v>
      </c>
      <c r="K20" s="45">
        <v>0.33055555555555555</v>
      </c>
      <c r="L20" s="47">
        <v>0.27291666666666664</v>
      </c>
      <c r="M20" s="64">
        <v>0.1111111111111111</v>
      </c>
    </row>
    <row r="21" spans="1:15" ht="144.75" x14ac:dyDescent="0.25">
      <c r="A21" s="4" t="s">
        <v>40</v>
      </c>
      <c r="B21" s="51"/>
      <c r="C21" s="46"/>
      <c r="D21" s="46"/>
      <c r="E21" s="46"/>
      <c r="F21" s="49"/>
      <c r="G21" s="49"/>
      <c r="H21" s="49"/>
      <c r="I21" s="46"/>
      <c r="J21" s="46"/>
      <c r="K21" s="45"/>
      <c r="L21" s="47"/>
      <c r="M21" s="63"/>
    </row>
    <row r="22" spans="1:15" ht="57.75" x14ac:dyDescent="0.25">
      <c r="A22" s="4" t="s">
        <v>32</v>
      </c>
      <c r="B22" s="6">
        <v>0</v>
      </c>
      <c r="C22" s="6">
        <v>0</v>
      </c>
      <c r="D22" s="6">
        <v>0</v>
      </c>
      <c r="E22" s="17">
        <v>0.48749999999999999</v>
      </c>
      <c r="F22" s="11">
        <v>0</v>
      </c>
      <c r="G22" s="11">
        <v>0</v>
      </c>
      <c r="H22" s="11">
        <v>0</v>
      </c>
      <c r="I22" s="10">
        <v>0</v>
      </c>
      <c r="J22" s="17">
        <v>0</v>
      </c>
      <c r="K22" s="19">
        <v>0</v>
      </c>
      <c r="L22" s="31">
        <v>0</v>
      </c>
      <c r="M22" s="60">
        <v>0</v>
      </c>
    </row>
    <row r="23" spans="1:15" ht="29.25" x14ac:dyDescent="0.25">
      <c r="A23" s="3" t="s">
        <v>13</v>
      </c>
      <c r="B23" s="12">
        <v>0.14583333333333334</v>
      </c>
      <c r="C23" s="17">
        <v>0.14583333333333334</v>
      </c>
      <c r="D23" s="17">
        <v>0.14583333333333334</v>
      </c>
      <c r="E23" s="17">
        <v>0.1875</v>
      </c>
      <c r="F23" s="17">
        <v>0.16666666666666666</v>
      </c>
      <c r="G23" s="23">
        <v>0.14583333333333334</v>
      </c>
      <c r="H23" s="23">
        <v>0.1875</v>
      </c>
      <c r="I23" s="17">
        <v>0.1875</v>
      </c>
      <c r="J23" s="17">
        <v>0.1875</v>
      </c>
      <c r="K23" s="19">
        <v>0.1875</v>
      </c>
      <c r="L23" s="31">
        <v>0.1875</v>
      </c>
      <c r="M23" s="60">
        <v>0.16666666666666666</v>
      </c>
    </row>
    <row r="24" spans="1:15" ht="29.25" x14ac:dyDescent="0.25">
      <c r="A24" s="3" t="s">
        <v>12</v>
      </c>
      <c r="B24" s="17">
        <v>0.14583333333333334</v>
      </c>
      <c r="C24" s="17">
        <v>0.14583333333333334</v>
      </c>
      <c r="D24" s="17">
        <v>0.14583333333333334</v>
      </c>
      <c r="E24" s="17">
        <v>0.39583333333333331</v>
      </c>
      <c r="F24" s="24">
        <v>0.375</v>
      </c>
      <c r="G24" s="23">
        <v>0.41666666666666669</v>
      </c>
      <c r="H24" s="12">
        <v>0.52083333333333337</v>
      </c>
      <c r="I24" s="17">
        <v>0.33333333333333331</v>
      </c>
      <c r="J24" s="17">
        <v>0.25</v>
      </c>
      <c r="K24" s="19">
        <v>0.33333333333333331</v>
      </c>
      <c r="L24" s="31">
        <v>0.33333333333333331</v>
      </c>
      <c r="M24" s="58">
        <v>0.14583333333333334</v>
      </c>
    </row>
    <row r="25" spans="1:15" x14ac:dyDescent="0.25">
      <c r="A25" s="3" t="s">
        <v>36</v>
      </c>
      <c r="B25" s="7">
        <v>0</v>
      </c>
      <c r="C25" s="7">
        <v>0</v>
      </c>
      <c r="D25" s="7">
        <v>0</v>
      </c>
      <c r="E25" s="7">
        <v>0</v>
      </c>
      <c r="F25" s="7">
        <v>0</v>
      </c>
      <c r="G25" s="7">
        <v>0</v>
      </c>
      <c r="H25" s="7">
        <v>0</v>
      </c>
      <c r="I25" s="7">
        <v>0</v>
      </c>
      <c r="J25" s="7">
        <v>0</v>
      </c>
      <c r="K25" s="7">
        <v>0</v>
      </c>
      <c r="L25" s="31">
        <v>0.27083333333333331</v>
      </c>
      <c r="M25" s="58">
        <v>4.1666666666666664E-2</v>
      </c>
    </row>
    <row r="26" spans="1:15" ht="23.25" customHeight="1" x14ac:dyDescent="0.25">
      <c r="A26" s="3" t="s">
        <v>14</v>
      </c>
      <c r="B26" s="7">
        <v>0.4513888888888889</v>
      </c>
      <c r="C26" s="13">
        <v>0.83333333333333337</v>
      </c>
      <c r="D26" s="13">
        <v>0.4375</v>
      </c>
      <c r="E26" s="22">
        <v>0</v>
      </c>
      <c r="F26" s="22">
        <v>0</v>
      </c>
      <c r="G26" s="30">
        <v>0</v>
      </c>
      <c r="H26" s="12">
        <v>0</v>
      </c>
      <c r="I26" s="17">
        <v>0</v>
      </c>
      <c r="J26" s="17">
        <v>0</v>
      </c>
      <c r="K26" s="19">
        <v>0</v>
      </c>
      <c r="L26" s="52">
        <v>0</v>
      </c>
      <c r="M26" s="58">
        <v>0</v>
      </c>
    </row>
    <row r="27" spans="1:15" x14ac:dyDescent="0.25">
      <c r="A27" s="3" t="s">
        <v>18</v>
      </c>
      <c r="B27" s="7">
        <v>0</v>
      </c>
      <c r="C27" s="7">
        <v>0</v>
      </c>
      <c r="D27" s="13">
        <v>0.35486111111111113</v>
      </c>
      <c r="E27" s="17">
        <v>5.2083333333333336E-2</v>
      </c>
      <c r="F27" s="22">
        <v>0.32430555555555557</v>
      </c>
      <c r="G27" s="30">
        <v>0</v>
      </c>
      <c r="H27" s="12">
        <v>0</v>
      </c>
      <c r="I27" s="17">
        <v>0</v>
      </c>
      <c r="J27" s="17">
        <v>0</v>
      </c>
      <c r="K27" s="19">
        <v>0</v>
      </c>
      <c r="L27" s="52">
        <v>0</v>
      </c>
      <c r="M27" s="57">
        <v>0</v>
      </c>
      <c r="N27" s="14"/>
      <c r="O27" s="18"/>
    </row>
    <row r="28" spans="1:15" ht="89.25" x14ac:dyDescent="0.25">
      <c r="A28" s="3" t="s">
        <v>28</v>
      </c>
      <c r="B28" s="7">
        <v>0</v>
      </c>
      <c r="C28" s="17">
        <v>0.12847222222222224</v>
      </c>
      <c r="D28" s="17">
        <v>6.3888888888888884E-2</v>
      </c>
      <c r="E28" s="17">
        <v>4.2361111111111106E-2</v>
      </c>
      <c r="F28" s="17">
        <v>4.1666666666666664E-2</v>
      </c>
      <c r="G28" s="31">
        <v>4.6527777777777779E-2</v>
      </c>
      <c r="H28" s="17">
        <v>3.9583333333333331E-2</v>
      </c>
      <c r="I28" s="17">
        <v>4.5138888888888888E-2</v>
      </c>
      <c r="J28" s="17">
        <v>4.1666666666666664E-2</v>
      </c>
      <c r="K28" s="19">
        <v>3.888888888888889E-2</v>
      </c>
      <c r="L28" s="31">
        <v>4.3749999999999997E-2</v>
      </c>
      <c r="M28" s="60">
        <v>7.2916666666666671E-2</v>
      </c>
    </row>
    <row r="29" spans="1:15" ht="249" x14ac:dyDescent="0.25">
      <c r="A29" s="4" t="s">
        <v>26</v>
      </c>
      <c r="B29" s="6">
        <v>1.6319444444444444</v>
      </c>
      <c r="C29" s="17">
        <v>0.38958333333333334</v>
      </c>
      <c r="D29" s="17">
        <v>0.1076388888888889</v>
      </c>
      <c r="E29" s="17">
        <v>0.58888888888888891</v>
      </c>
      <c r="F29" s="24">
        <v>0.72361111111111109</v>
      </c>
      <c r="G29" s="23">
        <v>0.21180555555555555</v>
      </c>
      <c r="H29" s="12">
        <v>0.28333333333333333</v>
      </c>
      <c r="I29" s="17">
        <v>0.26458333333333334</v>
      </c>
      <c r="J29" s="17">
        <v>5.347222222222222E-2</v>
      </c>
      <c r="K29" s="19">
        <v>0</v>
      </c>
      <c r="L29" s="31">
        <v>0</v>
      </c>
      <c r="M29" s="60">
        <v>0</v>
      </c>
    </row>
    <row r="30" spans="1:15" ht="89.25" x14ac:dyDescent="0.25">
      <c r="A30" s="4" t="s">
        <v>30</v>
      </c>
      <c r="B30" s="6">
        <v>0</v>
      </c>
      <c r="C30" s="6">
        <v>0</v>
      </c>
      <c r="D30" s="6">
        <v>0</v>
      </c>
      <c r="E30" s="17">
        <v>0.18888888888888888</v>
      </c>
      <c r="F30" s="24">
        <v>0.40902777777777777</v>
      </c>
      <c r="G30" s="23">
        <v>0.20833333333333334</v>
      </c>
      <c r="H30" s="12">
        <v>0</v>
      </c>
      <c r="I30" s="17">
        <v>4.1666666666666664E-2</v>
      </c>
      <c r="J30" s="17">
        <v>7.9166666666666663E-2</v>
      </c>
      <c r="K30" s="19">
        <v>0.20833333333333334</v>
      </c>
      <c r="L30" s="31">
        <v>0</v>
      </c>
      <c r="M30" s="60">
        <v>0</v>
      </c>
    </row>
    <row r="31" spans="1:15" ht="19.5" customHeight="1" x14ac:dyDescent="0.25">
      <c r="A31" s="4" t="s">
        <v>7</v>
      </c>
      <c r="B31" s="25">
        <v>0.16666666666666666</v>
      </c>
      <c r="C31" s="13">
        <v>0.16666666666666666</v>
      </c>
      <c r="D31" s="13">
        <v>0.20833333333333334</v>
      </c>
      <c r="E31" s="13">
        <v>0.16666666666666666</v>
      </c>
      <c r="F31" s="22">
        <v>0.16666666666666666</v>
      </c>
      <c r="G31" s="30">
        <v>0.16666666666666666</v>
      </c>
      <c r="H31" s="12">
        <v>0.16666666666666666</v>
      </c>
      <c r="I31" s="17">
        <v>0.16666666666666666</v>
      </c>
      <c r="J31" s="17">
        <v>0.16666666666666666</v>
      </c>
      <c r="K31" s="19">
        <v>0.16666666666666666</v>
      </c>
      <c r="L31" s="52">
        <v>0.16666666666666666</v>
      </c>
      <c r="M31" s="58">
        <v>0.16666666666666666</v>
      </c>
    </row>
    <row r="32" spans="1:15" ht="15.75" thickBot="1" x14ac:dyDescent="0.3">
      <c r="A32" s="26" t="s">
        <v>0</v>
      </c>
      <c r="B32" s="27">
        <f t="shared" ref="B32:G32" si="0">SUM(B5:B31)</f>
        <v>30.999999999999996</v>
      </c>
      <c r="C32" s="27">
        <f t="shared" si="0"/>
        <v>27.999999999999993</v>
      </c>
      <c r="D32" s="27">
        <f t="shared" si="0"/>
        <v>30.999999999999993</v>
      </c>
      <c r="E32" s="27">
        <f t="shared" si="0"/>
        <v>30</v>
      </c>
      <c r="F32" s="27">
        <f t="shared" si="0"/>
        <v>31.000000000000004</v>
      </c>
      <c r="G32" s="27">
        <f t="shared" si="0"/>
        <v>30</v>
      </c>
      <c r="H32" s="27">
        <f>SUM(H5:H31)</f>
        <v>31.000000000000004</v>
      </c>
      <c r="I32" s="27">
        <f>SUM(I5:I31)</f>
        <v>31</v>
      </c>
      <c r="J32" s="36">
        <f>SUM(J5:J31)</f>
        <v>30.000000000000004</v>
      </c>
      <c r="K32" s="36">
        <f>SUM(K5:K31)</f>
        <v>30.999999999999993</v>
      </c>
      <c r="L32" s="36">
        <f>SUM(L5:L31)</f>
        <v>29.999999999999996</v>
      </c>
      <c r="M32" s="59">
        <f>SUM(M5:M31)</f>
        <v>31.000000000000004</v>
      </c>
    </row>
    <row r="33" spans="1:1" x14ac:dyDescent="0.25">
      <c r="A33" s="2"/>
    </row>
  </sheetData>
  <mergeCells count="39">
    <mergeCell ref="M18:M19"/>
    <mergeCell ref="M20:M21"/>
    <mergeCell ref="K15:K16"/>
    <mergeCell ref="L15:L16"/>
    <mergeCell ref="A2:M2"/>
    <mergeCell ref="A3:M3"/>
    <mergeCell ref="M15:M16"/>
    <mergeCell ref="F15:F16"/>
    <mergeCell ref="G15:G16"/>
    <mergeCell ref="H15:H16"/>
    <mergeCell ref="I15:I16"/>
    <mergeCell ref="J15:J16"/>
    <mergeCell ref="A1:E1"/>
    <mergeCell ref="B15:B16"/>
    <mergeCell ref="C15:C16"/>
    <mergeCell ref="D15:D16"/>
    <mergeCell ref="E15:E16"/>
    <mergeCell ref="K18:K19"/>
    <mergeCell ref="B18:B19"/>
    <mergeCell ref="C18:C19"/>
    <mergeCell ref="D18:D19"/>
    <mergeCell ref="E18:E19"/>
    <mergeCell ref="F18:F19"/>
    <mergeCell ref="L18:L19"/>
    <mergeCell ref="B20:B21"/>
    <mergeCell ref="C20:C21"/>
    <mergeCell ref="D20:D21"/>
    <mergeCell ref="E20:E21"/>
    <mergeCell ref="F20:F21"/>
    <mergeCell ref="G20:G21"/>
    <mergeCell ref="H20:H21"/>
    <mergeCell ref="I20:I21"/>
    <mergeCell ref="J20:J21"/>
    <mergeCell ref="K20:K21"/>
    <mergeCell ref="L20:L21"/>
    <mergeCell ref="G18:G19"/>
    <mergeCell ref="H18:H19"/>
    <mergeCell ref="I18:I19"/>
    <mergeCell ref="J18:J19"/>
  </mergeCells>
  <pageMargins left="0.70866141732283472" right="0.70866141732283472" top="0.74803149606299213" bottom="0.74803149606299213" header="0.31496062992125984" footer="0.31496062992125984"/>
  <pageSetup paperSize="5" scale="8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cabfd59-fc36-4ef0-a4bf-21b9054f28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6754FC5FFAD3443A10454A17E833963" ma:contentTypeVersion="18" ma:contentTypeDescription="Crear nuevo documento." ma:contentTypeScope="" ma:versionID="bb1e84ee1fa9dfc86f56bc7ba2c64d9d">
  <xsd:schema xmlns:xsd="http://www.w3.org/2001/XMLSchema" xmlns:xs="http://www.w3.org/2001/XMLSchema" xmlns:p="http://schemas.microsoft.com/office/2006/metadata/properties" xmlns:ns3="2cabfd59-fc36-4ef0-a4bf-21b9054f28e5" xmlns:ns4="090b1f48-cb6b-4933-8f37-0fdd774e5b4d" targetNamespace="http://schemas.microsoft.com/office/2006/metadata/properties" ma:root="true" ma:fieldsID="886247a05de94b486507708fed47ac93" ns3:_="" ns4:_="">
    <xsd:import namespace="2cabfd59-fc36-4ef0-a4bf-21b9054f28e5"/>
    <xsd:import namespace="090b1f48-cb6b-4933-8f37-0fdd774e5b4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3:MediaLengthInSeconds" minOccurs="0"/>
                <xsd:element ref="ns3:MediaServiceObjectDetectorVersions" minOccurs="0"/>
                <xsd:element ref="ns3:MediaServiceSystemTag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abfd59-fc36-4ef0-a4bf-21b9054f28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activity" ma:index="2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0b1f48-cb6b-4933-8f37-0fdd774e5b4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2EA834-A469-4C12-9EC4-CF9D48A23017}">
  <ds:schemaRefs>
    <ds:schemaRef ds:uri="2cabfd59-fc36-4ef0-a4bf-21b9054f28e5"/>
    <ds:schemaRef ds:uri="http://schemas.microsoft.com/office/2006/documentManagement/types"/>
    <ds:schemaRef ds:uri="http://schemas.microsoft.com/office/2006/metadata/properties"/>
    <ds:schemaRef ds:uri="090b1f48-cb6b-4933-8f37-0fdd774e5b4d"/>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63E6E86-AB17-482D-B542-A859A035C149}">
  <ds:schemaRefs>
    <ds:schemaRef ds:uri="http://schemas.microsoft.com/sharepoint/v3/contenttype/forms"/>
  </ds:schemaRefs>
</ds:datastoreItem>
</file>

<file path=customXml/itemProps3.xml><?xml version="1.0" encoding="utf-8"?>
<ds:datastoreItem xmlns:ds="http://schemas.openxmlformats.org/officeDocument/2006/customXml" ds:itemID="{2073D93A-5E76-46A0-A49D-C8A73C7364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abfd59-fc36-4ef0-a4bf-21b9054f28e5"/>
    <ds:schemaRef ds:uri="090b1f48-cb6b-4933-8f37-0fdd774e5b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Ramses Cardenas</dc:creator>
  <cp:lastModifiedBy>Leoni Herrera</cp:lastModifiedBy>
  <cp:lastPrinted>2025-07-04T20:30:52Z</cp:lastPrinted>
  <dcterms:created xsi:type="dcterms:W3CDTF">2020-05-12T14:24:37Z</dcterms:created>
  <dcterms:modified xsi:type="dcterms:W3CDTF">2026-01-05T17:11:49Z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0x010100C6754FC5FFAD3443A10454A17E833963</vt:lpwstr>
  </property>
</Properties>
</file>