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\\SMV-FS\compartido\DE\Cuadros Dirección de Emisores para la pagina Web\Formato Original\Año 2026\Datos Abiertos a agosto 2026\Abril\"/>
    </mc:Choice>
  </mc:AlternateContent>
  <xr:revisionPtr revIDLastSave="0" documentId="8_{9BC166DB-9F3D-4405-B4F1-B10CF13F3B77}" xr6:coauthVersionLast="47" xr6:coauthVersionMax="47" xr10:uidLastSave="{00000000-0000-0000-0000-000000000000}"/>
  <bookViews>
    <workbookView xWindow="20370" yWindow="-120" windowWidth="29040" windowHeight="15720" xr2:uid="{00000000-000D-0000-FFFF-FFFF00000000}"/>
  </bookViews>
  <sheets>
    <sheet name="Hoja1" sheetId="1" r:id="rId1"/>
  </sheets>
  <definedNames>
    <definedName name="_xlnm._FilterDatabase" localSheetId="0" hidden="1">Hoja1!$B$2:$J$64</definedName>
    <definedName name="_Hlk509999688" localSheetId="0">Hoja1!#REF!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4" i="1" l="1"/>
  <c r="A5" i="1" s="1"/>
  <c r="A6" i="1" s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</calcChain>
</file>

<file path=xl/sharedStrings.xml><?xml version="1.0" encoding="utf-8"?>
<sst xmlns="http://schemas.openxmlformats.org/spreadsheetml/2006/main" count="557" uniqueCount="339">
  <si>
    <t>Razón Social</t>
  </si>
  <si>
    <t xml:space="preserve">Resolución de Registro </t>
  </si>
  <si>
    <t>Administrador de Inversiones</t>
  </si>
  <si>
    <t xml:space="preserve">Persona de contacto </t>
  </si>
  <si>
    <t>Correo electrónico</t>
  </si>
  <si>
    <t>Teléfono</t>
  </si>
  <si>
    <t>Firma de Abogados</t>
  </si>
  <si>
    <r>
      <t>AAA Living Financial, S.A.</t>
    </r>
    <r>
      <rPr>
        <vertAlign val="superscript"/>
        <sz val="12"/>
        <color rgb="FF244062"/>
        <rFont val="Times New Roman"/>
        <family val="1"/>
      </rPr>
      <t>(1)</t>
    </r>
  </si>
  <si>
    <t>SMV No.96-25 de 26 de marzo de 2025</t>
  </si>
  <si>
    <t>Autoadministrada</t>
  </si>
  <si>
    <t>Diego Wurms</t>
  </si>
  <si>
    <t>g.higuera@marjalizo.com</t>
  </si>
  <si>
    <t>385-5555</t>
  </si>
  <si>
    <t>Quijano &amp; Asociados - Oliver Muñoz Esquivel.</t>
  </si>
  <si>
    <t>quijano@quijano.com</t>
  </si>
  <si>
    <t>269-2641</t>
  </si>
  <si>
    <t>Arka Global Funds, Inc.</t>
  </si>
  <si>
    <t>SMV No. 251-2024 de 4 de julio de 2024</t>
  </si>
  <si>
    <t>Manuel Mejía Aoun</t>
  </si>
  <si>
    <t>manuel@inversionesarka.com</t>
  </si>
  <si>
    <t>830-7918/8305455</t>
  </si>
  <si>
    <t>Infante &amp; Perez Almillano - Alejandro Abood/Nadiuska López de Abood</t>
  </si>
  <si>
    <t>nlopez@ipal.com-pa/ aabood@ipal.com.pa</t>
  </si>
  <si>
    <t>322-2121</t>
  </si>
  <si>
    <t>Atlántida Multi-Assets Growth Fund, S.A.</t>
  </si>
  <si>
    <t>SMV No.433-24 de 31 de diciembre de 2024</t>
  </si>
  <si>
    <t>Atlantida Administrador de Inversiones</t>
  </si>
  <si>
    <t>Walter Brunetti</t>
  </si>
  <si>
    <t>wbrunetti@adinversionesatlantida.pa</t>
  </si>
  <si>
    <t>263-5833</t>
  </si>
  <si>
    <t>Ramire &amp; Ramirez Asociados Abogados - Julio R. Ramíez</t>
  </si>
  <si>
    <t>jrramirez@ramaconsa.com</t>
  </si>
  <si>
    <t>263-4947</t>
  </si>
  <si>
    <t>AV Fund, Inc.</t>
  </si>
  <si>
    <t>SMV-32-22 de 27 de enero de 2022</t>
  </si>
  <si>
    <t xml:space="preserve">AV Securities Inc. </t>
  </si>
  <si>
    <t>Orocio Contasti</t>
  </si>
  <si>
    <t>ocontasti@avsecurities.com</t>
  </si>
  <si>
    <t>215-1032</t>
  </si>
  <si>
    <t>Alfaro, Ferrer &amp; Ramirez - Maria Alejandra Cargiulo</t>
  </si>
  <si>
    <t>mcargiulo@afra.com</t>
  </si>
  <si>
    <t>263-9355</t>
  </si>
  <si>
    <r>
      <t xml:space="preserve">Bayport Enterprises, S.A. </t>
    </r>
    <r>
      <rPr>
        <vertAlign val="superscript"/>
        <sz val="12"/>
        <color rgb="FF244062"/>
        <rFont val="Times New Roman"/>
      </rPr>
      <t>(1)</t>
    </r>
  </si>
  <si>
    <t>SMV No.139-16 de 15 de marzo de 2016</t>
  </si>
  <si>
    <t>MMG Asset Management Corp.</t>
  </si>
  <si>
    <t>Alejandro Cifuentes</t>
  </si>
  <si>
    <t>alejandro.cifuente@mmgbank.com</t>
  </si>
  <si>
    <t>205-8000</t>
  </si>
  <si>
    <t>Morgan &amp; Morgan - Ricardo Arias</t>
  </si>
  <si>
    <t>ricardo.arias@morimor.com</t>
  </si>
  <si>
    <t>265-7777</t>
  </si>
  <si>
    <r>
      <t>Better Reail Fund, Inc.</t>
    </r>
    <r>
      <rPr>
        <vertAlign val="superscript"/>
        <sz val="11"/>
        <color rgb="FF244062"/>
        <rFont val="Times New Roman"/>
        <family val="1"/>
      </rPr>
      <t xml:space="preserve"> </t>
    </r>
    <r>
      <rPr>
        <vertAlign val="superscript"/>
        <sz val="8"/>
        <color rgb="FF244062"/>
        <rFont val="Times New Roman"/>
        <family val="1"/>
      </rPr>
      <t>(1)</t>
    </r>
  </si>
  <si>
    <t>SMV-217-2023 de 7 de junio de 2023</t>
  </si>
  <si>
    <t>Global Bank Corporation</t>
  </si>
  <si>
    <t>Odalys Reyna</t>
  </si>
  <si>
    <t>oreyna@titan.com.pa</t>
  </si>
  <si>
    <t>225-2222</t>
  </si>
  <si>
    <t>R&amp;C Lawyers - Pablo Epifanio</t>
  </si>
  <si>
    <t>pablo.epifanio@rcgroup.com.pa</t>
  </si>
  <si>
    <t>394-7612/13</t>
  </si>
  <si>
    <r>
      <t>Cervelló Holding, S.A.</t>
    </r>
    <r>
      <rPr>
        <vertAlign val="superscript"/>
        <sz val="8"/>
        <color rgb="FF244062"/>
        <rFont val="Times New Roman"/>
        <family val="1"/>
      </rPr>
      <t>(1)</t>
    </r>
  </si>
  <si>
    <t xml:space="preserve">SMV-70-23 del 3 de marzo de 2023 </t>
  </si>
  <si>
    <t>Prival Securities, Inc.</t>
  </si>
  <si>
    <t>Rodolfo Duarte</t>
  </si>
  <si>
    <t>rduarte@prival.com</t>
  </si>
  <si>
    <t>303-1900</t>
  </si>
  <si>
    <t>Quijano &amp; Associates - Oliver Muñoz</t>
  </si>
  <si>
    <r>
      <t xml:space="preserve">CM Realty, S.A. </t>
    </r>
    <r>
      <rPr>
        <vertAlign val="superscript"/>
        <sz val="12"/>
        <color rgb="FF244062"/>
        <rFont val="Times New Roman"/>
        <family val="1"/>
      </rPr>
      <t>(1)</t>
    </r>
  </si>
  <si>
    <t>SMV No.456-15 de 24 de julio de 2015</t>
  </si>
  <si>
    <t>302-4444</t>
  </si>
  <si>
    <r>
      <rPr>
        <sz val="12"/>
        <color rgb="FF244062"/>
        <rFont val="Times New Roman"/>
      </rPr>
      <t xml:space="preserve">Commercial Center Fund Inc. </t>
    </r>
    <r>
      <rPr>
        <vertAlign val="superscript"/>
        <sz val="12"/>
        <color rgb="FF244062"/>
        <rFont val="Times New Roman"/>
      </rPr>
      <t>(1)</t>
    </r>
  </si>
  <si>
    <t xml:space="preserve">SMV No.170-23 del 12 de mayo de 2023 </t>
  </si>
  <si>
    <t>ricardo.arias@morimor.com / ana.castillo@morimor.com</t>
  </si>
  <si>
    <r>
      <rPr>
        <sz val="12"/>
        <color rgb="FF244062"/>
        <rFont val="Times New Roman"/>
      </rPr>
      <t>Desarrollo Inmobiliario Del Este, S.A.</t>
    </r>
    <r>
      <rPr>
        <sz val="8"/>
        <color rgb="FF244062"/>
        <rFont val="Times New Roman"/>
      </rPr>
      <t xml:space="preserve"> (1)</t>
    </r>
  </si>
  <si>
    <t>SMV No. 259-23 de 30 de junio de 2023</t>
  </si>
  <si>
    <t>Alexander Petrosky</t>
  </si>
  <si>
    <t>diesa@invbahia.com</t>
  </si>
  <si>
    <t>303-3333</t>
  </si>
  <si>
    <t>Morgan &amp; Morgan - Ricardo Arias / Ana Carolina Castillo</t>
  </si>
  <si>
    <t>Encina Fund, Inc.</t>
  </si>
  <si>
    <t>SMV-33-22 de 28 de enero de 2022</t>
  </si>
  <si>
    <t>Geneva Asset Management, S.A.</t>
  </si>
  <si>
    <t>Fernando Antonio Lewis de la Guardia</t>
  </si>
  <si>
    <t>flewis@genasset.com</t>
  </si>
  <si>
    <t>210-1430</t>
  </si>
  <si>
    <t>De Obaldía &amp; García de Paredes - Beatriz Lorena Romero Alfaro.</t>
  </si>
  <si>
    <t>romero@deogap.com</t>
  </si>
  <si>
    <t>210-1892</t>
  </si>
  <si>
    <r>
      <t xml:space="preserve">Fideicomiso de Fomento Turístico </t>
    </r>
    <r>
      <rPr>
        <vertAlign val="superscript"/>
        <sz val="12"/>
        <color rgb="FF244062"/>
        <rFont val="Times New Roman"/>
        <family val="1"/>
      </rPr>
      <t>(1)</t>
    </r>
  </si>
  <si>
    <t>SMV No. 001-21 de 4 de enero de 2021</t>
  </si>
  <si>
    <t>Expansion Asset Management</t>
  </si>
  <si>
    <t>Neibys Quintero</t>
  </si>
  <si>
    <t>neibys@vantagereit.com</t>
  </si>
  <si>
    <t>264-2338</t>
  </si>
  <si>
    <t>Patton, Moreno &amp; Asvat - Kathiya Asvat</t>
  </si>
  <si>
    <t>kasvat@pmalawyers.com</t>
  </si>
  <si>
    <t>306-9600</t>
  </si>
  <si>
    <r>
      <t>Fideicomiso Inmobiliario Casas Grandes</t>
    </r>
    <r>
      <rPr>
        <vertAlign val="superscript"/>
        <sz val="12"/>
        <color rgb="FF244062"/>
        <rFont val="Times New Roman"/>
      </rPr>
      <t xml:space="preserve"> (1)</t>
    </r>
  </si>
  <si>
    <t>SMV-158-22 de 4 de mayo de 2022</t>
  </si>
  <si>
    <t>Armando Isaac Dames Lee</t>
  </si>
  <si>
    <t xml:space="preserve">adames@casasgrandes.com.pa </t>
  </si>
  <si>
    <t>300-1100</t>
  </si>
  <si>
    <t>Morgan &amp;Moran Legal- Ricardo Arias</t>
  </si>
  <si>
    <r>
      <t xml:space="preserve">Fondo de Inversión Inmobiliaria Valle Lindo, S.A. </t>
    </r>
    <r>
      <rPr>
        <vertAlign val="superscript"/>
        <sz val="12"/>
        <color rgb="FF244062"/>
        <rFont val="Times New Roman"/>
      </rPr>
      <t>(1)</t>
    </r>
  </si>
  <si>
    <t>SMV-427-2022 del 22 de diciembre de 2022</t>
  </si>
  <si>
    <t>Ydalex Cartaya</t>
  </si>
  <si>
    <t>ycartaya@grupoti.com</t>
  </si>
  <si>
    <t>301-0866</t>
  </si>
  <si>
    <t xml:space="preserve">Fondo de Liquidez Mejorada, S.A. </t>
  </si>
  <si>
    <t>SMV No.165-11 de 20 de mayo de 2011</t>
  </si>
  <si>
    <r>
      <t xml:space="preserve">Roberto Brenes </t>
    </r>
    <r>
      <rPr>
        <vertAlign val="superscript"/>
        <sz val="12"/>
        <color theme="4" tint="-0.499984740745262"/>
        <rFont val="Times New Roman"/>
        <family val="1"/>
      </rPr>
      <t>(6)</t>
    </r>
  </si>
  <si>
    <t>roberto.brenes@canalsecurities.com</t>
  </si>
  <si>
    <t>202-0305</t>
  </si>
  <si>
    <t>Fondo General de Inversiones, S.A.</t>
  </si>
  <si>
    <t>CNV No. 48-97 de 15 de mayo de 1997</t>
  </si>
  <si>
    <t>BG Investment Co., Inc.</t>
  </si>
  <si>
    <t>Michelle Nuñez</t>
  </si>
  <si>
    <t>minuñez@bgeneral.com</t>
  </si>
  <si>
    <t>303-7000</t>
  </si>
  <si>
    <t>Alemán, Cordero, Galindo &amp; Lee- Arturo Gerbaud</t>
  </si>
  <si>
    <t>gerbaud@alcogal.com</t>
  </si>
  <si>
    <t>269-2620</t>
  </si>
  <si>
    <t>Fondo General de Retorno Total, S.A.</t>
  </si>
  <si>
    <t xml:space="preserve">SMV No. 526-17 de 26 de septiembre de 2017 </t>
  </si>
  <si>
    <t>Fondo Global de Inversiones, S.A.</t>
  </si>
  <si>
    <t>SMV No. 71-17 de 14 de febrero de 2017</t>
  </si>
  <si>
    <t>Global Valores, S.A.</t>
  </si>
  <si>
    <t xml:space="preserve">Luis A. Cargiulo V. </t>
  </si>
  <si>
    <t>Luis.Cargiulo@GlobalBank.com</t>
  </si>
  <si>
    <t>206-2000</t>
  </si>
  <si>
    <t>Fondo Multiestrategia, S.A. (antes Suvalor Renta Fija Internacional Corto Plazo, S.A.)</t>
  </si>
  <si>
    <t xml:space="preserve">CNV No. 288-09  de 10 de septiembre de 2009 </t>
  </si>
  <si>
    <t>Valores Banistmo, S.A.</t>
  </si>
  <si>
    <t xml:space="preserve">José Hilario López </t>
  </si>
  <si>
    <t>jose.lopez@banistmo.com</t>
  </si>
  <si>
    <t>370-8412</t>
  </si>
  <si>
    <t>Fondo Renta Fija Valor, S.A. (antes Suvalor Renta Fija Internacional Largo Plazo, S.A.)</t>
  </si>
  <si>
    <t xml:space="preserve">CNV No. 286-09  de 10 de septiembre de 2009 </t>
  </si>
  <si>
    <t>Sucre, Arias &amp; Reyes</t>
  </si>
  <si>
    <t>204-7900</t>
  </si>
  <si>
    <t>Fondo Sostenible Renta Global (antes Suvalor Colombia, S.A.)</t>
  </si>
  <si>
    <t>SMV No. 44-22 de 8 de febrero de 2022</t>
  </si>
  <si>
    <t>370-8413</t>
  </si>
  <si>
    <t>Sucre, Arias &amp; Reyes - Jorge Olivardia.</t>
  </si>
  <si>
    <t>jolivardia@sucre.net</t>
  </si>
  <si>
    <t>Genasset U.S. Income Fund Inc</t>
  </si>
  <si>
    <t>SMV No. 492-25 de 30 de diciembre de 2025</t>
  </si>
  <si>
    <t>210-892</t>
  </si>
  <si>
    <r>
      <t xml:space="preserve">Green Tower Properties, Inc. </t>
    </r>
    <r>
      <rPr>
        <vertAlign val="superscript"/>
        <sz val="12"/>
        <color rgb="FF244062"/>
        <rFont val="Times New Roman"/>
        <family val="1"/>
      </rPr>
      <t>(1)</t>
    </r>
  </si>
  <si>
    <t>SMV No. 100-23 de 23 de marzo de 2023</t>
  </si>
  <si>
    <t>208-7017</t>
  </si>
  <si>
    <t>Morgan &amp; Morgan - Mario De Diego</t>
  </si>
  <si>
    <t>mario.dediego@morimor.com</t>
  </si>
  <si>
    <t>Habitats Reit Corp.</t>
  </si>
  <si>
    <t>SMV-234-22 de 20 de junio de 2022</t>
  </si>
  <si>
    <t>Jimmy Bassan</t>
  </si>
  <si>
    <t>jb@hr.com.pa</t>
  </si>
  <si>
    <t>265-3030</t>
  </si>
  <si>
    <t>Quijano &amp; Asociados- Luis Miguel Rojer</t>
  </si>
  <si>
    <t>IFG Investment Opportunities Fund, Inc.</t>
  </si>
  <si>
    <t>SMV No. 363-23 de 14 de septiembre de 2023</t>
  </si>
  <si>
    <t>Fernando José Robleto Brenes</t>
  </si>
  <si>
    <t>fernando.robleto@insigniafa.com</t>
  </si>
  <si>
    <t xml:space="preserve">202-3075 </t>
  </si>
  <si>
    <r>
      <t xml:space="preserve">IFG Real Estate Fund Inc </t>
    </r>
    <r>
      <rPr>
        <sz val="8"/>
        <color rgb="FF244062"/>
        <rFont val="Times New Roman"/>
      </rPr>
      <t xml:space="preserve">(1) </t>
    </r>
  </si>
  <si>
    <t>SMV No. 260-23 del de 3 julio de 2023</t>
  </si>
  <si>
    <r>
      <rPr>
        <sz val="12"/>
        <color rgb="FF244062"/>
        <rFont val="Times New Roman"/>
      </rPr>
      <t>Insigneo Private Ventures Fund, S.A.</t>
    </r>
    <r>
      <rPr>
        <b/>
        <sz val="12"/>
        <color rgb="FF4F81BD"/>
        <rFont val="Times New Roman"/>
      </rPr>
      <t xml:space="preserve"> </t>
    </r>
    <r>
      <rPr>
        <vertAlign val="superscript"/>
        <sz val="12"/>
        <color rgb="FF000000"/>
        <rFont val="Times New Roman"/>
      </rPr>
      <t>(2)</t>
    </r>
  </si>
  <si>
    <t>SMV-520-20 de 7 de diciembre de 2020</t>
  </si>
  <si>
    <t>Fátima Asvat</t>
  </si>
  <si>
    <t>fasvat@prival.com</t>
  </si>
  <si>
    <t xml:space="preserve">International Wealth Protection Fund Limited Inc. </t>
  </si>
  <si>
    <t>SMV-53-20 de 13 de febrero de 2020</t>
  </si>
  <si>
    <t>Patricia Boyd Zuñiga</t>
  </si>
  <si>
    <t>pboyd@cwpanama.net</t>
  </si>
  <si>
    <t>320-4307</t>
  </si>
  <si>
    <t>Adural</t>
  </si>
  <si>
    <t xml:space="preserve">Invertis Global Income Fund, S.A. </t>
  </si>
  <si>
    <t>SMV-526-19 de 03 de diciembre de 2019</t>
  </si>
  <si>
    <t xml:space="preserve">Invertis Securities, S.A. </t>
  </si>
  <si>
    <t>Zuzel Barrera</t>
  </si>
  <si>
    <t>rdv@invetissecurities.com</t>
  </si>
  <si>
    <t>214-0000</t>
  </si>
  <si>
    <r>
      <t xml:space="preserve">Landtribe Capital, S.A. </t>
    </r>
    <r>
      <rPr>
        <vertAlign val="superscript"/>
        <sz val="12"/>
        <color rgb="FF244062"/>
        <rFont val="Times New Roman"/>
        <family val="1"/>
      </rPr>
      <t>(1)</t>
    </r>
  </si>
  <si>
    <t>SMV No.334-2024 de 13 de septiembre de 2024</t>
  </si>
  <si>
    <t>Norfolk Asset Management, S.A.</t>
  </si>
  <si>
    <t xml:space="preserve">Eduardo Caballero </t>
  </si>
  <si>
    <t>eduardo.caballero@norfolkfg.com</t>
  </si>
  <si>
    <t>396-1844</t>
  </si>
  <si>
    <t>Del Valle, Escalona, Levy &amp; Corró - Alberto Levy</t>
  </si>
  <si>
    <t>alberto.levy@delcolaw.com</t>
  </si>
  <si>
    <t>200-0335</t>
  </si>
  <si>
    <t xml:space="preserve">Latam Capital Growth Fund Inc. </t>
  </si>
  <si>
    <t>SMV No. 444-23 del 17 de noviembre de 2023</t>
  </si>
  <si>
    <t>Alfredo Monagas</t>
  </si>
  <si>
    <t>amonagas@grupoimalca.com</t>
  </si>
  <si>
    <t>297-5901</t>
  </si>
  <si>
    <t>Quijano &amp; Asociados- Oliver Muñoz /Luis Miguel Rojer</t>
  </si>
  <si>
    <r>
      <t>Latam Reif, Inc. (antes Latam Real Estate Growth Fund, Inc.)</t>
    </r>
    <r>
      <rPr>
        <vertAlign val="superscript"/>
        <sz val="12"/>
        <color rgb="FF244062"/>
        <rFont val="Times New Roman"/>
      </rPr>
      <t>(1)</t>
    </r>
  </si>
  <si>
    <t>SMV No.362-15 de 16 de junio de 2015</t>
  </si>
  <si>
    <t>Harold  Garcia</t>
  </si>
  <si>
    <t>ejecutivop@latamrealestatefund.com</t>
  </si>
  <si>
    <t>253-3612</t>
  </si>
  <si>
    <r>
      <t>Los Andes Fund, S.A.</t>
    </r>
    <r>
      <rPr>
        <vertAlign val="superscript"/>
        <sz val="12"/>
        <color rgb="FF244062"/>
        <rFont val="Times New Roman"/>
        <family val="1"/>
      </rPr>
      <t>(1)</t>
    </r>
  </si>
  <si>
    <t>SMV No. 360-18 de 14 de agosto de 2018 modificada por Res. SMV No. 222-24 de 6 de junio de 2024</t>
  </si>
  <si>
    <t>Angel Nieves</t>
  </si>
  <si>
    <t>angel.Nieves@GlobalBank.com.pa</t>
  </si>
  <si>
    <t>Katz &amp; Lopez - Zaira Jaén</t>
  </si>
  <si>
    <t>zaira@katzylopez.com</t>
  </si>
  <si>
    <t>223-2733</t>
  </si>
  <si>
    <r>
      <t xml:space="preserve">Los Castillos Real Estate, Inc. </t>
    </r>
    <r>
      <rPr>
        <vertAlign val="superscript"/>
        <sz val="12"/>
        <color rgb="FF244062"/>
        <rFont val="Times New Roman"/>
        <family val="1"/>
      </rPr>
      <t>(1)</t>
    </r>
  </si>
  <si>
    <t>SMV No. 111-20 de 16 de marzo de 2020</t>
  </si>
  <si>
    <t>alejandro.cifuentes@mmgbank.com</t>
  </si>
  <si>
    <t>321-9010</t>
  </si>
  <si>
    <t>Galindo, Arias &amp; López - Cristina Lewis</t>
  </si>
  <si>
    <t>clewis@gala.com.pa</t>
  </si>
  <si>
    <t>303-0303</t>
  </si>
  <si>
    <t>Master Funds</t>
  </si>
  <si>
    <t>SMV No. 456-25 de 2 de diciembre de 2025</t>
  </si>
  <si>
    <t>Aser Valdelamar</t>
  </si>
  <si>
    <t>avaldelamar@trustshare.email</t>
  </si>
  <si>
    <t>306-1230</t>
  </si>
  <si>
    <t>Dawcas Ideas Renivables - Patricia Hilgero Borkenhagen</t>
  </si>
  <si>
    <t>patricia@dawcas.com</t>
  </si>
  <si>
    <t>385-9958</t>
  </si>
  <si>
    <t>Mercantil Fondo Mutual Balanceado, S.A. (antes Mercantil Fondo de Deuda Latinoamericana, S.A.)</t>
  </si>
  <si>
    <t>No.SMV-322-13 de 28 de agosto de 2013</t>
  </si>
  <si>
    <t xml:space="preserve">Mercantil Servicios de Inversión, S.A. </t>
  </si>
  <si>
    <t>Efraín Bernal</t>
  </si>
  <si>
    <t>ebernal@mercantilsi.com.pa</t>
  </si>
  <si>
    <t>282-5800</t>
  </si>
  <si>
    <t>Mercantil Fondo Mutual de Alto Rendimiento, S.A. (antes Mercantil Fondo de Deuda Alta Calificación, S.A.)</t>
  </si>
  <si>
    <t>No.SMV-321-13 de 28 de agosto de 2013</t>
  </si>
  <si>
    <t>Metro Strategic Income Fund, Inc.</t>
  </si>
  <si>
    <t>SMV-180-19 de 08 de mayo de 2019</t>
  </si>
  <si>
    <t>Emanuel Bosquez</t>
  </si>
  <si>
    <t xml:space="preserve">emanuel.bosquez@metrobanksa.com </t>
  </si>
  <si>
    <t>831-2400</t>
  </si>
  <si>
    <t>Fabrega Molino - Tatiana Abadía</t>
  </si>
  <si>
    <t>tabadia@fmm.com.pa</t>
  </si>
  <si>
    <t>301-6600</t>
  </si>
  <si>
    <t>MMG Fixed Income Fund, S.A.</t>
  </si>
  <si>
    <t>CNV No. 240-2008 de 31 de julio de 2008</t>
  </si>
  <si>
    <t>265-7600</t>
  </si>
  <si>
    <t>Morgan &amp; Morgan</t>
  </si>
  <si>
    <t>MMG Global Allocation Fund, Inc.</t>
  </si>
  <si>
    <t>SMV No. 525-16 de 12 de agosto de 2016</t>
  </si>
  <si>
    <t>Morgan &amp; Morgan - Ricardo Arias / Ana Castillo</t>
  </si>
  <si>
    <t>MMG Panama Allocation Fund, Inc.</t>
  </si>
  <si>
    <t xml:space="preserve">SMV No. 547-16 de 19 de agosto de 2016 </t>
  </si>
  <si>
    <t>Multiprosperity Family of Funds, Inc.</t>
  </si>
  <si>
    <t xml:space="preserve">SMV No. 358-12 de 25 de octubre de 2012  </t>
  </si>
  <si>
    <t xml:space="preserve">Multisecurities, S.A. </t>
  </si>
  <si>
    <t>Rafael Montaner</t>
  </si>
  <si>
    <t>rafael.montaner@multibank.com.pa</t>
  </si>
  <si>
    <t>294-3500</t>
  </si>
  <si>
    <t>Adames, Durán, Alfaro &amp; Lopez - Nadiuska López de Abood</t>
  </si>
  <si>
    <t>nlabood@adural.com</t>
  </si>
  <si>
    <t>340-3059</t>
  </si>
  <si>
    <r>
      <rPr>
        <sz val="12"/>
        <color rgb="FF244062"/>
        <rFont val="Times New Roman"/>
      </rPr>
      <t xml:space="preserve">NF Real Estate Fund </t>
    </r>
    <r>
      <rPr>
        <vertAlign val="superscript"/>
        <sz val="12"/>
        <color rgb="FF244062"/>
        <rFont val="Times New Roman"/>
      </rPr>
      <t>(1)</t>
    </r>
  </si>
  <si>
    <t>SMV-388-22 del 24 de noviembre de 2022</t>
  </si>
  <si>
    <t>304-6185</t>
  </si>
  <si>
    <r>
      <t xml:space="preserve">Panamá Growth Properties Trust </t>
    </r>
    <r>
      <rPr>
        <vertAlign val="superscript"/>
        <sz val="12"/>
        <color rgb="FF244062"/>
        <rFont val="Times New Roman"/>
        <family val="1"/>
      </rPr>
      <t>(1)</t>
    </r>
  </si>
  <si>
    <t>SMV-488-21 de 29 de octubre de 2021</t>
  </si>
  <si>
    <t>Panama Latam Fixed Income Fund, Inc.</t>
  </si>
  <si>
    <t>SMV No. 688-16 de 12 de octubre de 2016</t>
  </si>
  <si>
    <t>Carlos Vallarino</t>
  </si>
  <si>
    <t>cvallarino@panamalatamfund.com</t>
  </si>
  <si>
    <t>200-7430</t>
  </si>
  <si>
    <r>
      <t xml:space="preserve">Panamá Real Estate Development Fund, Inc. </t>
    </r>
    <r>
      <rPr>
        <vertAlign val="superscript"/>
        <sz val="12"/>
        <color rgb="FF244062"/>
        <rFont val="Times New Roman"/>
        <family val="1"/>
      </rPr>
      <t>(1)</t>
    </r>
  </si>
  <si>
    <t>SMV No. 340-16 de 02 de junio de 2016</t>
  </si>
  <si>
    <t xml:space="preserve">Real Estate Investment Management, Corp. </t>
  </si>
  <si>
    <t>390-4555</t>
  </si>
  <si>
    <r>
      <rPr>
        <sz val="12"/>
        <color rgb="FF244062"/>
        <rFont val="Times New Roman"/>
      </rPr>
      <t xml:space="preserve">Premium Properties International, S.A. </t>
    </r>
    <r>
      <rPr>
        <vertAlign val="superscript"/>
        <sz val="12"/>
        <color rgb="FF244062"/>
        <rFont val="Times New Roman"/>
      </rPr>
      <t>(1)</t>
    </r>
  </si>
  <si>
    <t>SMV-249-19 de 28 de junio de 2019</t>
  </si>
  <si>
    <t>208-7901</t>
  </si>
  <si>
    <t>Morga &amp; Morgan- Aristides Anguizola</t>
  </si>
  <si>
    <t>aristides.anguizola@morimor.com</t>
  </si>
  <si>
    <r>
      <t xml:space="preserve">Prima Sociedad de Inversión Inmobiliaria, S.A. </t>
    </r>
    <r>
      <rPr>
        <vertAlign val="superscript"/>
        <sz val="12"/>
        <color rgb="FF244062"/>
        <rFont val="Times New Roman"/>
        <family val="1"/>
      </rPr>
      <t xml:space="preserve">(1) </t>
    </r>
  </si>
  <si>
    <t>SMV No. 264-15 de 15 de mayo de 2015</t>
  </si>
  <si>
    <t>Salomon Hanono</t>
  </si>
  <si>
    <t>sony@vicsons.com</t>
  </si>
  <si>
    <t>263-4400</t>
  </si>
  <si>
    <t>Morgan &amp; Morgan -Fransisco Arias</t>
  </si>
  <si>
    <t>francisco.arias@morimor.com</t>
  </si>
  <si>
    <t>Prival Bond Fund, S.A.</t>
  </si>
  <si>
    <t>CNV No. 039-2006 de 16 de febrero de 2006</t>
  </si>
  <si>
    <t>Fabrega, Molino &amp; Mulino</t>
  </si>
  <si>
    <t>fevans@fmm.com.pa/atovar@fmm.com.pa</t>
  </si>
  <si>
    <r>
      <rPr>
        <sz val="12"/>
        <color rgb="FF244062"/>
        <rFont val="Times New Roman"/>
      </rPr>
      <t xml:space="preserve">Prival Real Estate Fund, S.A. </t>
    </r>
    <r>
      <rPr>
        <vertAlign val="superscript"/>
        <sz val="12"/>
        <color rgb="FF244062"/>
        <rFont val="Times New Roman"/>
      </rPr>
      <t>(1)</t>
    </r>
  </si>
  <si>
    <t>SMV No. 372-15  de 18 de junio de 2015</t>
  </si>
  <si>
    <t>agerbaud@alcogal.com</t>
  </si>
  <si>
    <r>
      <rPr>
        <sz val="12"/>
        <color rgb="FF244062"/>
        <rFont val="Times New Roman"/>
      </rPr>
      <t xml:space="preserve">PS Multi-Asset Class Fund, Inc. </t>
    </r>
    <r>
      <rPr>
        <vertAlign val="superscript"/>
        <sz val="12"/>
        <color rgb="FF244062"/>
        <rFont val="Times New Roman"/>
      </rPr>
      <t>(2)</t>
    </r>
  </si>
  <si>
    <t>SMV-201-21 de 22 de abril de 2021</t>
  </si>
  <si>
    <t>303-1901</t>
  </si>
  <si>
    <r>
      <t xml:space="preserve">Real Estate Partners Trust </t>
    </r>
    <r>
      <rPr>
        <vertAlign val="superscript"/>
        <sz val="12"/>
        <color rgb="FF244062"/>
        <rFont val="Times New Roman"/>
        <family val="1"/>
      </rPr>
      <t>(1)</t>
    </r>
  </si>
  <si>
    <t>SMV-518-21 de 1 de diciembre de 2021</t>
  </si>
  <si>
    <r>
      <t xml:space="preserve">Regulus Inmobiliaria, S.A. </t>
    </r>
    <r>
      <rPr>
        <vertAlign val="superscript"/>
        <sz val="12"/>
        <color rgb="FF244062"/>
        <rFont val="Times New Roman"/>
        <family val="1"/>
      </rPr>
      <t>(1)</t>
    </r>
  </si>
  <si>
    <t>SMV-288-2019 de 1 de agosto de 2019</t>
  </si>
  <si>
    <t>Lina Valero</t>
  </si>
  <si>
    <t>oficialdecumplimiento@regulusinmobiliaria.com</t>
  </si>
  <si>
    <r>
      <t xml:space="preserve">Retail Space Holdings Corp. </t>
    </r>
    <r>
      <rPr>
        <vertAlign val="superscript"/>
        <sz val="12"/>
        <color rgb="FF244062"/>
        <rFont val="Times New Roman"/>
        <family val="1"/>
      </rPr>
      <t>(1)</t>
    </r>
  </si>
  <si>
    <t>SMV-525-18 de 12 de noviembre de 2018</t>
  </si>
  <si>
    <r>
      <t xml:space="preserve">Seeway Real Estate Trust </t>
    </r>
    <r>
      <rPr>
        <vertAlign val="superscript"/>
        <sz val="12"/>
        <color rgb="FF244062"/>
        <rFont val="Times New Roman"/>
      </rPr>
      <t xml:space="preserve"> (1) </t>
    </r>
  </si>
  <si>
    <t>SMV No. 288-21 de 7 de junio de 2021</t>
  </si>
  <si>
    <t>263-7887</t>
  </si>
  <si>
    <r>
      <t xml:space="preserve">Semah Real Estate Investment Fund, S.A. </t>
    </r>
    <r>
      <rPr>
        <sz val="8"/>
        <color rgb="FF244062"/>
        <rFont val="Times New Roman"/>
      </rPr>
      <t>(1)</t>
    </r>
  </si>
  <si>
    <t>SMV-61-22 de 17 de febrero de 2022</t>
  </si>
  <si>
    <t>Luz Jerome de Quiel</t>
  </si>
  <si>
    <t>juan.masteralli@gmail.com</t>
  </si>
  <si>
    <t>216-8040</t>
  </si>
  <si>
    <t>Virtu Atelier Legal - Marelissa Quintero de Stanziola</t>
  </si>
  <si>
    <t>mquintero@virtuatelier.legal</t>
  </si>
  <si>
    <t>387-8655</t>
  </si>
  <si>
    <t xml:space="preserve">Singular Funds, Inc. (antes Canal Multistrategy Family of Funds, Inc). </t>
  </si>
  <si>
    <t xml:space="preserve">CNV No. 165-11 de 20 de mayo de 2011  </t>
  </si>
  <si>
    <r>
      <t>Sustainable Urban Revitalization Fund, Inc.</t>
    </r>
    <r>
      <rPr>
        <vertAlign val="superscript"/>
        <sz val="12"/>
        <color rgb="FF244062"/>
        <rFont val="Times New Roman"/>
        <family val="1"/>
      </rPr>
      <t>(1)</t>
    </r>
  </si>
  <si>
    <t>SMV-178-2020 de 7 de mayode 2020</t>
  </si>
  <si>
    <t>Irving Becerra</t>
  </si>
  <si>
    <t>irving.becerra@globalbank.com.pa</t>
  </si>
  <si>
    <t>308-5900</t>
  </si>
  <si>
    <t>Tagua Fund Inc.</t>
  </si>
  <si>
    <t>CNV No. 158-10 de 3 de mayo de 2010</t>
  </si>
  <si>
    <t>Joaquin De la Guardia</t>
  </si>
  <si>
    <t>jdelag@genasset.com</t>
  </si>
  <si>
    <t xml:space="preserve">Sucre, Arias &amp; Reyes </t>
  </si>
  <si>
    <t>sucre@sucre.net</t>
  </si>
  <si>
    <r>
      <rPr>
        <sz val="12"/>
        <color rgb="FF244062"/>
        <rFont val="Times New Roman"/>
      </rPr>
      <t xml:space="preserve">Ultra Star, Inc. </t>
    </r>
    <r>
      <rPr>
        <vertAlign val="superscript"/>
        <sz val="12"/>
        <color rgb="FF244062"/>
        <rFont val="Times New Roman"/>
      </rPr>
      <t>(1)</t>
    </r>
  </si>
  <si>
    <t>SMV No 416-18 de 14 de septiembre de 2018</t>
  </si>
  <si>
    <t xml:space="preserve">Urca Global Fund, Inc. </t>
  </si>
  <si>
    <t>SMV-337-23 de 28 de agosto de 2023</t>
  </si>
  <si>
    <t>Luciano Pithon das Virgens</t>
  </si>
  <si>
    <t>lpithon@pithonsa.com</t>
  </si>
  <si>
    <t>833-7678</t>
  </si>
  <si>
    <t>Infante &amp; Perez Almillano - Nadiuska López Moreno de Abood</t>
  </si>
  <si>
    <t>nlopez@ipal.com.pa</t>
  </si>
  <si>
    <r>
      <t xml:space="preserve">Vantage Properties Trust </t>
    </r>
    <r>
      <rPr>
        <vertAlign val="superscript"/>
        <sz val="12"/>
        <color rgb="FF244062"/>
        <rFont val="Times New Roman"/>
        <family val="1"/>
      </rPr>
      <t>(1)</t>
    </r>
  </si>
  <si>
    <t>SMV-559-19 de 18 de diciembre de 2019</t>
  </si>
  <si>
    <t xml:space="preserve">Sociedades de Inversión Registradas - Informativo </t>
  </si>
  <si>
    <t>Al 30 de abril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</si>
</sst>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0"/>
      <name val="Times New Roman"/>
      <family val="1"/>
    </font>
    <font>
      <sz val="12"/>
      <name val="Times New Roman"/>
      <family val="1"/>
    </font>
    <font>
      <sz val="12"/>
      <color theme="4" tint="-0.499984740745262"/>
      <name val="Times New Roman"/>
      <family val="1"/>
    </font>
    <font>
      <u/>
      <sz val="11"/>
      <color theme="10"/>
      <name val="Calibri"/>
      <family val="2"/>
      <scheme val="minor"/>
    </font>
    <font>
      <vertAlign val="superscript"/>
      <sz val="12"/>
      <color theme="4" tint="-0.499984740745262"/>
      <name val="Times New Roman"/>
      <family val="1"/>
    </font>
    <font>
      <sz val="8"/>
      <name val="Calibri"/>
      <family val="2"/>
      <scheme val="minor"/>
    </font>
    <font>
      <sz val="12"/>
      <color rgb="FF244062"/>
      <name val="Times New Roman"/>
    </font>
    <font>
      <sz val="8"/>
      <color rgb="FF244062"/>
      <name val="Times New Roman"/>
    </font>
    <font>
      <vertAlign val="superscript"/>
      <sz val="12"/>
      <color rgb="FF244062"/>
      <name val="Times New Roman"/>
    </font>
    <font>
      <sz val="12"/>
      <color rgb="FF244062"/>
      <name val="Times New Roman"/>
      <family val="1"/>
    </font>
    <font>
      <vertAlign val="superscript"/>
      <sz val="12"/>
      <color rgb="FF244062"/>
      <name val="Times New Roman"/>
      <family val="1"/>
    </font>
    <font>
      <b/>
      <sz val="12"/>
      <color rgb="FF4F81BD"/>
      <name val="Times New Roman"/>
    </font>
    <font>
      <vertAlign val="superscript"/>
      <sz val="12"/>
      <color rgb="FF000000"/>
      <name val="Times New Roman"/>
    </font>
    <font>
      <sz val="12"/>
      <color rgb="FF000000"/>
      <name val="Times New Roman"/>
      <family val="1"/>
    </font>
    <font>
      <vertAlign val="superscript"/>
      <sz val="11"/>
      <color rgb="FF244062"/>
      <name val="Times New Roman"/>
      <family val="1"/>
    </font>
    <font>
      <vertAlign val="superscript"/>
      <sz val="8"/>
      <color rgb="FF244062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FF"/>
        <bgColor rgb="FF000000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</borders>
  <cellStyleXfs count="10">
    <xf numFmtId="0" fontId="0" fillId="0" borderId="0"/>
    <xf numFmtId="0" fontId="1" fillId="0" borderId="0"/>
    <xf numFmtId="0" fontId="2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</cellStyleXfs>
  <cellXfs count="44">
    <xf numFmtId="0" fontId="0" fillId="0" borderId="0" xfId="0"/>
    <xf numFmtId="0" fontId="4" fillId="0" borderId="0" xfId="0" applyFont="1"/>
    <xf numFmtId="0" fontId="6" fillId="0" borderId="0" xfId="0" applyFont="1"/>
    <xf numFmtId="0" fontId="6" fillId="0" borderId="0" xfId="0" applyFont="1" applyAlignment="1">
      <alignment horizontal="left"/>
    </xf>
    <xf numFmtId="0" fontId="6" fillId="0" borderId="0" xfId="0" applyFont="1" applyAlignment="1">
      <alignment wrapText="1"/>
    </xf>
    <xf numFmtId="0" fontId="5" fillId="3" borderId="1" xfId="0" applyFont="1" applyFill="1" applyBorder="1" applyAlignment="1">
      <alignment horizontal="center" vertical="center" wrapText="1"/>
    </xf>
    <xf numFmtId="0" fontId="7" fillId="2" borderId="2" xfId="1" applyFont="1" applyFill="1" applyBorder="1" applyAlignment="1">
      <alignment horizontal="left" vertical="center" wrapText="1"/>
    </xf>
    <xf numFmtId="0" fontId="14" fillId="0" borderId="2" xfId="0" applyFont="1" applyBorder="1" applyAlignment="1">
      <alignment vertical="center" wrapText="1"/>
    </xf>
    <xf numFmtId="0" fontId="8" fillId="0" borderId="2" xfId="9" applyFill="1" applyBorder="1" applyAlignment="1">
      <alignment vertical="center"/>
    </xf>
    <xf numFmtId="0" fontId="4" fillId="0" borderId="0" xfId="0" applyFont="1" applyAlignment="1">
      <alignment vertical="center"/>
    </xf>
    <xf numFmtId="0" fontId="4" fillId="0" borderId="1" xfId="0" applyFont="1" applyBorder="1" applyAlignment="1">
      <alignment vertical="center"/>
    </xf>
    <xf numFmtId="0" fontId="4" fillId="0" borderId="0" xfId="0" applyFont="1" applyAlignment="1">
      <alignment vertical="center" wrapText="1"/>
    </xf>
    <xf numFmtId="0" fontId="7" fillId="2" borderId="3" xfId="1" applyFont="1" applyFill="1" applyBorder="1" applyAlignment="1">
      <alignment horizontal="left" vertical="center" wrapText="1"/>
    </xf>
    <xf numFmtId="0" fontId="7" fillId="2" borderId="5" xfId="1" applyFont="1" applyFill="1" applyBorder="1" applyAlignment="1">
      <alignment horizontal="left" vertical="center" wrapText="1"/>
    </xf>
    <xf numFmtId="0" fontId="18" fillId="2" borderId="6" xfId="1" applyFont="1" applyFill="1" applyBorder="1" applyAlignment="1">
      <alignment horizontal="left" vertical="center" wrapText="1"/>
    </xf>
    <xf numFmtId="0" fontId="7" fillId="2" borderId="6" xfId="1" applyFont="1" applyFill="1" applyBorder="1" applyAlignment="1">
      <alignment horizontal="left" vertical="center" wrapText="1"/>
    </xf>
    <xf numFmtId="0" fontId="4" fillId="0" borderId="6" xfId="0" applyFont="1" applyBorder="1" applyAlignment="1">
      <alignment vertical="center"/>
    </xf>
    <xf numFmtId="0" fontId="7" fillId="0" borderId="6" xfId="1" applyFont="1" applyBorder="1" applyAlignment="1">
      <alignment horizontal="left" vertical="center" wrapText="1"/>
    </xf>
    <xf numFmtId="0" fontId="4" fillId="0" borderId="6" xfId="0" applyFont="1" applyBorder="1" applyAlignment="1">
      <alignment vertical="center" wrapText="1"/>
    </xf>
    <xf numFmtId="17" fontId="4" fillId="0" borderId="6" xfId="0" applyNumberFormat="1" applyFont="1" applyBorder="1" applyAlignment="1">
      <alignment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7" fillId="0" borderId="2" xfId="1" applyFont="1" applyBorder="1" applyAlignment="1">
      <alignment horizontal="left" vertical="center" wrapText="1"/>
    </xf>
    <xf numFmtId="0" fontId="14" fillId="0" borderId="3" xfId="0" applyFont="1" applyBorder="1" applyAlignment="1">
      <alignment vertical="center" wrapText="1"/>
    </xf>
    <xf numFmtId="0" fontId="8" fillId="2" borderId="3" xfId="9" applyFill="1" applyBorder="1" applyAlignment="1">
      <alignment horizontal="left" vertical="center" wrapText="1"/>
    </xf>
    <xf numFmtId="0" fontId="8" fillId="0" borderId="3" xfId="9" applyFill="1" applyBorder="1" applyAlignment="1">
      <alignment vertical="center"/>
    </xf>
    <xf numFmtId="0" fontId="8" fillId="2" borderId="3" xfId="9" applyFill="1" applyBorder="1" applyAlignment="1">
      <alignment vertical="center"/>
    </xf>
    <xf numFmtId="0" fontId="11" fillId="0" borderId="3" xfId="0" applyFont="1" applyBorder="1" applyAlignment="1">
      <alignment vertical="center" wrapText="1"/>
    </xf>
    <xf numFmtId="0" fontId="14" fillId="0" borderId="3" xfId="0" applyFont="1" applyBorder="1" applyAlignment="1">
      <alignment horizontal="left" vertical="center" wrapText="1"/>
    </xf>
    <xf numFmtId="0" fontId="8" fillId="0" borderId="3" xfId="9" applyBorder="1" applyAlignment="1">
      <alignment vertical="center"/>
    </xf>
    <xf numFmtId="0" fontId="7" fillId="0" borderId="3" xfId="1" applyFont="1" applyBorder="1" applyAlignment="1">
      <alignment horizontal="left" vertical="center" wrapText="1"/>
    </xf>
    <xf numFmtId="0" fontId="8" fillId="0" borderId="3" xfId="8" applyFill="1" applyBorder="1" applyAlignment="1">
      <alignment vertical="center"/>
    </xf>
    <xf numFmtId="0" fontId="14" fillId="5" borderId="3" xfId="0" applyFont="1" applyFill="1" applyBorder="1" applyAlignment="1">
      <alignment vertical="center" wrapText="1"/>
    </xf>
    <xf numFmtId="0" fontId="4" fillId="0" borderId="3" xfId="0" applyFont="1" applyBorder="1" applyAlignment="1">
      <alignment vertical="center"/>
    </xf>
    <xf numFmtId="0" fontId="14" fillId="0" borderId="3" xfId="0" applyFont="1" applyBorder="1" applyAlignment="1">
      <alignment vertical="center"/>
    </xf>
    <xf numFmtId="0" fontId="7" fillId="2" borderId="3" xfId="1" quotePrefix="1" applyFont="1" applyFill="1" applyBorder="1" applyAlignment="1">
      <alignment horizontal="left" vertical="center"/>
    </xf>
    <xf numFmtId="0" fontId="7" fillId="2" borderId="3" xfId="1" quotePrefix="1" applyFont="1" applyFill="1" applyBorder="1" applyAlignment="1">
      <alignment vertical="center"/>
    </xf>
    <xf numFmtId="0" fontId="7" fillId="0" borderId="3" xfId="1" quotePrefix="1" applyFont="1" applyBorder="1" applyAlignment="1">
      <alignment horizontal="left" vertical="center"/>
    </xf>
    <xf numFmtId="0" fontId="11" fillId="5" borderId="3" xfId="0" applyFont="1" applyFill="1" applyBorder="1" applyAlignment="1">
      <alignment vertical="center" wrapText="1"/>
    </xf>
    <xf numFmtId="0" fontId="7" fillId="4" borderId="3" xfId="1" applyFont="1" applyFill="1" applyBorder="1" applyAlignment="1">
      <alignment horizontal="left" vertical="center" wrapText="1"/>
    </xf>
    <xf numFmtId="0" fontId="8" fillId="0" borderId="3" xfId="9" applyFill="1" applyBorder="1" applyAlignment="1">
      <alignment horizontal="left" vertical="center" wrapText="1"/>
    </xf>
    <xf numFmtId="0" fontId="8" fillId="0" borderId="3" xfId="9" applyFill="1" applyBorder="1" applyAlignment="1">
      <alignment vertical="center" wrapText="1"/>
    </xf>
    <xf numFmtId="0" fontId="14" fillId="5" borderId="8" xfId="0" applyFont="1" applyFill="1" applyBorder="1" applyAlignment="1">
      <alignment vertical="center"/>
    </xf>
    <xf numFmtId="0" fontId="5" fillId="3" borderId="0" xfId="1" applyFont="1" applyFill="1" applyAlignment="1">
      <alignment wrapText="1"/>
    </xf>
    <xf numFmtId="0" fontId="5" fillId="3" borderId="4" xfId="1" applyFont="1" applyFill="1" applyBorder="1" applyAlignment="1">
      <alignment wrapText="1"/>
    </xf>
  </cellXfs>
  <cellStyles count="10">
    <cellStyle name="Hipervínculo" xfId="8" builtinId="8"/>
    <cellStyle name="Hyperlink" xfId="9" xr:uid="{00000000-000B-0000-0000-000008000000}"/>
    <cellStyle name="Normal" xfId="0" builtinId="0"/>
    <cellStyle name="Normal 2" xfId="1" xr:uid="{00000000-0005-0000-0000-000002000000}"/>
    <cellStyle name="Normal 3" xfId="2" xr:uid="{00000000-0005-0000-0000-000003000000}"/>
    <cellStyle name="Normal 3 2" xfId="3" xr:uid="{00000000-0005-0000-0000-000004000000}"/>
    <cellStyle name="Normal 3 3" xfId="5" xr:uid="{00000000-0005-0000-0000-000005000000}"/>
    <cellStyle name="Normal 4" xfId="4" xr:uid="{00000000-0005-0000-0000-000006000000}"/>
    <cellStyle name="Normal 4 2" xfId="7" xr:uid="{00000000-0005-0000-0000-000007000000}"/>
    <cellStyle name="Normal 5" xfId="6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alejandro.cifuentes@mmgbank.com" TargetMode="External"/><Relationship Id="rId117" Type="http://schemas.openxmlformats.org/officeDocument/2006/relationships/hyperlink" Target="mailto:avaldelamar@trustshare.email" TargetMode="External"/><Relationship Id="rId21" Type="http://schemas.openxmlformats.org/officeDocument/2006/relationships/hyperlink" Target="mailto:ejecutivop@latamrealestatefund.com" TargetMode="External"/><Relationship Id="rId42" Type="http://schemas.openxmlformats.org/officeDocument/2006/relationships/hyperlink" Target="mailto:ebernal@mercantilsi.com.pa" TargetMode="External"/><Relationship Id="rId47" Type="http://schemas.openxmlformats.org/officeDocument/2006/relationships/hyperlink" Target="mailto:sony@vicsons.com" TargetMode="External"/><Relationship Id="rId63" Type="http://schemas.openxmlformats.org/officeDocument/2006/relationships/hyperlink" Target="mailto:ricardo.arias@morimor.com" TargetMode="External"/><Relationship Id="rId68" Type="http://schemas.openxmlformats.org/officeDocument/2006/relationships/hyperlink" Target="mailto:ricardo.arias@morimor.com%20/%20ana.castillo@morimor.com" TargetMode="External"/><Relationship Id="rId84" Type="http://schemas.openxmlformats.org/officeDocument/2006/relationships/hyperlink" Target="mailto:zaira@katzylopez.com" TargetMode="External"/><Relationship Id="rId89" Type="http://schemas.openxmlformats.org/officeDocument/2006/relationships/hyperlink" Target="mailto:sucre@sucre.net" TargetMode="External"/><Relationship Id="rId112" Type="http://schemas.openxmlformats.org/officeDocument/2006/relationships/hyperlink" Target="mailto:gerbaud@alcogal.com" TargetMode="External"/><Relationship Id="rId16" Type="http://schemas.openxmlformats.org/officeDocument/2006/relationships/hyperlink" Target="mailto:jose.lopez@banistmo.com" TargetMode="External"/><Relationship Id="rId107" Type="http://schemas.openxmlformats.org/officeDocument/2006/relationships/hyperlink" Target="mailto:ricardo.arias@morimor.com" TargetMode="External"/><Relationship Id="rId11" Type="http://schemas.openxmlformats.org/officeDocument/2006/relationships/hyperlink" Target="mailto:fasvat@prival.com" TargetMode="External"/><Relationship Id="rId32" Type="http://schemas.openxmlformats.org/officeDocument/2006/relationships/hyperlink" Target="mailto:cvallarino@panamalatamfund.com" TargetMode="External"/><Relationship Id="rId37" Type="http://schemas.openxmlformats.org/officeDocument/2006/relationships/hyperlink" Target="mailto:alejandro.cifuente@mmgbank.com" TargetMode="External"/><Relationship Id="rId53" Type="http://schemas.openxmlformats.org/officeDocument/2006/relationships/hyperlink" Target="mailto:fernando.robleto@insigniafa.com" TargetMode="External"/><Relationship Id="rId58" Type="http://schemas.openxmlformats.org/officeDocument/2006/relationships/hyperlink" Target="mailto:wbrunetti@adinversionesatlantida.pa" TargetMode="External"/><Relationship Id="rId74" Type="http://schemas.openxmlformats.org/officeDocument/2006/relationships/hyperlink" Target="mailto:mcargiulo@afra.com" TargetMode="External"/><Relationship Id="rId79" Type="http://schemas.openxmlformats.org/officeDocument/2006/relationships/hyperlink" Target="mailto:quijano@quijano.com" TargetMode="External"/><Relationship Id="rId102" Type="http://schemas.openxmlformats.org/officeDocument/2006/relationships/hyperlink" Target="mailto:nlabood@adural.com" TargetMode="External"/><Relationship Id="rId5" Type="http://schemas.openxmlformats.org/officeDocument/2006/relationships/hyperlink" Target="mailto:angel.Nieves@GlobalBank.com.pa" TargetMode="External"/><Relationship Id="rId90" Type="http://schemas.openxmlformats.org/officeDocument/2006/relationships/hyperlink" Target="mailto:ricardo.arias@morimor.com" TargetMode="External"/><Relationship Id="rId95" Type="http://schemas.openxmlformats.org/officeDocument/2006/relationships/hyperlink" Target="mailto:kasvat@pmalawyers.com" TargetMode="External"/><Relationship Id="rId22" Type="http://schemas.openxmlformats.org/officeDocument/2006/relationships/hyperlink" Target="mailto:ycartaya@grupoti.com" TargetMode="External"/><Relationship Id="rId27" Type="http://schemas.openxmlformats.org/officeDocument/2006/relationships/hyperlink" Target="mailto:alejandro.cifuente@mmgbank.com" TargetMode="External"/><Relationship Id="rId43" Type="http://schemas.openxmlformats.org/officeDocument/2006/relationships/hyperlink" Target="mailto:neibys@vantagereit.com" TargetMode="External"/><Relationship Id="rId48" Type="http://schemas.openxmlformats.org/officeDocument/2006/relationships/hyperlink" Target="mailto:rduarte@prival.com" TargetMode="External"/><Relationship Id="rId64" Type="http://schemas.openxmlformats.org/officeDocument/2006/relationships/hyperlink" Target="mailto:pablo.epifanio@rcgroup.com.pa" TargetMode="External"/><Relationship Id="rId69" Type="http://schemas.openxmlformats.org/officeDocument/2006/relationships/hyperlink" Target="mailto:ricardo.arias@morimor.com%20/%20ana.castillo@morimor.com" TargetMode="External"/><Relationship Id="rId113" Type="http://schemas.openxmlformats.org/officeDocument/2006/relationships/hyperlink" Target="mailto:jolivardia@sucre.net" TargetMode="External"/><Relationship Id="rId118" Type="http://schemas.openxmlformats.org/officeDocument/2006/relationships/hyperlink" Target="mailto:patricia@dawcas.com" TargetMode="External"/><Relationship Id="rId80" Type="http://schemas.openxmlformats.org/officeDocument/2006/relationships/hyperlink" Target="mailto:jolivardia@sucre.net" TargetMode="External"/><Relationship Id="rId85" Type="http://schemas.openxmlformats.org/officeDocument/2006/relationships/hyperlink" Target="mailto:clewis@gala.com.pa" TargetMode="External"/><Relationship Id="rId12" Type="http://schemas.openxmlformats.org/officeDocument/2006/relationships/hyperlink" Target="mailto:neibys@vantagereit.com" TargetMode="External"/><Relationship Id="rId17" Type="http://schemas.openxmlformats.org/officeDocument/2006/relationships/hyperlink" Target="mailto:juan.masteralli@gmail.com" TargetMode="External"/><Relationship Id="rId33" Type="http://schemas.openxmlformats.org/officeDocument/2006/relationships/hyperlink" Target="mailto:eduardo.caballero@norfolkfg.com" TargetMode="External"/><Relationship Id="rId38" Type="http://schemas.openxmlformats.org/officeDocument/2006/relationships/hyperlink" Target="mailto:oreyna@titan.com.pa" TargetMode="External"/><Relationship Id="rId59" Type="http://schemas.openxmlformats.org/officeDocument/2006/relationships/hyperlink" Target="mailto:eduardo.caballero@norfolkfg.com" TargetMode="External"/><Relationship Id="rId103" Type="http://schemas.openxmlformats.org/officeDocument/2006/relationships/hyperlink" Target="mailto:kasvat@pmalawyers.com" TargetMode="External"/><Relationship Id="rId108" Type="http://schemas.openxmlformats.org/officeDocument/2006/relationships/hyperlink" Target="mailto:tabadia@fmm.com.pa" TargetMode="External"/><Relationship Id="rId54" Type="http://schemas.openxmlformats.org/officeDocument/2006/relationships/hyperlink" Target="mailto:lpithon@pithonsa.com" TargetMode="External"/><Relationship Id="rId70" Type="http://schemas.openxmlformats.org/officeDocument/2006/relationships/hyperlink" Target="mailto:romero@deogap.com" TargetMode="External"/><Relationship Id="rId75" Type="http://schemas.openxmlformats.org/officeDocument/2006/relationships/hyperlink" Target="mailto:mario.dediego@morimor.com" TargetMode="External"/><Relationship Id="rId91" Type="http://schemas.openxmlformats.org/officeDocument/2006/relationships/hyperlink" Target="mailto:mquintero@virtuatelier.legal" TargetMode="External"/><Relationship Id="rId96" Type="http://schemas.openxmlformats.org/officeDocument/2006/relationships/hyperlink" Target="mailto:agerbaud@alcogal.com" TargetMode="External"/><Relationship Id="rId1" Type="http://schemas.openxmlformats.org/officeDocument/2006/relationships/hyperlink" Target="mailto:alejandro.cifuente@mmgbank.com" TargetMode="External"/><Relationship Id="rId6" Type="http://schemas.openxmlformats.org/officeDocument/2006/relationships/hyperlink" Target="mailto:jose.lopez@banistmo.com" TargetMode="External"/><Relationship Id="rId23" Type="http://schemas.openxmlformats.org/officeDocument/2006/relationships/hyperlink" Target="mailto:rduarte@prival.com" TargetMode="External"/><Relationship Id="rId28" Type="http://schemas.openxmlformats.org/officeDocument/2006/relationships/hyperlink" Target="mailto:alejandro.cifuente@mmgbank.com" TargetMode="External"/><Relationship Id="rId49" Type="http://schemas.openxmlformats.org/officeDocument/2006/relationships/hyperlink" Target="mailto:rduarte@prival.com" TargetMode="External"/><Relationship Id="rId114" Type="http://schemas.openxmlformats.org/officeDocument/2006/relationships/hyperlink" Target="mailto:nlabood@adural.com" TargetMode="External"/><Relationship Id="rId119" Type="http://schemas.openxmlformats.org/officeDocument/2006/relationships/hyperlink" Target="mailto:flewis@genasset.com" TargetMode="External"/><Relationship Id="rId44" Type="http://schemas.openxmlformats.org/officeDocument/2006/relationships/hyperlink" Target="mailto:neibys@vantagereit.com" TargetMode="External"/><Relationship Id="rId60" Type="http://schemas.openxmlformats.org/officeDocument/2006/relationships/hyperlink" Target="mailto:g.higuera@marjalizo.com" TargetMode="External"/><Relationship Id="rId65" Type="http://schemas.openxmlformats.org/officeDocument/2006/relationships/hyperlink" Target="mailto:kasvat@pmalawyers.com" TargetMode="External"/><Relationship Id="rId81" Type="http://schemas.openxmlformats.org/officeDocument/2006/relationships/hyperlink" Target="mailto:alberto.levy@delcolaw.com" TargetMode="External"/><Relationship Id="rId86" Type="http://schemas.openxmlformats.org/officeDocument/2006/relationships/hyperlink" Target="mailto:kasvat@pmalawyers.com" TargetMode="External"/><Relationship Id="rId4" Type="http://schemas.openxmlformats.org/officeDocument/2006/relationships/hyperlink" Target="mailto:Luis.Cargiulo@GlobalBank.com" TargetMode="External"/><Relationship Id="rId9" Type="http://schemas.openxmlformats.org/officeDocument/2006/relationships/hyperlink" Target="mailto:pboyd@cwpanama.net" TargetMode="External"/><Relationship Id="rId13" Type="http://schemas.openxmlformats.org/officeDocument/2006/relationships/hyperlink" Target="mailto:crigarcia@bgeneral.com" TargetMode="External"/><Relationship Id="rId18" Type="http://schemas.openxmlformats.org/officeDocument/2006/relationships/hyperlink" Target="mailto:adames@casasgrandes.com.pa" TargetMode="External"/><Relationship Id="rId39" Type="http://schemas.openxmlformats.org/officeDocument/2006/relationships/hyperlink" Target="mailto:alejandro.cifuente@mmgbank.com" TargetMode="External"/><Relationship Id="rId109" Type="http://schemas.openxmlformats.org/officeDocument/2006/relationships/hyperlink" Target="mailto:ricardo.arias@morimor.com" TargetMode="External"/><Relationship Id="rId34" Type="http://schemas.openxmlformats.org/officeDocument/2006/relationships/hyperlink" Target="mailto:alejandro.cifuente@mmgbank.com" TargetMode="External"/><Relationship Id="rId50" Type="http://schemas.openxmlformats.org/officeDocument/2006/relationships/hyperlink" Target="mailto:angel.Nieves@GlobalBank.com.pa" TargetMode="External"/><Relationship Id="rId55" Type="http://schemas.openxmlformats.org/officeDocument/2006/relationships/hyperlink" Target="mailto:amonagas@grupoimalca.com" TargetMode="External"/><Relationship Id="rId76" Type="http://schemas.openxmlformats.org/officeDocument/2006/relationships/hyperlink" Target="mailto:quijano@quijano.com" TargetMode="External"/><Relationship Id="rId97" Type="http://schemas.openxmlformats.org/officeDocument/2006/relationships/hyperlink" Target="mailto:quijano@quijano.com" TargetMode="External"/><Relationship Id="rId104" Type="http://schemas.openxmlformats.org/officeDocument/2006/relationships/hyperlink" Target="mailto:ricardo.arias@morimor.com" TargetMode="External"/><Relationship Id="rId120" Type="http://schemas.openxmlformats.org/officeDocument/2006/relationships/hyperlink" Target="mailto:romero@deogap.com" TargetMode="External"/><Relationship Id="rId7" Type="http://schemas.openxmlformats.org/officeDocument/2006/relationships/hyperlink" Target="mailto:jose.lopez@banistmo.com" TargetMode="External"/><Relationship Id="rId71" Type="http://schemas.openxmlformats.org/officeDocument/2006/relationships/hyperlink" Target="mailto:kasvat@pmalawyers.com" TargetMode="External"/><Relationship Id="rId92" Type="http://schemas.openxmlformats.org/officeDocument/2006/relationships/hyperlink" Target="mailto:kasvat@pmalawyers.com" TargetMode="External"/><Relationship Id="rId2" Type="http://schemas.openxmlformats.org/officeDocument/2006/relationships/hyperlink" Target="mailto:roberto.brenes@canalsecurities.com" TargetMode="External"/><Relationship Id="rId29" Type="http://schemas.openxmlformats.org/officeDocument/2006/relationships/hyperlink" Target="mailto:alejandro.cifuente@mmgbank.com" TargetMode="External"/><Relationship Id="rId24" Type="http://schemas.openxmlformats.org/officeDocument/2006/relationships/hyperlink" Target="mailto:alejandro.cifuente@mmgbank.com" TargetMode="External"/><Relationship Id="rId40" Type="http://schemas.openxmlformats.org/officeDocument/2006/relationships/hyperlink" Target="mailto:rdv@invetissecurities.com" TargetMode="External"/><Relationship Id="rId45" Type="http://schemas.openxmlformats.org/officeDocument/2006/relationships/hyperlink" Target="mailto:neibys@vantagereit.com" TargetMode="External"/><Relationship Id="rId66" Type="http://schemas.openxmlformats.org/officeDocument/2006/relationships/hyperlink" Target="mailto:quijano@quijano.com" TargetMode="External"/><Relationship Id="rId87" Type="http://schemas.openxmlformats.org/officeDocument/2006/relationships/hyperlink" Target="mailto:nlopez@ipal.com.pa" TargetMode="External"/><Relationship Id="rId110" Type="http://schemas.openxmlformats.org/officeDocument/2006/relationships/hyperlink" Target="mailto:nlopez@ipal.com-pa/%20aabood@ipal.com.pa" TargetMode="External"/><Relationship Id="rId115" Type="http://schemas.openxmlformats.org/officeDocument/2006/relationships/hyperlink" Target="mailto:roberto.brenes@canalsecurities.com" TargetMode="External"/><Relationship Id="rId61" Type="http://schemas.openxmlformats.org/officeDocument/2006/relationships/hyperlink" Target="mailto:quijano@quijano.com" TargetMode="External"/><Relationship Id="rId82" Type="http://schemas.openxmlformats.org/officeDocument/2006/relationships/hyperlink" Target="mailto:quijano@quijano.com" TargetMode="External"/><Relationship Id="rId19" Type="http://schemas.openxmlformats.org/officeDocument/2006/relationships/hyperlink" Target="mailto:ocontasti@avsecurities.com" TargetMode="External"/><Relationship Id="rId14" Type="http://schemas.openxmlformats.org/officeDocument/2006/relationships/hyperlink" Target="mailto:minu&#241;ez@bgeneral.com" TargetMode="External"/><Relationship Id="rId30" Type="http://schemas.openxmlformats.org/officeDocument/2006/relationships/hyperlink" Target="mailto:alejandro.cifuente@mmgbank.com" TargetMode="External"/><Relationship Id="rId35" Type="http://schemas.openxmlformats.org/officeDocument/2006/relationships/hyperlink" Target="mailto:rduarte@prival.com" TargetMode="External"/><Relationship Id="rId56" Type="http://schemas.openxmlformats.org/officeDocument/2006/relationships/hyperlink" Target="mailto:jb@hr.com.pa" TargetMode="External"/><Relationship Id="rId77" Type="http://schemas.openxmlformats.org/officeDocument/2006/relationships/hyperlink" Target="mailto:ricardo.arias@morimor.com" TargetMode="External"/><Relationship Id="rId100" Type="http://schemas.openxmlformats.org/officeDocument/2006/relationships/hyperlink" Target="mailto:aristides.anguizola@morimor.com" TargetMode="External"/><Relationship Id="rId105" Type="http://schemas.openxmlformats.org/officeDocument/2006/relationships/hyperlink" Target="mailto:ricardo.arias@morimor.com" TargetMode="External"/><Relationship Id="rId8" Type="http://schemas.openxmlformats.org/officeDocument/2006/relationships/hyperlink" Target="mailto:emanuel.bosquez@metrobanksa.com" TargetMode="External"/><Relationship Id="rId51" Type="http://schemas.openxmlformats.org/officeDocument/2006/relationships/hyperlink" Target="mailto:diesa@invbahia.com" TargetMode="External"/><Relationship Id="rId72" Type="http://schemas.openxmlformats.org/officeDocument/2006/relationships/hyperlink" Target="mailto:ricardo.arias@morimor.com" TargetMode="External"/><Relationship Id="rId93" Type="http://schemas.openxmlformats.org/officeDocument/2006/relationships/hyperlink" Target="mailto:ricardo.arias@morimor.com" TargetMode="External"/><Relationship Id="rId98" Type="http://schemas.openxmlformats.org/officeDocument/2006/relationships/hyperlink" Target="mailto:fevans@fmm.com.pa/atovar@fmm.com.pa" TargetMode="External"/><Relationship Id="rId121" Type="http://schemas.openxmlformats.org/officeDocument/2006/relationships/printerSettings" Target="../printerSettings/printerSettings1.bin"/><Relationship Id="rId3" Type="http://schemas.openxmlformats.org/officeDocument/2006/relationships/hyperlink" Target="mailto:minu&#241;ez@bgeneral.com" TargetMode="External"/><Relationship Id="rId25" Type="http://schemas.openxmlformats.org/officeDocument/2006/relationships/hyperlink" Target="mailto:alejandro.cifuente@mmgbank.com" TargetMode="External"/><Relationship Id="rId46" Type="http://schemas.openxmlformats.org/officeDocument/2006/relationships/hyperlink" Target="mailto:neibys@vantagereit.com" TargetMode="External"/><Relationship Id="rId67" Type="http://schemas.openxmlformats.org/officeDocument/2006/relationships/hyperlink" Target="mailto:ricardo.arias@morimor.com" TargetMode="External"/><Relationship Id="rId116" Type="http://schemas.openxmlformats.org/officeDocument/2006/relationships/hyperlink" Target="mailto:kasvat@pmalawyers.com" TargetMode="External"/><Relationship Id="rId20" Type="http://schemas.openxmlformats.org/officeDocument/2006/relationships/hyperlink" Target="mailto:flewis@genasset.com" TargetMode="External"/><Relationship Id="rId41" Type="http://schemas.openxmlformats.org/officeDocument/2006/relationships/hyperlink" Target="mailto:ebernal@mercantilsi.com.pa" TargetMode="External"/><Relationship Id="rId62" Type="http://schemas.openxmlformats.org/officeDocument/2006/relationships/hyperlink" Target="mailto:mcargiulo@afra.com" TargetMode="External"/><Relationship Id="rId83" Type="http://schemas.openxmlformats.org/officeDocument/2006/relationships/hyperlink" Target="mailto:quijano@quijano.com" TargetMode="External"/><Relationship Id="rId88" Type="http://schemas.openxmlformats.org/officeDocument/2006/relationships/hyperlink" Target="mailto:zaira@katzylopez.com" TargetMode="External"/><Relationship Id="rId111" Type="http://schemas.openxmlformats.org/officeDocument/2006/relationships/hyperlink" Target="mailto:jrramirez@ramaconsa.com" TargetMode="External"/><Relationship Id="rId15" Type="http://schemas.openxmlformats.org/officeDocument/2006/relationships/hyperlink" Target="mailto:crigarcia@bgeneral.com" TargetMode="External"/><Relationship Id="rId36" Type="http://schemas.openxmlformats.org/officeDocument/2006/relationships/hyperlink" Target="mailto:oficialdecumplimiento@regulusinmobiliaria.com" TargetMode="External"/><Relationship Id="rId57" Type="http://schemas.openxmlformats.org/officeDocument/2006/relationships/hyperlink" Target="mailto:manuel@inversionesarka.com" TargetMode="External"/><Relationship Id="rId106" Type="http://schemas.openxmlformats.org/officeDocument/2006/relationships/hyperlink" Target="mailto:ricardo.arias@morimor.com%20/%20ana.castillo@morimor.com" TargetMode="External"/><Relationship Id="rId10" Type="http://schemas.openxmlformats.org/officeDocument/2006/relationships/hyperlink" Target="mailto:irving.becerra@globalbank.com.pa" TargetMode="External"/><Relationship Id="rId31" Type="http://schemas.openxmlformats.org/officeDocument/2006/relationships/hyperlink" Target="mailto:rafael.montaner@multibank.com.pa" TargetMode="External"/><Relationship Id="rId52" Type="http://schemas.openxmlformats.org/officeDocument/2006/relationships/hyperlink" Target="mailto:fernando.robleto@insigniafa.com" TargetMode="External"/><Relationship Id="rId73" Type="http://schemas.openxmlformats.org/officeDocument/2006/relationships/hyperlink" Target="mailto:gerbaud@alcogal.com" TargetMode="External"/><Relationship Id="rId78" Type="http://schemas.openxmlformats.org/officeDocument/2006/relationships/hyperlink" Target="mailto:ricardo.arias@morimor.com" TargetMode="External"/><Relationship Id="rId94" Type="http://schemas.openxmlformats.org/officeDocument/2006/relationships/hyperlink" Target="mailto:jolivardia@sucre.net" TargetMode="External"/><Relationship Id="rId99" Type="http://schemas.openxmlformats.org/officeDocument/2006/relationships/hyperlink" Target="mailto:francisco.arias@morimor.com" TargetMode="External"/><Relationship Id="rId101" Type="http://schemas.openxmlformats.org/officeDocument/2006/relationships/hyperlink" Target="mailto:quijano@quijano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64"/>
  <sheetViews>
    <sheetView tabSelected="1" topLeftCell="B1" zoomScale="60" zoomScaleNormal="60" zoomScalePageLayoutView="70" workbookViewId="0">
      <selection activeCell="B66" sqref="B66:B70"/>
    </sheetView>
  </sheetViews>
  <sheetFormatPr baseColWidth="10" defaultColWidth="9.140625" defaultRowHeight="15.75" x14ac:dyDescent="0.25"/>
  <cols>
    <col min="1" max="1" width="7" style="1" hidden="1" customWidth="1"/>
    <col min="2" max="2" width="54.5703125" style="3" customWidth="1"/>
    <col min="3" max="3" width="48" style="3" customWidth="1"/>
    <col min="4" max="4" width="27.85546875" style="3" customWidth="1"/>
    <col min="5" max="5" width="18.28515625" style="4" customWidth="1"/>
    <col min="6" max="6" width="31.42578125" style="4" customWidth="1"/>
    <col min="7" max="7" width="22" style="2" customWidth="1"/>
    <col min="8" max="8" width="27" style="2" customWidth="1"/>
    <col min="9" max="9" width="29.42578125" style="1" customWidth="1"/>
    <col min="10" max="10" width="15.5703125" style="1" customWidth="1"/>
    <col min="11" max="11" width="23.5703125" style="1" customWidth="1"/>
    <col min="12" max="16384" width="9.140625" style="1"/>
  </cols>
  <sheetData>
    <row r="1" spans="1:10" ht="15.6" customHeight="1" x14ac:dyDescent="0.25">
      <c r="B1" s="42" t="s">
        <v>337</v>
      </c>
      <c r="C1" s="43" t="s">
        <v>338</v>
      </c>
      <c r="D1" s="43"/>
      <c r="E1" s="43"/>
      <c r="F1" s="43"/>
      <c r="G1" s="43"/>
      <c r="H1" s="43"/>
      <c r="I1" s="43"/>
      <c r="J1" s="43"/>
    </row>
    <row r="2" spans="1:10" ht="31.5" x14ac:dyDescent="0.25">
      <c r="B2" s="20" t="s">
        <v>0</v>
      </c>
      <c r="C2" s="20" t="s">
        <v>1</v>
      </c>
      <c r="D2" s="20" t="s">
        <v>2</v>
      </c>
      <c r="E2" s="20" t="s">
        <v>3</v>
      </c>
      <c r="F2" s="20" t="s">
        <v>4</v>
      </c>
      <c r="G2" s="20" t="s">
        <v>5</v>
      </c>
      <c r="H2" s="20" t="s">
        <v>6</v>
      </c>
      <c r="I2" s="20" t="s">
        <v>4</v>
      </c>
      <c r="J2" s="5" t="s">
        <v>5</v>
      </c>
    </row>
    <row r="3" spans="1:10" s="9" customFormat="1" ht="31.5" x14ac:dyDescent="0.25">
      <c r="A3" s="9">
        <v>1</v>
      </c>
      <c r="B3" s="22" t="s">
        <v>7</v>
      </c>
      <c r="C3" s="22" t="s">
        <v>8</v>
      </c>
      <c r="D3" s="12" t="s">
        <v>9</v>
      </c>
      <c r="E3" s="12" t="s">
        <v>10</v>
      </c>
      <c r="F3" s="23" t="s">
        <v>11</v>
      </c>
      <c r="G3" s="12" t="s">
        <v>12</v>
      </c>
      <c r="H3" s="12" t="s">
        <v>13</v>
      </c>
      <c r="I3" s="24" t="s">
        <v>14</v>
      </c>
      <c r="J3" s="13" t="s">
        <v>15</v>
      </c>
    </row>
    <row r="4" spans="1:10" s="9" customFormat="1" ht="47.25" x14ac:dyDescent="0.25">
      <c r="A4" s="9">
        <f>+A3+1</f>
        <v>2</v>
      </c>
      <c r="B4" s="22" t="s">
        <v>16</v>
      </c>
      <c r="C4" s="22" t="s">
        <v>17</v>
      </c>
      <c r="D4" s="12" t="s">
        <v>9</v>
      </c>
      <c r="E4" s="12" t="s">
        <v>18</v>
      </c>
      <c r="F4" s="23" t="s">
        <v>19</v>
      </c>
      <c r="G4" s="12" t="s">
        <v>20</v>
      </c>
      <c r="H4" s="12" t="s">
        <v>21</v>
      </c>
      <c r="I4" s="23" t="s">
        <v>22</v>
      </c>
      <c r="J4" s="14" t="s">
        <v>23</v>
      </c>
    </row>
    <row r="5" spans="1:10" s="9" customFormat="1" ht="47.25" x14ac:dyDescent="0.25">
      <c r="A5" s="9">
        <f t="shared" ref="A5:A64" si="0">+A4+1</f>
        <v>3</v>
      </c>
      <c r="B5" s="22" t="s">
        <v>24</v>
      </c>
      <c r="C5" s="22" t="s">
        <v>25</v>
      </c>
      <c r="D5" s="12" t="s">
        <v>26</v>
      </c>
      <c r="E5" s="12" t="s">
        <v>27</v>
      </c>
      <c r="F5" s="23" t="s">
        <v>28</v>
      </c>
      <c r="G5" s="12" t="s">
        <v>29</v>
      </c>
      <c r="H5" s="12" t="s">
        <v>30</v>
      </c>
      <c r="I5" s="25" t="s">
        <v>31</v>
      </c>
      <c r="J5" s="15" t="s">
        <v>32</v>
      </c>
    </row>
    <row r="6" spans="1:10" s="9" customFormat="1" ht="31.5" x14ac:dyDescent="0.25">
      <c r="A6" s="9">
        <f t="shared" si="0"/>
        <v>4</v>
      </c>
      <c r="B6" s="22" t="s">
        <v>33</v>
      </c>
      <c r="C6" s="22" t="s">
        <v>34</v>
      </c>
      <c r="D6" s="12" t="s">
        <v>35</v>
      </c>
      <c r="E6" s="12" t="s">
        <v>36</v>
      </c>
      <c r="F6" s="12" t="s">
        <v>37</v>
      </c>
      <c r="G6" s="12" t="s">
        <v>38</v>
      </c>
      <c r="H6" s="12" t="s">
        <v>39</v>
      </c>
      <c r="I6" s="24" t="s">
        <v>40</v>
      </c>
      <c r="J6" s="15" t="s">
        <v>41</v>
      </c>
    </row>
    <row r="7" spans="1:10" s="9" customFormat="1" ht="31.5" x14ac:dyDescent="0.25">
      <c r="A7" s="9">
        <f t="shared" si="0"/>
        <v>5</v>
      </c>
      <c r="B7" s="26" t="s">
        <v>42</v>
      </c>
      <c r="C7" s="22" t="s">
        <v>43</v>
      </c>
      <c r="D7" s="12" t="s">
        <v>44</v>
      </c>
      <c r="E7" s="12" t="s">
        <v>45</v>
      </c>
      <c r="F7" s="12" t="s">
        <v>46</v>
      </c>
      <c r="G7" s="12" t="s">
        <v>47</v>
      </c>
      <c r="H7" s="12" t="s">
        <v>48</v>
      </c>
      <c r="I7" s="24" t="s">
        <v>49</v>
      </c>
      <c r="J7" s="15" t="s">
        <v>50</v>
      </c>
    </row>
    <row r="8" spans="1:10" s="9" customFormat="1" ht="31.5" x14ac:dyDescent="0.25">
      <c r="A8" s="9">
        <f t="shared" si="0"/>
        <v>6</v>
      </c>
      <c r="B8" s="22" t="s">
        <v>51</v>
      </c>
      <c r="C8" s="22" t="s">
        <v>52</v>
      </c>
      <c r="D8" s="12" t="s">
        <v>53</v>
      </c>
      <c r="E8" s="12" t="s">
        <v>54</v>
      </c>
      <c r="F8" s="12" t="s">
        <v>55</v>
      </c>
      <c r="G8" s="12" t="s">
        <v>56</v>
      </c>
      <c r="H8" s="12" t="s">
        <v>57</v>
      </c>
      <c r="I8" s="24" t="s">
        <v>58</v>
      </c>
      <c r="J8" s="15" t="s">
        <v>59</v>
      </c>
    </row>
    <row r="9" spans="1:10" s="9" customFormat="1" ht="31.5" x14ac:dyDescent="0.25">
      <c r="A9" s="9">
        <f t="shared" si="0"/>
        <v>7</v>
      </c>
      <c r="B9" s="27" t="s">
        <v>60</v>
      </c>
      <c r="C9" s="22" t="s">
        <v>61</v>
      </c>
      <c r="D9" s="12" t="s">
        <v>62</v>
      </c>
      <c r="E9" s="12" t="s">
        <v>63</v>
      </c>
      <c r="F9" s="12" t="s">
        <v>64</v>
      </c>
      <c r="G9" s="12" t="s">
        <v>65</v>
      </c>
      <c r="H9" s="12" t="s">
        <v>66</v>
      </c>
      <c r="I9" s="24" t="s">
        <v>14</v>
      </c>
      <c r="J9" s="15" t="s">
        <v>15</v>
      </c>
    </row>
    <row r="10" spans="1:10" s="9" customFormat="1" ht="31.5" x14ac:dyDescent="0.25">
      <c r="A10" s="9">
        <f t="shared" si="0"/>
        <v>8</v>
      </c>
      <c r="B10" s="22" t="s">
        <v>67</v>
      </c>
      <c r="C10" s="22" t="s">
        <v>68</v>
      </c>
      <c r="D10" s="12" t="s">
        <v>44</v>
      </c>
      <c r="E10" s="12" t="s">
        <v>45</v>
      </c>
      <c r="F10" s="12" t="s">
        <v>46</v>
      </c>
      <c r="G10" s="12" t="s">
        <v>69</v>
      </c>
      <c r="H10" s="12" t="s">
        <v>48</v>
      </c>
      <c r="I10" s="24" t="s">
        <v>49</v>
      </c>
      <c r="J10" s="15" t="s">
        <v>50</v>
      </c>
    </row>
    <row r="11" spans="1:10" s="9" customFormat="1" ht="31.5" x14ac:dyDescent="0.25">
      <c r="A11" s="9">
        <f t="shared" si="0"/>
        <v>9</v>
      </c>
      <c r="B11" s="26" t="s">
        <v>70</v>
      </c>
      <c r="C11" s="22" t="s">
        <v>71</v>
      </c>
      <c r="D11" s="12" t="s">
        <v>44</v>
      </c>
      <c r="E11" s="12" t="s">
        <v>45</v>
      </c>
      <c r="F11" s="12" t="s">
        <v>46</v>
      </c>
      <c r="G11" s="12" t="s">
        <v>69</v>
      </c>
      <c r="H11" s="12" t="s">
        <v>48</v>
      </c>
      <c r="I11" s="23" t="s">
        <v>72</v>
      </c>
      <c r="J11" s="15" t="s">
        <v>50</v>
      </c>
    </row>
    <row r="12" spans="1:10" s="9" customFormat="1" ht="47.25" x14ac:dyDescent="0.25">
      <c r="A12" s="9">
        <f t="shared" si="0"/>
        <v>10</v>
      </c>
      <c r="B12" s="26" t="s">
        <v>73</v>
      </c>
      <c r="C12" s="22" t="s">
        <v>74</v>
      </c>
      <c r="D12" s="12" t="s">
        <v>44</v>
      </c>
      <c r="E12" s="12" t="s">
        <v>75</v>
      </c>
      <c r="F12" s="23" t="s">
        <v>76</v>
      </c>
      <c r="G12" s="12" t="s">
        <v>77</v>
      </c>
      <c r="H12" s="12" t="s">
        <v>78</v>
      </c>
      <c r="I12" s="23" t="s">
        <v>72</v>
      </c>
      <c r="J12" s="15" t="s">
        <v>50</v>
      </c>
    </row>
    <row r="13" spans="1:10" s="9" customFormat="1" ht="47.25" x14ac:dyDescent="0.25">
      <c r="A13" s="9">
        <f t="shared" si="0"/>
        <v>11</v>
      </c>
      <c r="B13" s="22" t="s">
        <v>79</v>
      </c>
      <c r="C13" s="22" t="s">
        <v>80</v>
      </c>
      <c r="D13" s="12" t="s">
        <v>81</v>
      </c>
      <c r="E13" s="12" t="s">
        <v>82</v>
      </c>
      <c r="F13" s="12" t="s">
        <v>83</v>
      </c>
      <c r="G13" s="12" t="s">
        <v>84</v>
      </c>
      <c r="H13" s="12" t="s">
        <v>85</v>
      </c>
      <c r="I13" s="23" t="s">
        <v>86</v>
      </c>
      <c r="J13" s="15" t="s">
        <v>87</v>
      </c>
    </row>
    <row r="14" spans="1:10" s="9" customFormat="1" ht="31.5" x14ac:dyDescent="0.25">
      <c r="A14" s="9">
        <f t="shared" si="0"/>
        <v>12</v>
      </c>
      <c r="B14" s="22" t="s">
        <v>88</v>
      </c>
      <c r="C14" s="22" t="s">
        <v>89</v>
      </c>
      <c r="D14" s="12" t="s">
        <v>90</v>
      </c>
      <c r="E14" s="12" t="s">
        <v>91</v>
      </c>
      <c r="F14" s="12" t="s">
        <v>92</v>
      </c>
      <c r="G14" s="12" t="s">
        <v>93</v>
      </c>
      <c r="H14" s="12" t="s">
        <v>94</v>
      </c>
      <c r="I14" s="28" t="s">
        <v>95</v>
      </c>
      <c r="J14" s="16" t="s">
        <v>96</v>
      </c>
    </row>
    <row r="15" spans="1:10" s="9" customFormat="1" ht="31.5" x14ac:dyDescent="0.25">
      <c r="A15" s="9">
        <f t="shared" si="0"/>
        <v>13</v>
      </c>
      <c r="B15" s="22" t="s">
        <v>97</v>
      </c>
      <c r="C15" s="22" t="s">
        <v>98</v>
      </c>
      <c r="D15" s="12" t="s">
        <v>9</v>
      </c>
      <c r="E15" s="12" t="s">
        <v>99</v>
      </c>
      <c r="F15" s="23" t="s">
        <v>100</v>
      </c>
      <c r="G15" s="29" t="s">
        <v>101</v>
      </c>
      <c r="H15" s="29" t="s">
        <v>102</v>
      </c>
      <c r="I15" s="24" t="s">
        <v>49</v>
      </c>
      <c r="J15" s="16" t="s">
        <v>50</v>
      </c>
    </row>
    <row r="16" spans="1:10" s="9" customFormat="1" ht="31.5" x14ac:dyDescent="0.25">
      <c r="A16" s="9">
        <f t="shared" si="0"/>
        <v>14</v>
      </c>
      <c r="B16" s="22" t="s">
        <v>103</v>
      </c>
      <c r="C16" s="22" t="s">
        <v>104</v>
      </c>
      <c r="D16" s="12" t="s">
        <v>9</v>
      </c>
      <c r="E16" s="12" t="s">
        <v>105</v>
      </c>
      <c r="F16" s="12" t="s">
        <v>106</v>
      </c>
      <c r="G16" s="29" t="s">
        <v>107</v>
      </c>
      <c r="H16" s="29" t="s">
        <v>48</v>
      </c>
      <c r="I16" s="24" t="s">
        <v>49</v>
      </c>
      <c r="J16" s="16" t="s">
        <v>50</v>
      </c>
    </row>
    <row r="17" spans="1:10" s="9" customFormat="1" ht="31.5" x14ac:dyDescent="0.25">
      <c r="A17" s="9">
        <f t="shared" si="0"/>
        <v>15</v>
      </c>
      <c r="B17" s="22" t="s">
        <v>108</v>
      </c>
      <c r="C17" s="22" t="s">
        <v>109</v>
      </c>
      <c r="D17" s="12" t="s">
        <v>9</v>
      </c>
      <c r="E17" s="12" t="s">
        <v>110</v>
      </c>
      <c r="F17" s="12" t="s">
        <v>111</v>
      </c>
      <c r="G17" s="29" t="s">
        <v>112</v>
      </c>
      <c r="H17" s="29" t="s">
        <v>94</v>
      </c>
      <c r="I17" s="30" t="s">
        <v>95</v>
      </c>
      <c r="J17" s="17" t="s">
        <v>96</v>
      </c>
    </row>
    <row r="18" spans="1:10" s="9" customFormat="1" ht="31.5" x14ac:dyDescent="0.25">
      <c r="A18" s="9">
        <f t="shared" si="0"/>
        <v>16</v>
      </c>
      <c r="B18" s="22" t="s">
        <v>113</v>
      </c>
      <c r="C18" s="22" t="s">
        <v>114</v>
      </c>
      <c r="D18" s="12" t="s">
        <v>115</v>
      </c>
      <c r="E18" s="12" t="s">
        <v>116</v>
      </c>
      <c r="F18" s="23" t="s">
        <v>117</v>
      </c>
      <c r="G18" s="29" t="s">
        <v>118</v>
      </c>
      <c r="H18" s="29" t="s">
        <v>119</v>
      </c>
      <c r="I18" s="24" t="s">
        <v>120</v>
      </c>
      <c r="J18" s="16" t="s">
        <v>121</v>
      </c>
    </row>
    <row r="19" spans="1:10" s="9" customFormat="1" ht="31.5" x14ac:dyDescent="0.25">
      <c r="A19" s="9">
        <f t="shared" si="0"/>
        <v>17</v>
      </c>
      <c r="B19" s="22" t="s">
        <v>122</v>
      </c>
      <c r="C19" s="22" t="s">
        <v>123</v>
      </c>
      <c r="D19" s="12" t="s">
        <v>115</v>
      </c>
      <c r="E19" s="12" t="s">
        <v>116</v>
      </c>
      <c r="F19" s="12" t="s">
        <v>117</v>
      </c>
      <c r="G19" s="29" t="s">
        <v>118</v>
      </c>
      <c r="H19" s="29" t="s">
        <v>119</v>
      </c>
      <c r="I19" s="24" t="s">
        <v>120</v>
      </c>
      <c r="J19" s="16" t="s">
        <v>121</v>
      </c>
    </row>
    <row r="20" spans="1:10" s="9" customFormat="1" ht="31.5" x14ac:dyDescent="0.25">
      <c r="A20" s="9">
        <f t="shared" si="0"/>
        <v>18</v>
      </c>
      <c r="B20" s="22" t="s">
        <v>124</v>
      </c>
      <c r="C20" s="22" t="s">
        <v>125</v>
      </c>
      <c r="D20" s="12" t="s">
        <v>126</v>
      </c>
      <c r="E20" s="12" t="s">
        <v>127</v>
      </c>
      <c r="F20" s="23" t="s">
        <v>128</v>
      </c>
      <c r="G20" s="29" t="s">
        <v>129</v>
      </c>
      <c r="H20" s="29" t="s">
        <v>39</v>
      </c>
      <c r="I20" s="24" t="s">
        <v>40</v>
      </c>
      <c r="J20" s="16" t="s">
        <v>41</v>
      </c>
    </row>
    <row r="21" spans="1:10" s="9" customFormat="1" ht="31.5" x14ac:dyDescent="0.25">
      <c r="A21" s="9">
        <f t="shared" si="0"/>
        <v>19</v>
      </c>
      <c r="B21" s="31" t="s">
        <v>130</v>
      </c>
      <c r="C21" s="22" t="s">
        <v>131</v>
      </c>
      <c r="D21" s="12" t="s">
        <v>132</v>
      </c>
      <c r="E21" s="12" t="s">
        <v>133</v>
      </c>
      <c r="F21" s="23" t="s">
        <v>134</v>
      </c>
      <c r="G21" s="29" t="s">
        <v>135</v>
      </c>
      <c r="H21" s="29"/>
      <c r="I21" s="32"/>
      <c r="J21" s="16"/>
    </row>
    <row r="22" spans="1:10" s="9" customFormat="1" ht="31.5" x14ac:dyDescent="0.25">
      <c r="A22" s="9">
        <f t="shared" si="0"/>
        <v>20</v>
      </c>
      <c r="B22" s="31" t="s">
        <v>136</v>
      </c>
      <c r="C22" s="22" t="s">
        <v>137</v>
      </c>
      <c r="D22" s="12" t="s">
        <v>132</v>
      </c>
      <c r="E22" s="12" t="s">
        <v>133</v>
      </c>
      <c r="F22" s="23" t="s">
        <v>134</v>
      </c>
      <c r="G22" s="29" t="s">
        <v>135</v>
      </c>
      <c r="H22" s="29" t="s">
        <v>138</v>
      </c>
      <c r="I22" s="32"/>
      <c r="J22" s="16" t="s">
        <v>139</v>
      </c>
    </row>
    <row r="23" spans="1:10" s="9" customFormat="1" ht="31.5" x14ac:dyDescent="0.25">
      <c r="A23" s="9">
        <f t="shared" si="0"/>
        <v>21</v>
      </c>
      <c r="B23" s="22" t="s">
        <v>140</v>
      </c>
      <c r="C23" s="22" t="s">
        <v>141</v>
      </c>
      <c r="D23" s="12" t="s">
        <v>132</v>
      </c>
      <c r="E23" s="12" t="s">
        <v>133</v>
      </c>
      <c r="F23" s="12" t="s">
        <v>134</v>
      </c>
      <c r="G23" s="29" t="s">
        <v>142</v>
      </c>
      <c r="H23" s="29" t="s">
        <v>143</v>
      </c>
      <c r="I23" s="24" t="s">
        <v>144</v>
      </c>
      <c r="J23" s="16" t="s">
        <v>139</v>
      </c>
    </row>
    <row r="24" spans="1:10" s="9" customFormat="1" ht="47.25" x14ac:dyDescent="0.25">
      <c r="A24" s="9">
        <f t="shared" si="0"/>
        <v>22</v>
      </c>
      <c r="B24" s="22" t="s">
        <v>145</v>
      </c>
      <c r="C24" s="22" t="s">
        <v>146</v>
      </c>
      <c r="D24" s="12" t="s">
        <v>81</v>
      </c>
      <c r="E24" s="12" t="s">
        <v>82</v>
      </c>
      <c r="F24" s="23" t="s">
        <v>83</v>
      </c>
      <c r="G24" s="29" t="s">
        <v>84</v>
      </c>
      <c r="H24" s="29" t="s">
        <v>85</v>
      </c>
      <c r="I24" s="24" t="s">
        <v>86</v>
      </c>
      <c r="J24" s="16" t="s">
        <v>147</v>
      </c>
    </row>
    <row r="25" spans="1:10" s="9" customFormat="1" ht="31.5" x14ac:dyDescent="0.25">
      <c r="A25" s="9">
        <f t="shared" si="0"/>
        <v>23</v>
      </c>
      <c r="B25" s="22" t="s">
        <v>148</v>
      </c>
      <c r="C25" s="22" t="s">
        <v>149</v>
      </c>
      <c r="D25" s="12" t="s">
        <v>44</v>
      </c>
      <c r="E25" s="12" t="s">
        <v>45</v>
      </c>
      <c r="F25" s="12" t="s">
        <v>46</v>
      </c>
      <c r="G25" s="29" t="s">
        <v>150</v>
      </c>
      <c r="H25" s="29" t="s">
        <v>151</v>
      </c>
      <c r="I25" s="24" t="s">
        <v>152</v>
      </c>
      <c r="J25" s="16" t="s">
        <v>50</v>
      </c>
    </row>
    <row r="26" spans="1:10" s="9" customFormat="1" ht="31.5" x14ac:dyDescent="0.25">
      <c r="A26" s="9">
        <f t="shared" si="0"/>
        <v>24</v>
      </c>
      <c r="B26" s="33" t="s">
        <v>153</v>
      </c>
      <c r="C26" s="22" t="s">
        <v>154</v>
      </c>
      <c r="D26" s="34" t="s">
        <v>9</v>
      </c>
      <c r="E26" s="35" t="s">
        <v>155</v>
      </c>
      <c r="F26" s="23" t="s">
        <v>156</v>
      </c>
      <c r="G26" s="36" t="s">
        <v>157</v>
      </c>
      <c r="H26" s="29" t="s">
        <v>158</v>
      </c>
      <c r="I26" s="24" t="s">
        <v>14</v>
      </c>
      <c r="J26" s="16" t="s">
        <v>15</v>
      </c>
    </row>
    <row r="27" spans="1:10" s="9" customFormat="1" ht="31.5" x14ac:dyDescent="0.25">
      <c r="A27" s="9">
        <f t="shared" si="0"/>
        <v>25</v>
      </c>
      <c r="B27" s="33" t="s">
        <v>159</v>
      </c>
      <c r="C27" s="22" t="s">
        <v>160</v>
      </c>
      <c r="D27" s="34" t="s">
        <v>9</v>
      </c>
      <c r="E27" s="35" t="s">
        <v>161</v>
      </c>
      <c r="F27" s="23" t="s">
        <v>162</v>
      </c>
      <c r="G27" s="36" t="s">
        <v>163</v>
      </c>
      <c r="H27" s="29" t="s">
        <v>48</v>
      </c>
      <c r="I27" s="24" t="s">
        <v>49</v>
      </c>
      <c r="J27" s="16" t="s">
        <v>50</v>
      </c>
    </row>
    <row r="28" spans="1:10" s="9" customFormat="1" ht="31.5" x14ac:dyDescent="0.25">
      <c r="A28" s="9">
        <f t="shared" si="0"/>
        <v>26</v>
      </c>
      <c r="B28" s="33" t="s">
        <v>164</v>
      </c>
      <c r="C28" s="22" t="s">
        <v>165</v>
      </c>
      <c r="D28" s="34" t="s">
        <v>9</v>
      </c>
      <c r="E28" s="35" t="s">
        <v>161</v>
      </c>
      <c r="F28" s="23" t="s">
        <v>162</v>
      </c>
      <c r="G28" s="36" t="s">
        <v>163</v>
      </c>
      <c r="H28" s="29" t="s">
        <v>48</v>
      </c>
      <c r="I28" s="24" t="s">
        <v>49</v>
      </c>
      <c r="J28" s="16" t="s">
        <v>50</v>
      </c>
    </row>
    <row r="29" spans="1:10" s="9" customFormat="1" ht="31.5" x14ac:dyDescent="0.25">
      <c r="A29" s="9">
        <f t="shared" si="0"/>
        <v>27</v>
      </c>
      <c r="B29" s="37" t="s">
        <v>166</v>
      </c>
      <c r="C29" s="22" t="s">
        <v>167</v>
      </c>
      <c r="D29" s="12" t="s">
        <v>62</v>
      </c>
      <c r="E29" s="12" t="s">
        <v>168</v>
      </c>
      <c r="F29" s="23" t="s">
        <v>169</v>
      </c>
      <c r="G29" s="29" t="s">
        <v>65</v>
      </c>
      <c r="H29" s="29" t="s">
        <v>13</v>
      </c>
      <c r="I29" s="24" t="s">
        <v>14</v>
      </c>
      <c r="J29" s="16" t="s">
        <v>15</v>
      </c>
    </row>
    <row r="30" spans="1:10" s="9" customFormat="1" ht="31.5" x14ac:dyDescent="0.25">
      <c r="A30" s="9">
        <f t="shared" si="0"/>
        <v>28</v>
      </c>
      <c r="B30" s="31" t="s">
        <v>170</v>
      </c>
      <c r="C30" s="22" t="s">
        <v>171</v>
      </c>
      <c r="D30" s="12" t="s">
        <v>9</v>
      </c>
      <c r="E30" s="12" t="s">
        <v>172</v>
      </c>
      <c r="F30" s="23" t="s">
        <v>173</v>
      </c>
      <c r="G30" s="29" t="s">
        <v>174</v>
      </c>
      <c r="H30" s="29" t="s">
        <v>175</v>
      </c>
      <c r="I30" s="32"/>
      <c r="J30" s="16"/>
    </row>
    <row r="31" spans="1:10" s="9" customFormat="1" ht="31.5" x14ac:dyDescent="0.25">
      <c r="A31" s="9">
        <f t="shared" si="0"/>
        <v>29</v>
      </c>
      <c r="B31" s="31" t="s">
        <v>176</v>
      </c>
      <c r="C31" s="22" t="s">
        <v>177</v>
      </c>
      <c r="D31" s="12" t="s">
        <v>178</v>
      </c>
      <c r="E31" s="12" t="s">
        <v>179</v>
      </c>
      <c r="F31" s="12" t="s">
        <v>180</v>
      </c>
      <c r="G31" s="29" t="s">
        <v>181</v>
      </c>
      <c r="H31" s="29" t="s">
        <v>143</v>
      </c>
      <c r="I31" s="24" t="s">
        <v>144</v>
      </c>
      <c r="J31" s="16" t="s">
        <v>139</v>
      </c>
    </row>
    <row r="32" spans="1:10" s="9" customFormat="1" ht="31.5" x14ac:dyDescent="0.25">
      <c r="A32" s="9">
        <f t="shared" si="0"/>
        <v>30</v>
      </c>
      <c r="B32" s="31" t="s">
        <v>182</v>
      </c>
      <c r="C32" s="22" t="s">
        <v>183</v>
      </c>
      <c r="D32" s="12" t="s">
        <v>184</v>
      </c>
      <c r="E32" s="12" t="s">
        <v>185</v>
      </c>
      <c r="F32" s="23" t="s">
        <v>186</v>
      </c>
      <c r="G32" s="29" t="s">
        <v>187</v>
      </c>
      <c r="H32" s="29" t="s">
        <v>188</v>
      </c>
      <c r="I32" s="24" t="s">
        <v>189</v>
      </c>
      <c r="J32" s="16" t="s">
        <v>190</v>
      </c>
    </row>
    <row r="33" spans="1:10" s="9" customFormat="1" ht="47.25" x14ac:dyDescent="0.25">
      <c r="A33" s="9">
        <f t="shared" si="0"/>
        <v>31</v>
      </c>
      <c r="B33" s="31" t="s">
        <v>191</v>
      </c>
      <c r="C33" s="22" t="s">
        <v>192</v>
      </c>
      <c r="D33" s="12" t="s">
        <v>9</v>
      </c>
      <c r="E33" s="12" t="s">
        <v>193</v>
      </c>
      <c r="F33" s="23" t="s">
        <v>194</v>
      </c>
      <c r="G33" s="29" t="s">
        <v>195</v>
      </c>
      <c r="H33" s="29" t="s">
        <v>196</v>
      </c>
      <c r="I33" s="24" t="s">
        <v>14</v>
      </c>
      <c r="J33" s="16" t="s">
        <v>15</v>
      </c>
    </row>
    <row r="34" spans="1:10" s="9" customFormat="1" ht="34.5" x14ac:dyDescent="0.25">
      <c r="A34" s="9">
        <f t="shared" si="0"/>
        <v>32</v>
      </c>
      <c r="B34" s="31" t="s">
        <v>197</v>
      </c>
      <c r="C34" s="22" t="s">
        <v>198</v>
      </c>
      <c r="D34" s="12" t="s">
        <v>9</v>
      </c>
      <c r="E34" s="38" t="s">
        <v>199</v>
      </c>
      <c r="F34" s="23" t="s">
        <v>200</v>
      </c>
      <c r="G34" s="29" t="s">
        <v>201</v>
      </c>
      <c r="H34" s="29" t="s">
        <v>13</v>
      </c>
      <c r="I34" s="24" t="s">
        <v>14</v>
      </c>
      <c r="J34" s="16" t="s">
        <v>15</v>
      </c>
    </row>
    <row r="35" spans="1:10" s="9" customFormat="1" ht="47.25" x14ac:dyDescent="0.25">
      <c r="A35" s="9">
        <f t="shared" si="0"/>
        <v>33</v>
      </c>
      <c r="B35" s="31" t="s">
        <v>202</v>
      </c>
      <c r="C35" s="22" t="s">
        <v>203</v>
      </c>
      <c r="D35" s="12" t="s">
        <v>126</v>
      </c>
      <c r="E35" s="38" t="s">
        <v>204</v>
      </c>
      <c r="F35" s="23" t="s">
        <v>205</v>
      </c>
      <c r="G35" s="29" t="s">
        <v>129</v>
      </c>
      <c r="H35" s="29" t="s">
        <v>206</v>
      </c>
      <c r="I35" s="24" t="s">
        <v>207</v>
      </c>
      <c r="J35" s="16" t="s">
        <v>208</v>
      </c>
    </row>
    <row r="36" spans="1:10" s="9" customFormat="1" ht="31.5" x14ac:dyDescent="0.25">
      <c r="A36" s="9">
        <f t="shared" si="0"/>
        <v>34</v>
      </c>
      <c r="B36" s="31" t="s">
        <v>209</v>
      </c>
      <c r="C36" s="22" t="s">
        <v>210</v>
      </c>
      <c r="D36" s="12" t="s">
        <v>44</v>
      </c>
      <c r="E36" s="12" t="s">
        <v>45</v>
      </c>
      <c r="F36" s="12" t="s">
        <v>211</v>
      </c>
      <c r="G36" s="29" t="s">
        <v>212</v>
      </c>
      <c r="H36" s="29" t="s">
        <v>213</v>
      </c>
      <c r="I36" s="24" t="s">
        <v>214</v>
      </c>
      <c r="J36" s="16" t="s">
        <v>215</v>
      </c>
    </row>
    <row r="37" spans="1:10" s="9" customFormat="1" ht="31.5" x14ac:dyDescent="0.25">
      <c r="A37" s="9">
        <f t="shared" si="0"/>
        <v>35</v>
      </c>
      <c r="B37" s="31" t="s">
        <v>216</v>
      </c>
      <c r="C37" s="22" t="s">
        <v>217</v>
      </c>
      <c r="D37" s="12" t="s">
        <v>9</v>
      </c>
      <c r="E37" s="12" t="s">
        <v>218</v>
      </c>
      <c r="F37" s="23" t="s">
        <v>219</v>
      </c>
      <c r="G37" s="29" t="s">
        <v>220</v>
      </c>
      <c r="H37" s="29" t="s">
        <v>221</v>
      </c>
      <c r="I37" s="24" t="s">
        <v>222</v>
      </c>
      <c r="J37" s="16" t="s">
        <v>223</v>
      </c>
    </row>
    <row r="38" spans="1:10" s="9" customFormat="1" ht="31.5" x14ac:dyDescent="0.25">
      <c r="A38" s="9">
        <f t="shared" si="0"/>
        <v>36</v>
      </c>
      <c r="B38" s="31" t="s">
        <v>224</v>
      </c>
      <c r="C38" s="22" t="s">
        <v>225</v>
      </c>
      <c r="D38" s="12" t="s">
        <v>226</v>
      </c>
      <c r="E38" s="12" t="s">
        <v>227</v>
      </c>
      <c r="F38" s="12" t="s">
        <v>228</v>
      </c>
      <c r="G38" s="29" t="s">
        <v>229</v>
      </c>
      <c r="H38" s="29"/>
      <c r="I38" s="30"/>
      <c r="J38" s="16"/>
    </row>
    <row r="39" spans="1:10" s="9" customFormat="1" ht="31.5" x14ac:dyDescent="0.25">
      <c r="A39" s="9">
        <f t="shared" si="0"/>
        <v>37</v>
      </c>
      <c r="B39" s="31" t="s">
        <v>230</v>
      </c>
      <c r="C39" s="22" t="s">
        <v>231</v>
      </c>
      <c r="D39" s="12" t="s">
        <v>226</v>
      </c>
      <c r="E39" s="12" t="s">
        <v>227</v>
      </c>
      <c r="F39" s="12" t="s">
        <v>228</v>
      </c>
      <c r="G39" s="29" t="s">
        <v>229</v>
      </c>
      <c r="H39" s="29"/>
      <c r="I39" s="30"/>
      <c r="J39" s="16"/>
    </row>
    <row r="40" spans="1:10" s="9" customFormat="1" ht="31.5" x14ac:dyDescent="0.25">
      <c r="A40" s="9">
        <f t="shared" si="0"/>
        <v>38</v>
      </c>
      <c r="B40" s="31" t="s">
        <v>232</v>
      </c>
      <c r="C40" s="22" t="s">
        <v>233</v>
      </c>
      <c r="D40" s="12" t="s">
        <v>9</v>
      </c>
      <c r="E40" s="12" t="s">
        <v>234</v>
      </c>
      <c r="F40" s="23" t="s">
        <v>235</v>
      </c>
      <c r="G40" s="29" t="s">
        <v>236</v>
      </c>
      <c r="H40" s="29" t="s">
        <v>237</v>
      </c>
      <c r="I40" s="24" t="s">
        <v>238</v>
      </c>
      <c r="J40" s="16" t="s">
        <v>239</v>
      </c>
    </row>
    <row r="41" spans="1:10" s="9" customFormat="1" ht="31.5" x14ac:dyDescent="0.25">
      <c r="A41" s="9">
        <f t="shared" si="0"/>
        <v>39</v>
      </c>
      <c r="B41" s="31" t="s">
        <v>240</v>
      </c>
      <c r="C41" s="22" t="s">
        <v>241</v>
      </c>
      <c r="D41" s="12" t="s">
        <v>44</v>
      </c>
      <c r="E41" s="12" t="s">
        <v>45</v>
      </c>
      <c r="F41" s="12" t="s">
        <v>46</v>
      </c>
      <c r="G41" s="29" t="s">
        <v>242</v>
      </c>
      <c r="H41" s="29" t="s">
        <v>243</v>
      </c>
      <c r="I41" s="24" t="s">
        <v>49</v>
      </c>
      <c r="J41" s="16" t="s">
        <v>50</v>
      </c>
    </row>
    <row r="42" spans="1:10" s="9" customFormat="1" ht="31.5" x14ac:dyDescent="0.25">
      <c r="A42" s="9">
        <f t="shared" si="0"/>
        <v>40</v>
      </c>
      <c r="B42" s="31" t="s">
        <v>244</v>
      </c>
      <c r="C42" s="22" t="s">
        <v>245</v>
      </c>
      <c r="D42" s="12" t="s">
        <v>44</v>
      </c>
      <c r="E42" s="12" t="s">
        <v>45</v>
      </c>
      <c r="F42" s="12" t="s">
        <v>46</v>
      </c>
      <c r="G42" s="29" t="s">
        <v>242</v>
      </c>
      <c r="H42" s="29" t="s">
        <v>246</v>
      </c>
      <c r="I42" s="39" t="s">
        <v>72</v>
      </c>
      <c r="J42" s="16" t="s">
        <v>50</v>
      </c>
    </row>
    <row r="43" spans="1:10" s="9" customFormat="1" ht="31.5" x14ac:dyDescent="0.25">
      <c r="A43" s="9">
        <f t="shared" si="0"/>
        <v>41</v>
      </c>
      <c r="B43" s="31" t="s">
        <v>247</v>
      </c>
      <c r="C43" s="22" t="s">
        <v>248</v>
      </c>
      <c r="D43" s="12" t="s">
        <v>44</v>
      </c>
      <c r="E43" s="12" t="s">
        <v>45</v>
      </c>
      <c r="F43" s="12" t="s">
        <v>46</v>
      </c>
      <c r="G43" s="29" t="s">
        <v>242</v>
      </c>
      <c r="H43" s="29" t="s">
        <v>48</v>
      </c>
      <c r="I43" s="24" t="s">
        <v>49</v>
      </c>
      <c r="J43" s="16" t="s">
        <v>50</v>
      </c>
    </row>
    <row r="44" spans="1:10" s="9" customFormat="1" ht="47.25" x14ac:dyDescent="0.25">
      <c r="A44" s="9">
        <f t="shared" si="0"/>
        <v>42</v>
      </c>
      <c r="B44" s="31" t="s">
        <v>249</v>
      </c>
      <c r="C44" s="22" t="s">
        <v>250</v>
      </c>
      <c r="D44" s="12" t="s">
        <v>251</v>
      </c>
      <c r="E44" s="12" t="s">
        <v>252</v>
      </c>
      <c r="F44" s="23" t="s">
        <v>253</v>
      </c>
      <c r="G44" s="29" t="s">
        <v>254</v>
      </c>
      <c r="H44" s="29" t="s">
        <v>255</v>
      </c>
      <c r="I44" s="24" t="s">
        <v>256</v>
      </c>
      <c r="J44" s="16" t="s">
        <v>257</v>
      </c>
    </row>
    <row r="45" spans="1:10" s="9" customFormat="1" ht="31.5" x14ac:dyDescent="0.25">
      <c r="A45" s="9">
        <f t="shared" si="0"/>
        <v>43</v>
      </c>
      <c r="B45" s="37" t="s">
        <v>258</v>
      </c>
      <c r="C45" s="22" t="s">
        <v>259</v>
      </c>
      <c r="D45" s="12" t="s">
        <v>44</v>
      </c>
      <c r="E45" s="12" t="s">
        <v>45</v>
      </c>
      <c r="F45" s="12" t="s">
        <v>46</v>
      </c>
      <c r="G45" s="29" t="s">
        <v>260</v>
      </c>
      <c r="H45" s="29" t="s">
        <v>48</v>
      </c>
      <c r="I45" s="24" t="s">
        <v>49</v>
      </c>
      <c r="J45" s="16" t="s">
        <v>50</v>
      </c>
    </row>
    <row r="46" spans="1:10" s="9" customFormat="1" ht="31.5" x14ac:dyDescent="0.25">
      <c r="A46" s="9">
        <f t="shared" si="0"/>
        <v>44</v>
      </c>
      <c r="B46" s="22" t="s">
        <v>261</v>
      </c>
      <c r="C46" s="22" t="s">
        <v>262</v>
      </c>
      <c r="D46" s="12" t="s">
        <v>90</v>
      </c>
      <c r="E46" s="12" t="s">
        <v>91</v>
      </c>
      <c r="F46" s="12" t="s">
        <v>92</v>
      </c>
      <c r="G46" s="29" t="s">
        <v>93</v>
      </c>
      <c r="H46" s="29" t="s">
        <v>94</v>
      </c>
      <c r="I46" s="24" t="s">
        <v>95</v>
      </c>
      <c r="J46" s="16" t="s">
        <v>96</v>
      </c>
    </row>
    <row r="47" spans="1:10" s="9" customFormat="1" ht="47.25" x14ac:dyDescent="0.25">
      <c r="A47" s="9">
        <f t="shared" si="0"/>
        <v>45</v>
      </c>
      <c r="B47" s="31" t="s">
        <v>263</v>
      </c>
      <c r="C47" s="22" t="s">
        <v>264</v>
      </c>
      <c r="D47" s="12" t="s">
        <v>9</v>
      </c>
      <c r="E47" s="12" t="s">
        <v>265</v>
      </c>
      <c r="F47" s="23" t="s">
        <v>266</v>
      </c>
      <c r="G47" s="29" t="s">
        <v>267</v>
      </c>
      <c r="H47" s="29" t="s">
        <v>255</v>
      </c>
      <c r="I47" s="24" t="s">
        <v>256</v>
      </c>
      <c r="J47" s="16" t="s">
        <v>257</v>
      </c>
    </row>
    <row r="48" spans="1:10" s="9" customFormat="1" ht="31.5" x14ac:dyDescent="0.25">
      <c r="A48" s="9">
        <f t="shared" si="0"/>
        <v>46</v>
      </c>
      <c r="B48" s="31" t="s">
        <v>268</v>
      </c>
      <c r="C48" s="22" t="s">
        <v>269</v>
      </c>
      <c r="D48" s="12" t="s">
        <v>270</v>
      </c>
      <c r="E48" s="12" t="s">
        <v>185</v>
      </c>
      <c r="F48" s="12" t="s">
        <v>186</v>
      </c>
      <c r="G48" s="29" t="s">
        <v>271</v>
      </c>
      <c r="H48" s="29" t="s">
        <v>13</v>
      </c>
      <c r="I48" s="24" t="s">
        <v>14</v>
      </c>
      <c r="J48" s="16" t="s">
        <v>15</v>
      </c>
    </row>
    <row r="49" spans="1:10" s="9" customFormat="1" ht="31.5" x14ac:dyDescent="0.25">
      <c r="A49" s="9">
        <f t="shared" si="0"/>
        <v>47</v>
      </c>
      <c r="B49" s="37" t="s">
        <v>272</v>
      </c>
      <c r="C49" s="22" t="s">
        <v>273</v>
      </c>
      <c r="D49" s="12" t="s">
        <v>44</v>
      </c>
      <c r="E49" s="12" t="s">
        <v>45</v>
      </c>
      <c r="F49" s="12" t="s">
        <v>46</v>
      </c>
      <c r="G49" s="29" t="s">
        <v>274</v>
      </c>
      <c r="H49" s="29" t="s">
        <v>275</v>
      </c>
      <c r="I49" s="24" t="s">
        <v>276</v>
      </c>
      <c r="J49" s="16" t="s">
        <v>50</v>
      </c>
    </row>
    <row r="50" spans="1:10" s="9" customFormat="1" ht="31.5" x14ac:dyDescent="0.25">
      <c r="A50" s="9">
        <f t="shared" si="0"/>
        <v>48</v>
      </c>
      <c r="B50" s="31" t="s">
        <v>277</v>
      </c>
      <c r="C50" s="22" t="s">
        <v>278</v>
      </c>
      <c r="D50" s="12" t="s">
        <v>9</v>
      </c>
      <c r="E50" s="12" t="s">
        <v>279</v>
      </c>
      <c r="F50" s="12" t="s">
        <v>280</v>
      </c>
      <c r="G50" s="29" t="s">
        <v>281</v>
      </c>
      <c r="H50" s="29" t="s">
        <v>282</v>
      </c>
      <c r="I50" s="24" t="s">
        <v>283</v>
      </c>
      <c r="J50" s="16" t="s">
        <v>50</v>
      </c>
    </row>
    <row r="51" spans="1:10" s="9" customFormat="1" ht="30" x14ac:dyDescent="0.25">
      <c r="A51" s="9">
        <f t="shared" si="0"/>
        <v>49</v>
      </c>
      <c r="B51" s="31" t="s">
        <v>284</v>
      </c>
      <c r="C51" s="22" t="s">
        <v>285</v>
      </c>
      <c r="D51" s="12" t="s">
        <v>62</v>
      </c>
      <c r="E51" s="12" t="s">
        <v>63</v>
      </c>
      <c r="F51" s="23" t="s">
        <v>64</v>
      </c>
      <c r="G51" s="29" t="s">
        <v>65</v>
      </c>
      <c r="H51" s="29" t="s">
        <v>286</v>
      </c>
      <c r="I51" s="39" t="s">
        <v>287</v>
      </c>
      <c r="J51" s="17" t="s">
        <v>239</v>
      </c>
    </row>
    <row r="52" spans="1:10" s="9" customFormat="1" ht="31.5" x14ac:dyDescent="0.25">
      <c r="A52" s="9">
        <f t="shared" si="0"/>
        <v>50</v>
      </c>
      <c r="B52" s="37" t="s">
        <v>288</v>
      </c>
      <c r="C52" s="22" t="s">
        <v>289</v>
      </c>
      <c r="D52" s="12" t="s">
        <v>62</v>
      </c>
      <c r="E52" s="12" t="s">
        <v>63</v>
      </c>
      <c r="F52" s="12" t="s">
        <v>64</v>
      </c>
      <c r="G52" s="29" t="s">
        <v>65</v>
      </c>
      <c r="H52" s="29" t="s">
        <v>119</v>
      </c>
      <c r="I52" s="24" t="s">
        <v>290</v>
      </c>
      <c r="J52" s="16" t="s">
        <v>121</v>
      </c>
    </row>
    <row r="53" spans="1:10" s="9" customFormat="1" ht="31.5" x14ac:dyDescent="0.25">
      <c r="A53" s="9">
        <f t="shared" si="0"/>
        <v>51</v>
      </c>
      <c r="B53" s="37" t="s">
        <v>291</v>
      </c>
      <c r="C53" s="22" t="s">
        <v>292</v>
      </c>
      <c r="D53" s="12" t="s">
        <v>62</v>
      </c>
      <c r="E53" s="12" t="s">
        <v>63</v>
      </c>
      <c r="F53" s="12" t="s">
        <v>64</v>
      </c>
      <c r="G53" s="29" t="s">
        <v>293</v>
      </c>
      <c r="H53" s="29" t="s">
        <v>13</v>
      </c>
      <c r="I53" s="40" t="s">
        <v>14</v>
      </c>
      <c r="J53" s="18" t="s">
        <v>15</v>
      </c>
    </row>
    <row r="54" spans="1:10" s="11" customFormat="1" ht="31.5" x14ac:dyDescent="0.25">
      <c r="A54" s="9">
        <f t="shared" si="0"/>
        <v>52</v>
      </c>
      <c r="B54" s="22" t="s">
        <v>294</v>
      </c>
      <c r="C54" s="22" t="s">
        <v>295</v>
      </c>
      <c r="D54" s="12" t="s">
        <v>90</v>
      </c>
      <c r="E54" s="12" t="s">
        <v>91</v>
      </c>
      <c r="F54" s="23" t="s">
        <v>92</v>
      </c>
      <c r="G54" s="29" t="s">
        <v>93</v>
      </c>
      <c r="H54" s="29" t="s">
        <v>94</v>
      </c>
      <c r="I54" s="40" t="s">
        <v>95</v>
      </c>
      <c r="J54" s="19" t="s">
        <v>96</v>
      </c>
    </row>
    <row r="55" spans="1:10" s="11" customFormat="1" ht="31.5" x14ac:dyDescent="0.25">
      <c r="A55" s="9">
        <f t="shared" si="0"/>
        <v>53</v>
      </c>
      <c r="B55" s="31" t="s">
        <v>296</v>
      </c>
      <c r="C55" s="22" t="s">
        <v>297</v>
      </c>
      <c r="D55" s="12" t="s">
        <v>9</v>
      </c>
      <c r="E55" s="12" t="s">
        <v>298</v>
      </c>
      <c r="F55" s="12" t="s">
        <v>299</v>
      </c>
      <c r="G55" s="29" t="s">
        <v>139</v>
      </c>
      <c r="H55" s="29" t="s">
        <v>143</v>
      </c>
      <c r="I55" s="40" t="s">
        <v>144</v>
      </c>
      <c r="J55" s="18" t="s">
        <v>139</v>
      </c>
    </row>
    <row r="56" spans="1:10" s="11" customFormat="1" ht="31.5" x14ac:dyDescent="0.25">
      <c r="A56" s="9">
        <f t="shared" si="0"/>
        <v>54</v>
      </c>
      <c r="B56" s="31" t="s">
        <v>300</v>
      </c>
      <c r="C56" s="22" t="s">
        <v>301</v>
      </c>
      <c r="D56" s="12" t="s">
        <v>44</v>
      </c>
      <c r="E56" s="12" t="s">
        <v>45</v>
      </c>
      <c r="F56" s="12" t="s">
        <v>46</v>
      </c>
      <c r="G56" s="29" t="s">
        <v>212</v>
      </c>
      <c r="H56" s="29" t="s">
        <v>48</v>
      </c>
      <c r="I56" s="40" t="s">
        <v>49</v>
      </c>
      <c r="J56" s="18" t="s">
        <v>50</v>
      </c>
    </row>
    <row r="57" spans="1:10" s="11" customFormat="1" ht="31.5" x14ac:dyDescent="0.25">
      <c r="A57" s="9">
        <f t="shared" si="0"/>
        <v>55</v>
      </c>
      <c r="B57" s="31" t="s">
        <v>302</v>
      </c>
      <c r="C57" s="22" t="s">
        <v>303</v>
      </c>
      <c r="D57" s="12" t="s">
        <v>90</v>
      </c>
      <c r="E57" s="12" t="s">
        <v>91</v>
      </c>
      <c r="F57" s="23" t="s">
        <v>92</v>
      </c>
      <c r="G57" s="29" t="s">
        <v>93</v>
      </c>
      <c r="H57" s="29" t="s">
        <v>94</v>
      </c>
      <c r="I57" s="24" t="s">
        <v>95</v>
      </c>
      <c r="J57" s="16" t="s">
        <v>304</v>
      </c>
    </row>
    <row r="58" spans="1:10" s="9" customFormat="1" ht="47.25" x14ac:dyDescent="0.25">
      <c r="A58" s="9">
        <f t="shared" si="0"/>
        <v>56</v>
      </c>
      <c r="B58" s="22" t="s">
        <v>305</v>
      </c>
      <c r="C58" s="22" t="s">
        <v>306</v>
      </c>
      <c r="D58" s="12" t="s">
        <v>9</v>
      </c>
      <c r="E58" s="38" t="s">
        <v>307</v>
      </c>
      <c r="F58" s="23" t="s">
        <v>308</v>
      </c>
      <c r="G58" s="29" t="s">
        <v>309</v>
      </c>
      <c r="H58" s="29" t="s">
        <v>310</v>
      </c>
      <c r="I58" s="24" t="s">
        <v>311</v>
      </c>
      <c r="J58" s="16" t="s">
        <v>312</v>
      </c>
    </row>
    <row r="59" spans="1:10" s="9" customFormat="1" ht="31.5" x14ac:dyDescent="0.25">
      <c r="A59" s="9">
        <f t="shared" si="0"/>
        <v>57</v>
      </c>
      <c r="B59" s="22" t="s">
        <v>313</v>
      </c>
      <c r="C59" s="22" t="s">
        <v>314</v>
      </c>
      <c r="D59" s="12" t="s">
        <v>9</v>
      </c>
      <c r="E59" s="12" t="s">
        <v>110</v>
      </c>
      <c r="F59" s="12" t="s">
        <v>111</v>
      </c>
      <c r="G59" s="29" t="s">
        <v>112</v>
      </c>
      <c r="H59" s="29" t="s">
        <v>94</v>
      </c>
      <c r="I59" s="24" t="s">
        <v>95</v>
      </c>
      <c r="J59" s="17" t="s">
        <v>96</v>
      </c>
    </row>
    <row r="60" spans="1:10" s="11" customFormat="1" ht="31.5" x14ac:dyDescent="0.25">
      <c r="A60" s="9">
        <f t="shared" si="0"/>
        <v>58</v>
      </c>
      <c r="B60" s="31" t="s">
        <v>315</v>
      </c>
      <c r="C60" s="22" t="s">
        <v>316</v>
      </c>
      <c r="D60" s="12" t="s">
        <v>126</v>
      </c>
      <c r="E60" s="12" t="s">
        <v>317</v>
      </c>
      <c r="F60" s="23" t="s">
        <v>318</v>
      </c>
      <c r="G60" s="29" t="s">
        <v>319</v>
      </c>
      <c r="H60" s="29" t="s">
        <v>48</v>
      </c>
      <c r="I60" s="40" t="s">
        <v>49</v>
      </c>
      <c r="J60" s="18" t="s">
        <v>50</v>
      </c>
    </row>
    <row r="61" spans="1:10" s="11" customFormat="1" ht="31.5" x14ac:dyDescent="0.25">
      <c r="A61" s="9">
        <f t="shared" si="0"/>
        <v>59</v>
      </c>
      <c r="B61" s="31" t="s">
        <v>320</v>
      </c>
      <c r="C61" s="22" t="s">
        <v>321</v>
      </c>
      <c r="D61" s="12" t="s">
        <v>81</v>
      </c>
      <c r="E61" s="12" t="s">
        <v>322</v>
      </c>
      <c r="F61" s="12" t="s">
        <v>323</v>
      </c>
      <c r="G61" s="29" t="s">
        <v>84</v>
      </c>
      <c r="H61" s="29" t="s">
        <v>324</v>
      </c>
      <c r="I61" s="40" t="s">
        <v>325</v>
      </c>
      <c r="J61" s="18" t="s">
        <v>139</v>
      </c>
    </row>
    <row r="62" spans="1:10" s="11" customFormat="1" ht="33.6" customHeight="1" x14ac:dyDescent="0.25">
      <c r="A62" s="9">
        <f t="shared" si="0"/>
        <v>60</v>
      </c>
      <c r="B62" s="37" t="s">
        <v>326</v>
      </c>
      <c r="C62" s="22" t="s">
        <v>327</v>
      </c>
      <c r="D62" s="12" t="s">
        <v>126</v>
      </c>
      <c r="E62" s="38" t="s">
        <v>204</v>
      </c>
      <c r="F62" s="23" t="s">
        <v>205</v>
      </c>
      <c r="G62" s="29" t="s">
        <v>129</v>
      </c>
      <c r="H62" s="29" t="s">
        <v>206</v>
      </c>
      <c r="I62" s="40" t="s">
        <v>207</v>
      </c>
      <c r="J62" s="18" t="s">
        <v>208</v>
      </c>
    </row>
    <row r="63" spans="1:10" s="11" customFormat="1" ht="47.25" x14ac:dyDescent="0.25">
      <c r="A63" s="9">
        <f t="shared" si="0"/>
        <v>61</v>
      </c>
      <c r="B63" s="31" t="s">
        <v>328</v>
      </c>
      <c r="C63" s="22" t="s">
        <v>329</v>
      </c>
      <c r="D63" s="12" t="s">
        <v>9</v>
      </c>
      <c r="E63" s="38" t="s">
        <v>330</v>
      </c>
      <c r="F63" s="23" t="s">
        <v>331</v>
      </c>
      <c r="G63" s="29" t="s">
        <v>332</v>
      </c>
      <c r="H63" s="29" t="s">
        <v>333</v>
      </c>
      <c r="I63" s="40" t="s">
        <v>334</v>
      </c>
      <c r="J63" s="18" t="s">
        <v>23</v>
      </c>
    </row>
    <row r="64" spans="1:10" s="9" customFormat="1" ht="31.5" x14ac:dyDescent="0.25">
      <c r="A64" s="9">
        <f t="shared" si="0"/>
        <v>62</v>
      </c>
      <c r="B64" s="41" t="s">
        <v>335</v>
      </c>
      <c r="C64" s="7" t="s">
        <v>336</v>
      </c>
      <c r="D64" s="6" t="s">
        <v>90</v>
      </c>
      <c r="E64" s="6" t="s">
        <v>91</v>
      </c>
      <c r="F64" s="6" t="s">
        <v>92</v>
      </c>
      <c r="G64" s="21" t="s">
        <v>93</v>
      </c>
      <c r="H64" s="21" t="s">
        <v>94</v>
      </c>
      <c r="I64" s="8" t="s">
        <v>95</v>
      </c>
      <c r="J64" s="10" t="s">
        <v>304</v>
      </c>
    </row>
  </sheetData>
  <sortState xmlns:xlrd2="http://schemas.microsoft.com/office/spreadsheetml/2017/richdata2" ref="B3:J64">
    <sortCondition ref="B3:B64"/>
  </sortState>
  <phoneticPr fontId="10" type="noConversion"/>
  <hyperlinks>
    <hyperlink ref="F10" r:id="rId1" xr:uid="{00000000-0004-0000-0000-000001000000}"/>
    <hyperlink ref="F59" r:id="rId2" xr:uid="{00000000-0004-0000-0000-000006000000}"/>
    <hyperlink ref="F18" r:id="rId3" xr:uid="{00000000-0004-0000-0000-000007000000}"/>
    <hyperlink ref="F20" r:id="rId4" xr:uid="{00000000-0004-0000-0000-000009000000}"/>
    <hyperlink ref="F35" r:id="rId5" xr:uid="{00000000-0004-0000-0000-00000A000000}"/>
    <hyperlink ref="F21" r:id="rId6" xr:uid="{00000000-0004-0000-0000-000012000000}"/>
    <hyperlink ref="F22" r:id="rId7" xr:uid="{00000000-0004-0000-0000-000013000000}"/>
    <hyperlink ref="F40" r:id="rId8" xr:uid="{00000000-0004-0000-0000-000016000000}"/>
    <hyperlink ref="F30" r:id="rId9" xr:uid="{00000000-0004-0000-0000-00001A000000}"/>
    <hyperlink ref="F60" r:id="rId10" xr:uid="{EC918C3F-3ADD-4383-B973-BC6C59EC58D1}"/>
    <hyperlink ref="F29" r:id="rId11" xr:uid="{6A31DE04-ACF9-4EA7-9179-69B29EF27089}"/>
    <hyperlink ref="F14" r:id="rId12" xr:uid="{E5BB6911-DA00-47DB-AB9F-F2703BECE250}"/>
    <hyperlink ref="E18" r:id="rId13" display="mailto:crigarcia@bgeneral.com" xr:uid="{50953716-6CA7-45B0-95B3-044AD8CD3878}"/>
    <hyperlink ref="F19" r:id="rId14" xr:uid="{F60B2063-B082-45E0-95DE-75CC4DE460E6}"/>
    <hyperlink ref="E19" r:id="rId15" display="mailto:crigarcia@bgeneral.com" xr:uid="{D6460F10-979B-45DF-BD7B-8F20D2870C9E}"/>
    <hyperlink ref="F23" r:id="rId16" xr:uid="{185A1688-3048-47D3-B026-FBC6253EB75D}"/>
    <hyperlink ref="F58" r:id="rId17" xr:uid="{3DEBDAEF-193A-4781-90A5-8AF37BC4FE02}"/>
    <hyperlink ref="F15" r:id="rId18" xr:uid="{68C0D780-FDFE-44D4-8944-A554C3EAB317}"/>
    <hyperlink ref="F6" r:id="rId19" xr:uid="{82EC3A93-9667-4409-AC39-388608CD8D01}"/>
    <hyperlink ref="F13" r:id="rId20" xr:uid="{60765E18-A974-498E-9830-B509857B32EA}"/>
    <hyperlink ref="F34" r:id="rId21" xr:uid="{DC0DD744-F548-4F7A-A35A-AE4EB77A8650}"/>
    <hyperlink ref="F16" r:id="rId22" xr:uid="{A186D26D-1373-415F-8B35-E2C8E4D20381}"/>
    <hyperlink ref="F9" r:id="rId23" xr:uid="{C5F61538-ABD0-4CA9-A2A9-C152D53561D6}"/>
    <hyperlink ref="F7" r:id="rId24" xr:uid="{07543705-BD78-4A0E-B3CC-F3A4BABF5807}"/>
    <hyperlink ref="F25" r:id="rId25" xr:uid="{DC4796E2-FF7B-4835-8CDE-B238D5839744}"/>
    <hyperlink ref="F36" r:id="rId26" xr:uid="{7A72CE92-EE6A-4DCA-B3F6-11F5F93FF468}"/>
    <hyperlink ref="F41" r:id="rId27" xr:uid="{5269E55F-27BA-4E8D-98F5-2B4CF12EF12B}"/>
    <hyperlink ref="F42" r:id="rId28" xr:uid="{A3DDC470-AA9F-4046-A7CE-E93C86008A29}"/>
    <hyperlink ref="F43" r:id="rId29" xr:uid="{CBBE21C8-7FCA-45FA-B520-5D42A4914126}"/>
    <hyperlink ref="F45" r:id="rId30" xr:uid="{FF0F1467-BE9E-4F3B-B4FA-3E0FBBF35094}"/>
    <hyperlink ref="F44" r:id="rId31" xr:uid="{5C7C5F61-8D63-4351-84EF-F10E4EC4C28B}"/>
    <hyperlink ref="F47" r:id="rId32" xr:uid="{56DBA815-1615-47AF-B1F7-5EEA54F303A1}"/>
    <hyperlink ref="F48" r:id="rId33" xr:uid="{EC9FE366-4FE2-4185-B802-74A96AD0FE77}"/>
    <hyperlink ref="F49" r:id="rId34" xr:uid="{1A4620AB-2909-4DDC-A7AC-5DF742128E22}"/>
    <hyperlink ref="F52" r:id="rId35" xr:uid="{18A1AB55-5500-4E3E-A18F-79B878B717D5}"/>
    <hyperlink ref="F55" r:id="rId36" xr:uid="{FE8733A6-CEF7-4403-8DCC-61C3DFBEC166}"/>
    <hyperlink ref="F56" r:id="rId37" xr:uid="{8FCDACBF-0844-4BB9-875E-8F90D22F131A}"/>
    <hyperlink ref="F8" r:id="rId38" xr:uid="{49BBC5B1-3569-45D6-A230-9ECBA3D2587F}"/>
    <hyperlink ref="F11" r:id="rId39" xr:uid="{14F69B49-A24A-4EA8-B40E-365CCC35F3F6}"/>
    <hyperlink ref="F31" r:id="rId40" xr:uid="{30AF7518-40CE-44F4-B8E7-A3D6BA52BA5C}"/>
    <hyperlink ref="F38" r:id="rId41" xr:uid="{43EBF85E-86C5-4A0E-BE83-D4B79DEE3E76}"/>
    <hyperlink ref="F39" r:id="rId42" xr:uid="{066F12EF-89BA-43F0-ACFB-0525660AA089}"/>
    <hyperlink ref="F46" r:id="rId43" xr:uid="{4945E5B2-8194-4C2B-970D-95D416F5A6CB}"/>
    <hyperlink ref="F54" r:id="rId44" xr:uid="{EC80C2A4-1D88-4481-8C98-C8E62F5D9F1C}"/>
    <hyperlink ref="F57" r:id="rId45" xr:uid="{4EFA85C9-E101-4828-AF32-A1E8CDD7BC48}"/>
    <hyperlink ref="F64" r:id="rId46" xr:uid="{28B786CB-5996-4FDA-A6FA-F1DE4A28179F}"/>
    <hyperlink ref="F50" r:id="rId47" xr:uid="{B05F02BE-A40A-40D0-8CCF-955D738FEAA3}"/>
    <hyperlink ref="F51" r:id="rId48" xr:uid="{11FCEF7E-8528-47F2-AEAB-0B9D1CE87D57}"/>
    <hyperlink ref="F53" r:id="rId49" xr:uid="{E1A08707-CF03-4F43-A0C7-D2B904EB0C57}"/>
    <hyperlink ref="F62" r:id="rId50" xr:uid="{F463E749-7D3F-4B03-A53C-8C8D1F230CF2}"/>
    <hyperlink ref="F12" r:id="rId51" xr:uid="{42066E9A-A9D2-4CD4-A789-0830CBB68948}"/>
    <hyperlink ref="F27" r:id="rId52" xr:uid="{A68A0679-91E6-4748-B1BF-DD5D8B212815}"/>
    <hyperlink ref="F28" r:id="rId53" xr:uid="{13F26872-2061-434A-9FE0-CA5C32C1CA79}"/>
    <hyperlink ref="F63" r:id="rId54" xr:uid="{69980144-697D-40E1-8542-087CEAB3215A}"/>
    <hyperlink ref="F33" r:id="rId55" xr:uid="{0992E939-1FD6-42CB-ACC3-6E6C3597EA2E}"/>
    <hyperlink ref="F26" r:id="rId56" xr:uid="{C471441D-8D21-43B6-A270-A30BE47B7F76}"/>
    <hyperlink ref="F4" r:id="rId57" xr:uid="{6D44933C-B476-43C9-B1AB-C7BADCC7AF86}"/>
    <hyperlink ref="F5" r:id="rId58" xr:uid="{460DA60B-0028-4F4D-935C-FE0E5BA999AD}"/>
    <hyperlink ref="F32" r:id="rId59" xr:uid="{D4F3B00E-4EFE-453B-9C61-8FDC2E5F8445}"/>
    <hyperlink ref="F3" r:id="rId60" xr:uid="{EF0085B9-4BCB-423F-9D34-C91882F5C57A}"/>
    <hyperlink ref="I3" r:id="rId61" xr:uid="{1EC48CA8-6133-4C14-A12E-54D127FC5ECA}"/>
    <hyperlink ref="I6" r:id="rId62" xr:uid="{7EC6A8ED-5FF2-44B6-8ACE-DCFF12D65F7E}"/>
    <hyperlink ref="I7" r:id="rId63" xr:uid="{AEE3DCA8-CDB9-405A-B846-450DCE022795}"/>
    <hyperlink ref="I8" r:id="rId64" xr:uid="{01C2E2E9-0852-4143-9144-4B6F64A77AF3}"/>
    <hyperlink ref="I59" r:id="rId65" xr:uid="{CB14B956-8E8F-4B59-871C-1D73BBF41B39}"/>
    <hyperlink ref="I9" r:id="rId66" xr:uid="{1C98F9AD-6F80-4FFB-85DF-8CBA8CFD7D06}"/>
    <hyperlink ref="I10" r:id="rId67" xr:uid="{5DD770B8-5326-4866-AE31-16B7741D1726}"/>
    <hyperlink ref="I11" r:id="rId68" xr:uid="{E425B0BF-F249-4BC1-A8FF-0A8D1ED022B5}"/>
    <hyperlink ref="I12" r:id="rId69" xr:uid="{98283B1A-DFE7-40D2-9A78-9052E35EB92A}"/>
    <hyperlink ref="I13" r:id="rId70" xr:uid="{8E551851-4C2C-43F0-AC0F-5ACBD5E4C0A9}"/>
    <hyperlink ref="I14" r:id="rId71" xr:uid="{A18233CF-2767-4026-8A14-84A9C06E1E07}"/>
    <hyperlink ref="I15" r:id="rId72" xr:uid="{3A0A32C0-33FB-4CB1-BDCC-9947641B6C26}"/>
    <hyperlink ref="I19" r:id="rId73" xr:uid="{74707EC2-F609-47AB-8284-618C2783FEFE}"/>
    <hyperlink ref="I20" r:id="rId74" xr:uid="{E455DBE4-19AC-4DAB-B759-37B5505526BB}"/>
    <hyperlink ref="I25" r:id="rId75" xr:uid="{FB8665F9-F42F-4758-9625-9EDE03CC8952}"/>
    <hyperlink ref="I26" r:id="rId76" xr:uid="{D0F747DD-F0CB-4836-8347-DB10146BCF27}"/>
    <hyperlink ref="I27" r:id="rId77" xr:uid="{B4F64FDC-6A35-4ACE-AB03-D0AD7C34D2C2}"/>
    <hyperlink ref="I28" r:id="rId78" xr:uid="{EBD8C37F-FD4E-4084-8102-F51352D4017A}"/>
    <hyperlink ref="I29" r:id="rId79" xr:uid="{233B5C8C-D20E-46FA-B7DA-090F89939C94}"/>
    <hyperlink ref="I31" r:id="rId80" xr:uid="{FECFA33D-ADFF-4D38-8E46-4BAD19F1FF8E}"/>
    <hyperlink ref="I32" r:id="rId81" xr:uid="{20CCDFCF-E6FB-4E27-AB37-3271E384B0BC}"/>
    <hyperlink ref="I33" r:id="rId82" xr:uid="{ADEE8B24-9123-4CA3-A6C3-781974B5C292}"/>
    <hyperlink ref="I34" r:id="rId83" xr:uid="{0A32B910-350E-4EFA-9600-5D2A94EAA0D0}"/>
    <hyperlink ref="I35" r:id="rId84" xr:uid="{94FB607F-2E65-4715-96F5-DB97D42EC5F6}"/>
    <hyperlink ref="I36" r:id="rId85" xr:uid="{396E005F-5A84-48E0-83D7-C848E329BC17}"/>
    <hyperlink ref="I64" r:id="rId86" xr:uid="{3D1F5C28-8E91-4042-83FB-E3A009F55F19}"/>
    <hyperlink ref="I63" r:id="rId87" xr:uid="{6C684B0B-9430-40C1-A9C3-D64C07C99FA8}"/>
    <hyperlink ref="I62" r:id="rId88" xr:uid="{F39D9FFF-D8A0-4F45-A115-D2721E14A348}"/>
    <hyperlink ref="I61" r:id="rId89" xr:uid="{B0A7C51C-C8E3-4F7D-A68E-F06396A1C7DB}"/>
    <hyperlink ref="I60" r:id="rId90" xr:uid="{103D6F64-731E-4430-AD56-9FDDA0613D0D}"/>
    <hyperlink ref="I58" r:id="rId91" xr:uid="{0F481880-6B16-4BC0-963B-B56DF6C92FAB}"/>
    <hyperlink ref="I57" r:id="rId92" xr:uid="{A96845FD-0552-480C-A791-5B11D51F91EE}"/>
    <hyperlink ref="I56" r:id="rId93" xr:uid="{E295F488-7B39-45D5-A152-CABF38F863DB}"/>
    <hyperlink ref="I55" r:id="rId94" xr:uid="{3D77766D-046F-45D7-A099-851873E7A4E4}"/>
    <hyperlink ref="I54" r:id="rId95" xr:uid="{1C1ABC54-5940-40B4-AA77-6509CBC14036}"/>
    <hyperlink ref="I52" r:id="rId96" xr:uid="{AAFAEC80-30EC-42FA-A336-8D2B73707769}"/>
    <hyperlink ref="I53" r:id="rId97" xr:uid="{CA0B3BB4-3AC7-41D2-A04E-A850067547B8}"/>
    <hyperlink ref="I51" r:id="rId98" xr:uid="{0DBAFEB7-B983-48F6-BEA0-40850503D9B4}"/>
    <hyperlink ref="I50" r:id="rId99" xr:uid="{BF145CC9-B358-42E5-B9D0-A14845A6D911}"/>
    <hyperlink ref="I49" r:id="rId100" xr:uid="{8CF03206-0212-4E6F-AC23-F9A7AE1802A9}"/>
    <hyperlink ref="I48" r:id="rId101" xr:uid="{6C138038-0784-460F-A9C8-DBD1BCFA44D0}"/>
    <hyperlink ref="I47" r:id="rId102" xr:uid="{032A5F86-72ED-4976-A548-F8DD637B3652}"/>
    <hyperlink ref="I46" r:id="rId103" xr:uid="{690D121E-939A-4FB2-94DB-275EB950B08D}"/>
    <hyperlink ref="I45" r:id="rId104" xr:uid="{B7728C63-601A-4CBB-91EF-FCCE7C17793E}"/>
    <hyperlink ref="I43" r:id="rId105" xr:uid="{09AC7B62-57D0-4087-8AFF-3B5F95F440E0}"/>
    <hyperlink ref="I42" r:id="rId106" xr:uid="{EDEED77D-4C23-4E6F-86E0-4DF23927E06A}"/>
    <hyperlink ref="I41" r:id="rId107" xr:uid="{07A8856E-5F4A-4BF5-BD02-CC9BE3C60ADD}"/>
    <hyperlink ref="I40" r:id="rId108" xr:uid="{862DBBE8-A6DE-4CAF-B20C-0CFBDBDCBA04}"/>
    <hyperlink ref="I16" r:id="rId109" xr:uid="{3378C127-4B83-42B9-92E8-391D01051E2B}"/>
    <hyperlink ref="I4" r:id="rId110" xr:uid="{C7875F36-5E11-430A-894D-35A8E8F2998F}"/>
    <hyperlink ref="I5" r:id="rId111" xr:uid="{DBF182C4-35AB-4591-A248-FA0DF9595A41}"/>
    <hyperlink ref="I18" r:id="rId112" xr:uid="{EEDEF76E-5D86-408C-B063-36CC8E1B98B7}"/>
    <hyperlink ref="I23" r:id="rId113" xr:uid="{43376C92-DF6E-4009-9EFA-EBCBC16629D9}"/>
    <hyperlink ref="I44" r:id="rId114" xr:uid="{EC2F1561-B9C1-4C13-AFC0-754B12E8EE37}"/>
    <hyperlink ref="F17" r:id="rId115" display="mailto:roberto.brenes@canalsecurities.com" xr:uid="{93EC82C6-3E37-4980-AF2B-63D6BF15F4C5}"/>
    <hyperlink ref="I17" r:id="rId116" display="mailto:kasvat@pmalawyers.com" xr:uid="{A47AC30B-979A-45D0-AB60-593907831F94}"/>
    <hyperlink ref="F37" r:id="rId117" xr:uid="{CBC23947-D294-4A0D-BF14-86B1A411E182}"/>
    <hyperlink ref="I37" r:id="rId118" xr:uid="{121535D4-E9BC-47EA-9C14-B9B6DE2BAE5C}"/>
    <hyperlink ref="F24" r:id="rId119" xr:uid="{08DB5F56-375B-4AF1-8D3B-FE04DA7F19C1}"/>
    <hyperlink ref="I24" r:id="rId120" xr:uid="{366A92ED-639D-4A6F-9FD6-AF6D37C2473D}"/>
  </hyperlinks>
  <printOptions horizontalCentered="1"/>
  <pageMargins left="0.11811023622047245" right="0.11811023622047245" top="0.35433070866141736" bottom="0.15748031496062992" header="0.31496062992125984" footer="0.31496062992125984"/>
  <pageSetup paperSize="5" scale="61" orientation="landscape" r:id="rId12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Marta Ramirez</dc:creator>
  <cp:keywords/>
  <dc:description/>
  <cp:lastModifiedBy>Orlando Valdes</cp:lastModifiedBy>
  <cp:revision/>
  <cp:lastPrinted>2026-05-12T21:09:06Z</cp:lastPrinted>
  <dcterms:created xsi:type="dcterms:W3CDTF">2015-01-02T14:50:21Z</dcterms:created>
  <dcterms:modified xsi:type="dcterms:W3CDTF">2026-09-15T15:36:33Z</dcterms:modified>
  <cp:category/>
  <cp:contentStatus/>
</cp:coreProperties>
</file>