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inec_nas_01\vitales\Administrativos\DATOS ABIERTOS  - Solicitud 2023\Cuadros\"/>
    </mc:Choice>
  </mc:AlternateContent>
  <bookViews>
    <workbookView xWindow="480" yWindow="375" windowWidth="11340" windowHeight="5715"/>
  </bookViews>
  <sheets>
    <sheet name="Nacimientos escolaridad madre" sheetId="54" r:id="rId1"/>
  </sheets>
  <definedNames>
    <definedName name="_xlnm.Database" localSheetId="0">#REF!</definedName>
    <definedName name="_xlnm.Database">#REF!</definedName>
  </definedNames>
  <calcPr calcId="152511"/>
</workbook>
</file>

<file path=xl/calcChain.xml><?xml version="1.0" encoding="utf-8"?>
<calcChain xmlns="http://schemas.openxmlformats.org/spreadsheetml/2006/main">
  <c r="B168" i="54" l="1"/>
  <c r="B167" i="54"/>
  <c r="B166" i="54"/>
  <c r="B165" i="54"/>
  <c r="B164" i="54"/>
  <c r="B163" i="54"/>
  <c r="B162" i="54"/>
  <c r="B161" i="54"/>
  <c r="B157" i="54" s="1"/>
  <c r="B160" i="54"/>
  <c r="B159" i="54"/>
  <c r="N157" i="54"/>
  <c r="M157" i="54"/>
  <c r="L157" i="54"/>
  <c r="K157" i="54"/>
  <c r="J157" i="54"/>
  <c r="I157" i="54"/>
  <c r="H157" i="54"/>
  <c r="G157" i="54"/>
  <c r="F157" i="54"/>
  <c r="E157" i="54"/>
  <c r="D157" i="54"/>
  <c r="C157" i="54"/>
  <c r="B155" i="54"/>
  <c r="B154" i="54"/>
  <c r="B153" i="54"/>
  <c r="B152" i="54"/>
  <c r="B151" i="54"/>
  <c r="B150" i="54"/>
  <c r="B148" i="54" s="1"/>
  <c r="N148" i="54"/>
  <c r="M148" i="54"/>
  <c r="L148" i="54"/>
  <c r="K148" i="54"/>
  <c r="J148" i="54"/>
  <c r="I148" i="54"/>
  <c r="H148" i="54"/>
  <c r="G148" i="54"/>
  <c r="F148" i="54"/>
  <c r="E148" i="54"/>
  <c r="D148" i="54"/>
  <c r="C148" i="54"/>
  <c r="B146" i="54"/>
  <c r="B145" i="54"/>
  <c r="B144" i="54"/>
  <c r="B143" i="54"/>
  <c r="B142" i="54"/>
  <c r="B141" i="54"/>
  <c r="N139" i="54"/>
  <c r="M139" i="54"/>
  <c r="L139" i="54"/>
  <c r="K139" i="54"/>
  <c r="J139" i="54"/>
  <c r="I139" i="54"/>
  <c r="H139" i="54"/>
  <c r="G139" i="54"/>
  <c r="F139" i="54"/>
  <c r="E139" i="54"/>
  <c r="D139" i="54"/>
  <c r="C139" i="54"/>
  <c r="B137" i="54"/>
  <c r="B136" i="54"/>
  <c r="B135" i="54"/>
  <c r="B134" i="54"/>
  <c r="B133" i="54"/>
  <c r="B132" i="54"/>
  <c r="N130" i="54"/>
  <c r="M130" i="54"/>
  <c r="L130" i="54"/>
  <c r="K130" i="54"/>
  <c r="J130" i="54"/>
  <c r="I130" i="54"/>
  <c r="H130" i="54"/>
  <c r="G130" i="54"/>
  <c r="F130" i="54"/>
  <c r="E130" i="54"/>
  <c r="D130" i="54"/>
  <c r="C130" i="54"/>
  <c r="B130" i="54"/>
  <c r="B122" i="54"/>
  <c r="B121" i="54"/>
  <c r="B120" i="54"/>
  <c r="B119" i="54"/>
  <c r="B118" i="54"/>
  <c r="B117" i="54"/>
  <c r="B116" i="54"/>
  <c r="B114" i="54" s="1"/>
  <c r="N114" i="54"/>
  <c r="M114" i="54"/>
  <c r="L114" i="54"/>
  <c r="K114" i="54"/>
  <c r="J114" i="54"/>
  <c r="I114" i="54"/>
  <c r="H114" i="54"/>
  <c r="G114" i="54"/>
  <c r="F114" i="54"/>
  <c r="E114" i="54"/>
  <c r="D114" i="54"/>
  <c r="C114" i="54"/>
  <c r="B112" i="54"/>
  <c r="B111" i="54"/>
  <c r="B110" i="54"/>
  <c r="B109" i="54"/>
  <c r="B108" i="54"/>
  <c r="B107" i="54"/>
  <c r="B106" i="54"/>
  <c r="B105" i="54"/>
  <c r="N103" i="54"/>
  <c r="M103" i="54"/>
  <c r="L103" i="54"/>
  <c r="K103" i="54"/>
  <c r="J103" i="54"/>
  <c r="I103" i="54"/>
  <c r="H103" i="54"/>
  <c r="G103" i="54"/>
  <c r="F103" i="54"/>
  <c r="E103" i="54"/>
  <c r="D103" i="54"/>
  <c r="C103" i="54"/>
  <c r="B100" i="54"/>
  <c r="B99" i="54"/>
  <c r="B98" i="54"/>
  <c r="B97" i="54"/>
  <c r="B96" i="54"/>
  <c r="B95" i="54"/>
  <c r="B94" i="54"/>
  <c r="B93" i="54"/>
  <c r="B92" i="54"/>
  <c r="N90" i="54"/>
  <c r="M90" i="54"/>
  <c r="L90" i="54"/>
  <c r="K90" i="54"/>
  <c r="J90" i="54"/>
  <c r="I90" i="54"/>
  <c r="H90" i="54"/>
  <c r="G90" i="54"/>
  <c r="F90" i="54"/>
  <c r="E90" i="54"/>
  <c r="D90" i="54"/>
  <c r="C90" i="54"/>
  <c r="B88" i="54"/>
  <c r="B87" i="54"/>
  <c r="B86" i="54"/>
  <c r="B85" i="54"/>
  <c r="B84" i="54"/>
  <c r="B83" i="54"/>
  <c r="B82" i="54"/>
  <c r="B79" i="54" s="1"/>
  <c r="B81" i="54"/>
  <c r="N79" i="54"/>
  <c r="M79" i="54"/>
  <c r="L79" i="54"/>
  <c r="K79" i="54"/>
  <c r="J79" i="54"/>
  <c r="I79" i="54"/>
  <c r="H79" i="54"/>
  <c r="G79" i="54"/>
  <c r="F79" i="54"/>
  <c r="E79" i="54"/>
  <c r="D79" i="54"/>
  <c r="C79" i="54"/>
  <c r="B76" i="54"/>
  <c r="B75" i="54"/>
  <c r="B74" i="54"/>
  <c r="B73" i="54"/>
  <c r="B72" i="54"/>
  <c r="B71" i="54"/>
  <c r="B70" i="54"/>
  <c r="B69" i="54"/>
  <c r="B68" i="54"/>
  <c r="B66" i="54" s="1"/>
  <c r="N66" i="54"/>
  <c r="M66" i="54"/>
  <c r="L66" i="54"/>
  <c r="K66" i="54"/>
  <c r="J66" i="54"/>
  <c r="I66" i="54"/>
  <c r="H66" i="54"/>
  <c r="G66" i="54"/>
  <c r="F66" i="54"/>
  <c r="E66" i="54"/>
  <c r="D66" i="54"/>
  <c r="C66" i="54"/>
  <c r="B58" i="54"/>
  <c r="B57" i="54"/>
  <c r="B56" i="54"/>
  <c r="B55" i="54"/>
  <c r="B54" i="54"/>
  <c r="B53" i="54"/>
  <c r="B52" i="54"/>
  <c r="B51" i="54"/>
  <c r="B50" i="54"/>
  <c r="B49" i="54"/>
  <c r="N47" i="54"/>
  <c r="M47" i="54"/>
  <c r="L47" i="54"/>
  <c r="K47" i="54"/>
  <c r="J47" i="54"/>
  <c r="I47" i="54"/>
  <c r="H47" i="54"/>
  <c r="G47" i="54"/>
  <c r="F47" i="54"/>
  <c r="E47" i="54"/>
  <c r="D47" i="54"/>
  <c r="C47" i="54"/>
  <c r="B45" i="54"/>
  <c r="B44" i="54"/>
  <c r="B43" i="54"/>
  <c r="B42" i="54"/>
  <c r="B41" i="54"/>
  <c r="B40" i="54"/>
  <c r="B39" i="54"/>
  <c r="B38" i="54"/>
  <c r="B37" i="54"/>
  <c r="B36" i="54"/>
  <c r="B34" i="54" s="1"/>
  <c r="N34" i="54"/>
  <c r="M34" i="54"/>
  <c r="L34" i="54"/>
  <c r="K34" i="54"/>
  <c r="J34" i="54"/>
  <c r="I34" i="54"/>
  <c r="H34" i="54"/>
  <c r="G34" i="54"/>
  <c r="F34" i="54"/>
  <c r="E34" i="54"/>
  <c r="D34" i="54"/>
  <c r="C34" i="54"/>
  <c r="B32" i="54"/>
  <c r="B31" i="54"/>
  <c r="B30" i="54"/>
  <c r="B29" i="54"/>
  <c r="B28" i="54"/>
  <c r="B27" i="54"/>
  <c r="B26" i="54"/>
  <c r="B25" i="54"/>
  <c r="B24" i="54"/>
  <c r="B23" i="54"/>
  <c r="N21" i="54"/>
  <c r="M21" i="54"/>
  <c r="L21" i="54"/>
  <c r="K21" i="54"/>
  <c r="J21" i="54"/>
  <c r="I21" i="54"/>
  <c r="H21" i="54"/>
  <c r="G21" i="54"/>
  <c r="F21" i="54"/>
  <c r="E21" i="54"/>
  <c r="D21" i="54"/>
  <c r="C21" i="54"/>
  <c r="B19" i="54"/>
  <c r="B18" i="54"/>
  <c r="B17" i="54"/>
  <c r="B16" i="54"/>
  <c r="B15" i="54"/>
  <c r="B14" i="54"/>
  <c r="B13" i="54"/>
  <c r="B12" i="54"/>
  <c r="B11" i="54"/>
  <c r="B10" i="54"/>
  <c r="N8" i="54"/>
  <c r="M8" i="54"/>
  <c r="L8" i="54"/>
  <c r="K8" i="54"/>
  <c r="J8" i="54"/>
  <c r="I8" i="54"/>
  <c r="H8" i="54"/>
  <c r="G8" i="54"/>
  <c r="F8" i="54"/>
  <c r="E8" i="54"/>
  <c r="D8" i="54"/>
  <c r="C8" i="54"/>
  <c r="B139" i="54" l="1"/>
  <c r="B103" i="54"/>
  <c r="B90" i="54"/>
  <c r="B47" i="54"/>
  <c r="B21" i="54"/>
  <c r="B8" i="54"/>
</calcChain>
</file>

<file path=xl/connections.xml><?xml version="1.0" encoding="utf-8"?>
<connections xmlns="http://schemas.openxmlformats.org/spreadsheetml/2006/main">
  <connection id="1" sourceFile="Z:\Nacimientos_y_fetales\2019\Base de datos 2019\BASE DE DATOS NACIMIENTOS 2019 BOLETÍN.accdb" keepAlive="1" name="BASE DE DATOS NACIMIENTOS 2019 BOLETÍN" type="5" refreshedVersion="5">
    <dbPr connection="Provider=Microsoft.ACE.OLEDB.12.0;User ID=Admin;Data Source=Z:\Nacimientos_y_fetales\2019\Base de datos 2019\BASE DE DATOS NACIMIENTOS 2019 BOLETÍN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dbo_TR_NACIMIENTOS(Cuadros)" commandType="3"/>
  </connection>
  <connection id="2" sourceFile="Z:\Nacimientos_y_fetales\2020\Base de datos 2020\BD Nacimientos 2020.accdb" keepAlive="1" name="BD Nacimientos 2020" type="5" refreshedVersion="5">
    <dbPr connection="Provider=Microsoft.ACE.OLEDB.12.0;User ID=Admin;Data Source=Z:\Nacimientos_y_fetales\2020\Base de datos 2020\BD Nacimientos 2020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dbo_TR_NACIMIENTOS(Cuadros)" commandType="3"/>
  </connection>
  <connection id="3" sourceFile="Z:\Nacimientos_y_fetales\2020\Base de datos 2020\BD Nacimientos 2020.accdb" keepAlive="1" name="BD Nacimientos 20201" type="5" refreshedVersion="5">
    <dbPr connection="Provider=Microsoft.ACE.OLEDB.12.0;User ID=Admin;Data Source=Z:\Nacimientos_y_fetales\2020\Base de datos 2020\BD Nacimientos 2020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dbo_TR_NACIMIENTOS(Cuadros)" commandType="3"/>
  </connection>
</connections>
</file>

<file path=xl/sharedStrings.xml><?xml version="1.0" encoding="utf-8"?>
<sst xmlns="http://schemas.openxmlformats.org/spreadsheetml/2006/main" count="173" uniqueCount="42">
  <si>
    <t>Nacimientos vivos</t>
  </si>
  <si>
    <t>Total</t>
  </si>
  <si>
    <t>Orden del nacimiento vivo</t>
  </si>
  <si>
    <t>1.°</t>
  </si>
  <si>
    <t>2.°</t>
  </si>
  <si>
    <t>3.°</t>
  </si>
  <si>
    <t>4.°</t>
  </si>
  <si>
    <t>5.°</t>
  </si>
  <si>
    <t>6.°</t>
  </si>
  <si>
    <t>7.°</t>
  </si>
  <si>
    <t>8.°</t>
  </si>
  <si>
    <t>9.°</t>
  </si>
  <si>
    <t>10.°</t>
  </si>
  <si>
    <t>11.°</t>
  </si>
  <si>
    <t>12.°                  y                  más</t>
  </si>
  <si>
    <t xml:space="preserve"> </t>
  </si>
  <si>
    <t>Nivel de instrucción y edad                                      de la madre</t>
  </si>
  <si>
    <t>No especificado de</t>
  </si>
  <si>
    <t>Año no especificado de</t>
  </si>
  <si>
    <t>Algún grado de Primaria</t>
  </si>
  <si>
    <t>Algún año de Universidad</t>
  </si>
  <si>
    <t>No Universitaria</t>
  </si>
  <si>
    <t>Vocacional</t>
  </si>
  <si>
    <t>Enseñanza Especial</t>
  </si>
  <si>
    <t>No especificado</t>
  </si>
  <si>
    <t xml:space="preserve">    Menos de 15</t>
  </si>
  <si>
    <t xml:space="preserve">    15 a 19</t>
  </si>
  <si>
    <t xml:space="preserve">    20 a 24</t>
  </si>
  <si>
    <t xml:space="preserve">    25 a 29</t>
  </si>
  <si>
    <t xml:space="preserve">    30 a 34</t>
  </si>
  <si>
    <t xml:space="preserve">    35 a 39</t>
  </si>
  <si>
    <t xml:space="preserve">    40 a 44</t>
  </si>
  <si>
    <t xml:space="preserve">    45 a 49</t>
  </si>
  <si>
    <t xml:space="preserve">    50 y más</t>
  </si>
  <si>
    <t xml:space="preserve">    No especificada</t>
  </si>
  <si>
    <t xml:space="preserve">  Universidad</t>
  </si>
  <si>
    <t>Posgrado, Maestría y Doctorado</t>
  </si>
  <si>
    <t>Ningún grado</t>
  </si>
  <si>
    <t>TOTAL</t>
  </si>
  <si>
    <t xml:space="preserve">  Premedia y Media</t>
  </si>
  <si>
    <t>7.° - 9.°  Premedia</t>
  </si>
  <si>
    <t>10.° - 12.° 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</si>
</sst>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;\-;\-"/>
    <numFmt numFmtId="165" formatCode="#,##0;&quot;-&quot;;&quot;-&quot;"/>
    <numFmt numFmtId="166" formatCode="#,##0;&quot;..&quot;;&quot;..&quot;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9"/>
      <name val="Arial"/>
      <family val="2"/>
    </font>
    <font>
      <sz val="10"/>
      <color indexed="55"/>
      <name val="Arial"/>
      <family val="2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">
    <xf numFmtId="0" fontId="0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2" fillId="0" borderId="0"/>
    <xf numFmtId="0" fontId="1" fillId="0" borderId="0"/>
  </cellStyleXfs>
  <cellXfs count="38">
    <xf numFmtId="0" fontId="0" fillId="0" borderId="0" xfId="0"/>
    <xf numFmtId="0" fontId="3" fillId="0" borderId="0" xfId="4" applyFont="1" applyFill="1" applyBorder="1"/>
    <xf numFmtId="3" fontId="3" fillId="0" borderId="0" xfId="4" applyNumberFormat="1" applyFont="1" applyFill="1" applyBorder="1"/>
    <xf numFmtId="3" fontId="5" fillId="0" borderId="0" xfId="2" applyNumberFormat="1" applyFont="1" applyFill="1" applyBorder="1" applyAlignment="1">
      <alignment horizontal="center"/>
    </xf>
    <xf numFmtId="3" fontId="3" fillId="0" borderId="0" xfId="4" applyNumberFormat="1" applyFont="1" applyFill="1" applyBorder="1" applyAlignment="1">
      <alignment horizontal="right"/>
    </xf>
    <xf numFmtId="3" fontId="8" fillId="0" borderId="0" xfId="2" applyNumberFormat="1" applyFont="1" applyFill="1" applyBorder="1" applyAlignment="1">
      <alignment horizontal="right"/>
    </xf>
    <xf numFmtId="165" fontId="3" fillId="0" borderId="0" xfId="4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6" fontId="3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Border="1" applyAlignment="1">
      <alignment horizontal="right"/>
    </xf>
    <xf numFmtId="3" fontId="3" fillId="0" borderId="0" xfId="4" applyNumberFormat="1" applyFont="1" applyFill="1" applyBorder="1" applyAlignment="1">
      <alignment horizontal="left"/>
    </xf>
    <xf numFmtId="3" fontId="3" fillId="0" borderId="0" xfId="4" quotePrefix="1" applyNumberFormat="1" applyFont="1" applyFill="1" applyBorder="1"/>
    <xf numFmtId="165" fontId="3" fillId="0" borderId="0" xfId="2" applyNumberFormat="1" applyFont="1" applyFill="1" applyBorder="1" applyAlignment="1">
      <alignment horizontal="right"/>
    </xf>
    <xf numFmtId="165" fontId="8" fillId="0" borderId="0" xfId="4" applyNumberFormat="1" applyFont="1" applyFill="1" applyBorder="1" applyAlignment="1">
      <alignment horizontal="right"/>
    </xf>
    <xf numFmtId="3" fontId="3" fillId="0" borderId="0" xfId="2" quotePrefix="1" applyNumberFormat="1" applyFont="1" applyFill="1" applyBorder="1"/>
    <xf numFmtId="165" fontId="3" fillId="0" borderId="0" xfId="4" applyNumberFormat="1" applyFont="1" applyFill="1" applyBorder="1" applyAlignment="1"/>
    <xf numFmtId="165" fontId="8" fillId="0" borderId="0" xfId="4" applyNumberFormat="1" applyFont="1" applyFill="1" applyBorder="1" applyAlignment="1"/>
    <xf numFmtId="3" fontId="3" fillId="0" borderId="0" xfId="2" applyNumberFormat="1" applyFont="1" applyFill="1" applyBorder="1"/>
    <xf numFmtId="3" fontId="3" fillId="0" borderId="0" xfId="4" applyNumberFormat="1" applyFont="1" applyFill="1" applyBorder="1" applyAlignment="1"/>
    <xf numFmtId="3" fontId="3" fillId="0" borderId="0" xfId="2" applyNumberFormat="1" applyFont="1" applyFill="1" applyBorder="1" applyAlignment="1">
      <alignment horizontal="left"/>
    </xf>
    <xf numFmtId="165" fontId="3" fillId="0" borderId="0" xfId="0" applyNumberFormat="1" applyFont="1" applyFill="1" applyBorder="1" applyAlignment="1"/>
    <xf numFmtId="165" fontId="3" fillId="0" borderId="0" xfId="4" quotePrefix="1" applyNumberFormat="1" applyFont="1" applyFill="1" applyBorder="1" applyAlignment="1">
      <alignment horizontal="right"/>
    </xf>
    <xf numFmtId="164" fontId="3" fillId="0" borderId="0" xfId="4" applyNumberFormat="1" applyFont="1" applyFill="1" applyBorder="1" applyAlignment="1">
      <alignment horizontal="right"/>
    </xf>
    <xf numFmtId="0" fontId="3" fillId="0" borderId="0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 wrapText="1"/>
    </xf>
    <xf numFmtId="3" fontId="3" fillId="0" borderId="0" xfId="2" applyNumberFormat="1" applyFont="1" applyFill="1" applyBorder="1" applyAlignment="1">
      <alignment horizontal="center"/>
    </xf>
    <xf numFmtId="165" fontId="3" fillId="0" borderId="0" xfId="4" applyNumberFormat="1" applyFont="1" applyFill="1" applyBorder="1"/>
    <xf numFmtId="3" fontId="4" fillId="0" borderId="0" xfId="4" applyNumberFormat="1" applyFont="1" applyFill="1" applyBorder="1" applyAlignment="1"/>
    <xf numFmtId="0" fontId="4" fillId="0" borderId="0" xfId="4" applyFont="1" applyFill="1" applyBorder="1"/>
    <xf numFmtId="0" fontId="3" fillId="0" borderId="0" xfId="4" applyFont="1" applyFill="1" applyBorder="1" applyAlignment="1"/>
    <xf numFmtId="0" fontId="3" fillId="0" borderId="0" xfId="4" applyFont="1" applyFill="1" applyBorder="1" applyAlignment="1">
      <alignment horizontal="right"/>
    </xf>
    <xf numFmtId="0" fontId="3" fillId="0" borderId="0" xfId="3" applyFont="1" applyFill="1" applyBorder="1"/>
    <xf numFmtId="0" fontId="3" fillId="0" borderId="0" xfId="0" applyFont="1" applyFill="1" applyBorder="1"/>
    <xf numFmtId="0" fontId="3" fillId="0" borderId="0" xfId="5" applyFont="1" applyFill="1" applyBorder="1"/>
    <xf numFmtId="0" fontId="3" fillId="0" borderId="0" xfId="2" applyFont="1" applyFill="1" applyBorder="1" applyAlignment="1">
      <alignment horizontal="center"/>
    </xf>
    <xf numFmtId="0" fontId="3" fillId="0" borderId="0" xfId="4" applyFont="1" applyFill="1" applyBorder="1" applyAlignment="1">
      <alignment horizontal="center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/>
    </xf>
  </cellXfs>
  <cellStyles count="8">
    <cellStyle name="Normal" xfId="0" builtinId="0"/>
    <cellStyle name="Normal 2" xfId="1"/>
    <cellStyle name="Normal 3" xfId="6"/>
    <cellStyle name="Normal 4" xfId="7"/>
    <cellStyle name="Normal_221-12" xfId="2"/>
    <cellStyle name="Normal_97-04" xfId="5"/>
    <cellStyle name="Normal_consultoria1" xfId="3"/>
    <cellStyle name="Normal_TABUEMILIA01" xfId="4"/>
  </cellStyles>
  <dxfs count="0"/>
  <tableStyles count="0" defaultTableStyle="TableStyleMedium9" defaultPivotStyle="PivotStyleLight16"/>
  <colors>
    <mruColors>
      <color rgb="FFEFF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4"/>
  <sheetViews>
    <sheetView tabSelected="1" zoomScaleNormal="100" zoomScaleSheetLayoutView="100" workbookViewId="0">
      <selection activeCell="A171" sqref="A171:XFD176"/>
    </sheetView>
  </sheetViews>
  <sheetFormatPr baseColWidth="10" defaultColWidth="11.42578125" defaultRowHeight="12.75" x14ac:dyDescent="0.2"/>
  <cols>
    <col min="1" max="1" width="28.28515625" style="1" customWidth="1"/>
    <col min="2" max="2" width="7.7109375" style="1" customWidth="1"/>
    <col min="3" max="6" width="7" style="1" customWidth="1"/>
    <col min="7" max="7" width="7" style="30" customWidth="1"/>
    <col min="8" max="8" width="7" style="1" customWidth="1"/>
    <col min="9" max="14" width="6.7109375" style="1" customWidth="1"/>
    <col min="15" max="16384" width="11.42578125" style="1"/>
  </cols>
  <sheetData>
    <row r="1" spans="1:16" x14ac:dyDescent="0.2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6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6" ht="12.75" customHeight="1" x14ac:dyDescent="0.2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16" ht="24" customHeight="1" x14ac:dyDescent="0.2">
      <c r="A4" s="36" t="s">
        <v>16</v>
      </c>
      <c r="B4" s="3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</row>
    <row r="5" spans="1:16" ht="24" customHeight="1" x14ac:dyDescent="0.2">
      <c r="A5" s="36"/>
      <c r="B5" s="37" t="s">
        <v>1</v>
      </c>
      <c r="C5" s="37" t="s">
        <v>2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</row>
    <row r="6" spans="1:16" ht="41.1" customHeight="1" x14ac:dyDescent="0.2">
      <c r="A6" s="36"/>
      <c r="B6" s="37"/>
      <c r="C6" s="23" t="s">
        <v>3</v>
      </c>
      <c r="D6" s="23" t="s">
        <v>4</v>
      </c>
      <c r="E6" s="23" t="s">
        <v>5</v>
      </c>
      <c r="F6" s="23" t="s">
        <v>6</v>
      </c>
      <c r="G6" s="23" t="s">
        <v>7</v>
      </c>
      <c r="H6" s="23" t="s">
        <v>8</v>
      </c>
      <c r="I6" s="23" t="s">
        <v>9</v>
      </c>
      <c r="J6" s="23" t="s">
        <v>10</v>
      </c>
      <c r="K6" s="23" t="s">
        <v>11</v>
      </c>
      <c r="L6" s="23" t="s">
        <v>12</v>
      </c>
      <c r="M6" s="23" t="s">
        <v>13</v>
      </c>
      <c r="N6" s="24" t="s">
        <v>14</v>
      </c>
    </row>
    <row r="7" spans="1:16" ht="14.45" customHeight="1" x14ac:dyDescent="0.2">
      <c r="A7" s="24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6" ht="15" customHeight="1" x14ac:dyDescent="0.2">
      <c r="A8" s="25" t="s">
        <v>38</v>
      </c>
      <c r="B8" s="4">
        <f>SUM(C8:N8)</f>
        <v>66498</v>
      </c>
      <c r="C8" s="4">
        <f>SUM(C10:C19)</f>
        <v>19140</v>
      </c>
      <c r="D8" s="4">
        <f t="shared" ref="D8:N8" si="0">SUM(D10:D19)</f>
        <v>17808</v>
      </c>
      <c r="E8" s="4">
        <f>SUM(E10:E19)</f>
        <v>12562</v>
      </c>
      <c r="F8" s="4">
        <f t="shared" si="0"/>
        <v>7370</v>
      </c>
      <c r="G8" s="4">
        <f t="shared" si="0"/>
        <v>4425</v>
      </c>
      <c r="H8" s="4">
        <f t="shared" si="0"/>
        <v>2300</v>
      </c>
      <c r="I8" s="4">
        <f t="shared" si="0"/>
        <v>1319</v>
      </c>
      <c r="J8" s="4">
        <f t="shared" si="0"/>
        <v>768</v>
      </c>
      <c r="K8" s="4">
        <f t="shared" si="0"/>
        <v>409</v>
      </c>
      <c r="L8" s="4">
        <f t="shared" si="0"/>
        <v>201</v>
      </c>
      <c r="M8" s="4">
        <f t="shared" si="0"/>
        <v>104</v>
      </c>
      <c r="N8" s="4">
        <f t="shared" si="0"/>
        <v>92</v>
      </c>
      <c r="O8" s="26"/>
      <c r="P8" s="26"/>
    </row>
    <row r="9" spans="1:16" ht="14.45" customHeight="1" x14ac:dyDescent="0.2">
      <c r="A9" s="17"/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6" ht="15" customHeight="1" x14ac:dyDescent="0.2">
      <c r="A10" s="17" t="s">
        <v>25</v>
      </c>
      <c r="B10" s="6">
        <f>SUM(C10:N10)</f>
        <v>381</v>
      </c>
      <c r="C10" s="7">
        <v>369</v>
      </c>
      <c r="D10" s="7">
        <v>11</v>
      </c>
      <c r="E10" s="7">
        <v>1</v>
      </c>
      <c r="F10" s="7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</row>
    <row r="11" spans="1:16" ht="15" customHeight="1" x14ac:dyDescent="0.2">
      <c r="A11" s="17" t="s">
        <v>26</v>
      </c>
      <c r="B11" s="6">
        <f t="shared" ref="B11:B19" si="1">SUM(C11:N11)</f>
        <v>9211</v>
      </c>
      <c r="C11" s="7">
        <v>6321</v>
      </c>
      <c r="D11" s="7">
        <v>2344</v>
      </c>
      <c r="E11" s="7">
        <v>459</v>
      </c>
      <c r="F11" s="7">
        <v>63</v>
      </c>
      <c r="G11" s="7">
        <v>22</v>
      </c>
      <c r="H11" s="7">
        <v>1</v>
      </c>
      <c r="I11" s="7">
        <v>1</v>
      </c>
      <c r="J11" s="7">
        <v>0</v>
      </c>
      <c r="K11" s="7">
        <v>0</v>
      </c>
      <c r="L11" s="8">
        <v>0</v>
      </c>
      <c r="M11" s="8">
        <v>0</v>
      </c>
      <c r="N11" s="8">
        <v>0</v>
      </c>
    </row>
    <row r="12" spans="1:16" ht="15" customHeight="1" x14ac:dyDescent="0.2">
      <c r="A12" s="17" t="s">
        <v>27</v>
      </c>
      <c r="B12" s="6">
        <f t="shared" si="1"/>
        <v>18790</v>
      </c>
      <c r="C12" s="7">
        <v>6343</v>
      </c>
      <c r="D12" s="7">
        <v>6311</v>
      </c>
      <c r="E12" s="7">
        <v>3890</v>
      </c>
      <c r="F12" s="7">
        <v>1654</v>
      </c>
      <c r="G12" s="7">
        <v>502</v>
      </c>
      <c r="H12" s="7">
        <v>68</v>
      </c>
      <c r="I12" s="7">
        <v>17</v>
      </c>
      <c r="J12" s="7">
        <v>5</v>
      </c>
      <c r="K12" s="7">
        <v>0</v>
      </c>
      <c r="L12" s="7">
        <v>0</v>
      </c>
      <c r="M12" s="7">
        <v>0</v>
      </c>
      <c r="N12" s="7">
        <v>0</v>
      </c>
    </row>
    <row r="13" spans="1:16" ht="15" customHeight="1" x14ac:dyDescent="0.2">
      <c r="A13" s="17" t="s">
        <v>28</v>
      </c>
      <c r="B13" s="6">
        <f t="shared" si="1"/>
        <v>16478</v>
      </c>
      <c r="C13" s="7">
        <v>3259</v>
      </c>
      <c r="D13" s="7">
        <v>4439</v>
      </c>
      <c r="E13" s="7">
        <v>3818</v>
      </c>
      <c r="F13" s="7">
        <v>2509</v>
      </c>
      <c r="G13" s="7">
        <v>1528</v>
      </c>
      <c r="H13" s="7">
        <v>647</v>
      </c>
      <c r="I13" s="7">
        <v>197</v>
      </c>
      <c r="J13" s="7">
        <v>59</v>
      </c>
      <c r="K13" s="7">
        <v>15</v>
      </c>
      <c r="L13" s="7">
        <v>5</v>
      </c>
      <c r="M13" s="7">
        <v>1</v>
      </c>
      <c r="N13" s="7">
        <v>1</v>
      </c>
    </row>
    <row r="14" spans="1:16" ht="15" customHeight="1" x14ac:dyDescent="0.2">
      <c r="A14" s="17" t="s">
        <v>29</v>
      </c>
      <c r="B14" s="6">
        <f t="shared" si="1"/>
        <v>12443</v>
      </c>
      <c r="C14" s="7">
        <v>1910</v>
      </c>
      <c r="D14" s="7">
        <v>2966</v>
      </c>
      <c r="E14" s="7">
        <v>2685</v>
      </c>
      <c r="F14" s="7">
        <v>1818</v>
      </c>
      <c r="G14" s="7">
        <v>1312</v>
      </c>
      <c r="H14" s="7">
        <v>830</v>
      </c>
      <c r="I14" s="7">
        <v>507</v>
      </c>
      <c r="J14" s="7">
        <v>273</v>
      </c>
      <c r="K14" s="7">
        <v>94</v>
      </c>
      <c r="L14" s="7">
        <v>39</v>
      </c>
      <c r="M14" s="7">
        <v>6</v>
      </c>
      <c r="N14" s="7">
        <v>3</v>
      </c>
    </row>
    <row r="15" spans="1:16" ht="15" customHeight="1" x14ac:dyDescent="0.2">
      <c r="A15" s="17" t="s">
        <v>30</v>
      </c>
      <c r="B15" s="6">
        <f t="shared" si="1"/>
        <v>6950</v>
      </c>
      <c r="C15" s="7">
        <v>725</v>
      </c>
      <c r="D15" s="7">
        <v>1367</v>
      </c>
      <c r="E15" s="7">
        <v>1317</v>
      </c>
      <c r="F15" s="7">
        <v>1015</v>
      </c>
      <c r="G15" s="7">
        <v>786</v>
      </c>
      <c r="H15" s="7">
        <v>579</v>
      </c>
      <c r="I15" s="7">
        <v>462</v>
      </c>
      <c r="J15" s="7">
        <v>313</v>
      </c>
      <c r="K15" s="7">
        <v>207</v>
      </c>
      <c r="L15" s="7">
        <v>96</v>
      </c>
      <c r="M15" s="7">
        <v>49</v>
      </c>
      <c r="N15" s="7">
        <v>34</v>
      </c>
    </row>
    <row r="16" spans="1:16" ht="15" customHeight="1" x14ac:dyDescent="0.2">
      <c r="A16" s="17" t="s">
        <v>31</v>
      </c>
      <c r="B16" s="6">
        <f t="shared" si="1"/>
        <v>1859</v>
      </c>
      <c r="C16" s="7">
        <v>144</v>
      </c>
      <c r="D16" s="7">
        <v>272</v>
      </c>
      <c r="E16" s="7">
        <v>327</v>
      </c>
      <c r="F16" s="7">
        <v>261</v>
      </c>
      <c r="G16" s="7">
        <v>235</v>
      </c>
      <c r="H16" s="7">
        <v>153</v>
      </c>
      <c r="I16" s="7">
        <v>129</v>
      </c>
      <c r="J16" s="7">
        <v>110</v>
      </c>
      <c r="K16" s="7">
        <v>85</v>
      </c>
      <c r="L16" s="7">
        <v>56</v>
      </c>
      <c r="M16" s="7">
        <v>45</v>
      </c>
      <c r="N16" s="7">
        <v>42</v>
      </c>
    </row>
    <row r="17" spans="1:14" ht="15" customHeight="1" x14ac:dyDescent="0.2">
      <c r="A17" s="17" t="s">
        <v>32</v>
      </c>
      <c r="B17" s="6">
        <f t="shared" si="1"/>
        <v>118</v>
      </c>
      <c r="C17" s="7">
        <v>13</v>
      </c>
      <c r="D17" s="7">
        <v>13</v>
      </c>
      <c r="E17" s="7">
        <v>16</v>
      </c>
      <c r="F17" s="7">
        <v>16</v>
      </c>
      <c r="G17" s="7">
        <v>10</v>
      </c>
      <c r="H17" s="7">
        <v>10</v>
      </c>
      <c r="I17" s="7">
        <v>6</v>
      </c>
      <c r="J17" s="7">
        <v>8</v>
      </c>
      <c r="K17" s="7">
        <v>8</v>
      </c>
      <c r="L17" s="7">
        <v>5</v>
      </c>
      <c r="M17" s="7">
        <v>2</v>
      </c>
      <c r="N17" s="7">
        <v>11</v>
      </c>
    </row>
    <row r="18" spans="1:14" ht="15" customHeight="1" x14ac:dyDescent="0.2">
      <c r="A18" s="17" t="s">
        <v>33</v>
      </c>
      <c r="B18" s="6">
        <f t="shared" si="1"/>
        <v>15</v>
      </c>
      <c r="C18" s="7">
        <v>3</v>
      </c>
      <c r="D18" s="7">
        <v>2</v>
      </c>
      <c r="E18" s="7">
        <v>1</v>
      </c>
      <c r="F18" s="7">
        <v>3</v>
      </c>
      <c r="G18" s="7">
        <v>3</v>
      </c>
      <c r="H18" s="7">
        <v>1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1</v>
      </c>
    </row>
    <row r="19" spans="1:14" ht="15" customHeight="1" x14ac:dyDescent="0.2">
      <c r="A19" s="17" t="s">
        <v>34</v>
      </c>
      <c r="B19" s="6">
        <f t="shared" si="1"/>
        <v>253</v>
      </c>
      <c r="C19" s="7">
        <v>53</v>
      </c>
      <c r="D19" s="7">
        <v>83</v>
      </c>
      <c r="E19" s="7">
        <v>48</v>
      </c>
      <c r="F19" s="7">
        <v>31</v>
      </c>
      <c r="G19" s="7">
        <v>27</v>
      </c>
      <c r="H19" s="7">
        <v>11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</row>
    <row r="20" spans="1:14" ht="14.45" customHeight="1" x14ac:dyDescent="0.2">
      <c r="A20" s="11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15" customHeight="1" x14ac:dyDescent="0.2">
      <c r="A21" s="2" t="s">
        <v>37</v>
      </c>
      <c r="B21" s="6">
        <f>SUM(B23:B32)</f>
        <v>2224</v>
      </c>
      <c r="C21" s="6">
        <f>SUM(C23:C32)</f>
        <v>327</v>
      </c>
      <c r="D21" s="6">
        <f t="shared" ref="D21:N21" si="2">SUM(D23:D32)</f>
        <v>329</v>
      </c>
      <c r="E21" s="6">
        <f t="shared" si="2"/>
        <v>316</v>
      </c>
      <c r="F21" s="6">
        <f t="shared" si="2"/>
        <v>293</v>
      </c>
      <c r="G21" s="6">
        <f t="shared" si="2"/>
        <v>240</v>
      </c>
      <c r="H21" s="6">
        <f>SUM(H23:H32)</f>
        <v>225</v>
      </c>
      <c r="I21" s="6">
        <f t="shared" si="2"/>
        <v>179</v>
      </c>
      <c r="J21" s="6">
        <f t="shared" si="2"/>
        <v>120</v>
      </c>
      <c r="K21" s="6">
        <f t="shared" si="2"/>
        <v>95</v>
      </c>
      <c r="L21" s="6">
        <f t="shared" si="2"/>
        <v>45</v>
      </c>
      <c r="M21" s="6">
        <f t="shared" si="2"/>
        <v>32</v>
      </c>
      <c r="N21" s="6">
        <f t="shared" si="2"/>
        <v>23</v>
      </c>
    </row>
    <row r="22" spans="1:14" ht="14.45" customHeight="1" x14ac:dyDescent="0.2">
      <c r="A22" s="11"/>
      <c r="B22" s="6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 ht="15" customHeight="1" x14ac:dyDescent="0.2">
      <c r="A23" s="17" t="s">
        <v>25</v>
      </c>
      <c r="B23" s="6">
        <f>SUM(C23:N23)</f>
        <v>15</v>
      </c>
      <c r="C23" s="7">
        <v>13</v>
      </c>
      <c r="D23" s="7">
        <v>2</v>
      </c>
      <c r="E23" s="7">
        <v>0</v>
      </c>
      <c r="F23" s="7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</row>
    <row r="24" spans="1:14" ht="15" customHeight="1" x14ac:dyDescent="0.2">
      <c r="A24" s="17" t="s">
        <v>26</v>
      </c>
      <c r="B24" s="6">
        <f t="shared" ref="B24:B32" si="3">SUM(C24:N24)</f>
        <v>247</v>
      </c>
      <c r="C24" s="7">
        <v>156</v>
      </c>
      <c r="D24" s="7">
        <v>68</v>
      </c>
      <c r="E24" s="7">
        <v>20</v>
      </c>
      <c r="F24" s="7">
        <v>3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8">
        <v>0</v>
      </c>
      <c r="M24" s="8">
        <v>0</v>
      </c>
      <c r="N24" s="8">
        <v>0</v>
      </c>
    </row>
    <row r="25" spans="1:14" ht="15" customHeight="1" x14ac:dyDescent="0.2">
      <c r="A25" s="17" t="s">
        <v>27</v>
      </c>
      <c r="B25" s="6">
        <f>SUM(C25:N25)</f>
        <v>440</v>
      </c>
      <c r="C25" s="7">
        <v>87</v>
      </c>
      <c r="D25" s="7">
        <v>138</v>
      </c>
      <c r="E25" s="7">
        <v>108</v>
      </c>
      <c r="F25" s="7">
        <v>76</v>
      </c>
      <c r="G25" s="7">
        <v>25</v>
      </c>
      <c r="H25" s="7">
        <v>4</v>
      </c>
      <c r="I25" s="7">
        <v>2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</row>
    <row r="26" spans="1:14" ht="15" customHeight="1" x14ac:dyDescent="0.2">
      <c r="A26" s="17" t="s">
        <v>28</v>
      </c>
      <c r="B26" s="6">
        <f t="shared" si="3"/>
        <v>462</v>
      </c>
      <c r="C26" s="7">
        <v>33</v>
      </c>
      <c r="D26" s="7">
        <v>56</v>
      </c>
      <c r="E26" s="7">
        <v>90</v>
      </c>
      <c r="F26" s="7">
        <v>103</v>
      </c>
      <c r="G26" s="7">
        <v>83</v>
      </c>
      <c r="H26" s="7">
        <v>61</v>
      </c>
      <c r="I26" s="7">
        <v>24</v>
      </c>
      <c r="J26" s="7">
        <v>6</v>
      </c>
      <c r="K26" s="7">
        <v>5</v>
      </c>
      <c r="L26" s="7">
        <v>1</v>
      </c>
      <c r="M26" s="7">
        <v>0</v>
      </c>
      <c r="N26" s="7">
        <v>0</v>
      </c>
    </row>
    <row r="27" spans="1:14" ht="15" customHeight="1" x14ac:dyDescent="0.2">
      <c r="A27" s="17" t="s">
        <v>29</v>
      </c>
      <c r="B27" s="6">
        <f t="shared" si="3"/>
        <v>453</v>
      </c>
      <c r="C27" s="7">
        <v>17</v>
      </c>
      <c r="D27" s="7">
        <v>41</v>
      </c>
      <c r="E27" s="7">
        <v>51</v>
      </c>
      <c r="F27" s="7">
        <v>49</v>
      </c>
      <c r="G27" s="7">
        <v>70</v>
      </c>
      <c r="H27" s="7">
        <v>76</v>
      </c>
      <c r="I27" s="7">
        <v>68</v>
      </c>
      <c r="J27" s="7">
        <v>51</v>
      </c>
      <c r="K27" s="7">
        <v>22</v>
      </c>
      <c r="L27" s="7">
        <v>7</v>
      </c>
      <c r="M27" s="7">
        <v>1</v>
      </c>
      <c r="N27" s="7">
        <v>0</v>
      </c>
    </row>
    <row r="28" spans="1:14" ht="15" customHeight="1" x14ac:dyDescent="0.2">
      <c r="A28" s="17" t="s">
        <v>30</v>
      </c>
      <c r="B28" s="6">
        <f>SUM(C28:N28)</f>
        <v>392</v>
      </c>
      <c r="C28" s="7">
        <v>16</v>
      </c>
      <c r="D28" s="7">
        <v>11</v>
      </c>
      <c r="E28" s="7">
        <v>30</v>
      </c>
      <c r="F28" s="7">
        <v>42</v>
      </c>
      <c r="G28" s="7">
        <v>40</v>
      </c>
      <c r="H28" s="7">
        <v>63</v>
      </c>
      <c r="I28" s="7">
        <v>61</v>
      </c>
      <c r="J28" s="7">
        <v>44</v>
      </c>
      <c r="K28" s="7">
        <v>46</v>
      </c>
      <c r="L28" s="7">
        <v>21</v>
      </c>
      <c r="M28" s="7">
        <v>13</v>
      </c>
      <c r="N28" s="7">
        <v>5</v>
      </c>
    </row>
    <row r="29" spans="1:14" ht="15" customHeight="1" x14ac:dyDescent="0.2">
      <c r="A29" s="17" t="s">
        <v>31</v>
      </c>
      <c r="B29" s="6">
        <f t="shared" si="3"/>
        <v>151</v>
      </c>
      <c r="C29" s="7">
        <v>2</v>
      </c>
      <c r="D29" s="7">
        <v>3</v>
      </c>
      <c r="E29" s="7">
        <v>7</v>
      </c>
      <c r="F29" s="7">
        <v>11</v>
      </c>
      <c r="G29" s="7">
        <v>11</v>
      </c>
      <c r="H29" s="7">
        <v>14</v>
      </c>
      <c r="I29" s="7">
        <v>23</v>
      </c>
      <c r="J29" s="7">
        <v>18</v>
      </c>
      <c r="K29" s="7">
        <v>20</v>
      </c>
      <c r="L29" s="7">
        <v>12</v>
      </c>
      <c r="M29" s="7">
        <v>17</v>
      </c>
      <c r="N29" s="7">
        <v>13</v>
      </c>
    </row>
    <row r="30" spans="1:14" ht="15" customHeight="1" x14ac:dyDescent="0.2">
      <c r="A30" s="17" t="s">
        <v>32</v>
      </c>
      <c r="B30" s="6">
        <f t="shared" si="3"/>
        <v>17</v>
      </c>
      <c r="C30" s="7">
        <v>1</v>
      </c>
      <c r="D30" s="7">
        <v>0</v>
      </c>
      <c r="E30" s="7">
        <v>1</v>
      </c>
      <c r="F30" s="7">
        <v>0</v>
      </c>
      <c r="G30" s="7">
        <v>1</v>
      </c>
      <c r="H30" s="7">
        <v>2</v>
      </c>
      <c r="I30" s="7">
        <v>1</v>
      </c>
      <c r="J30" s="7">
        <v>1</v>
      </c>
      <c r="K30" s="7">
        <v>2</v>
      </c>
      <c r="L30" s="7">
        <v>4</v>
      </c>
      <c r="M30" s="7">
        <v>0</v>
      </c>
      <c r="N30" s="7">
        <v>4</v>
      </c>
    </row>
    <row r="31" spans="1:14" ht="15" customHeight="1" x14ac:dyDescent="0.2">
      <c r="A31" s="17" t="s">
        <v>33</v>
      </c>
      <c r="B31" s="6">
        <f t="shared" si="3"/>
        <v>5</v>
      </c>
      <c r="C31" s="7">
        <v>0</v>
      </c>
      <c r="D31" s="7">
        <v>0</v>
      </c>
      <c r="E31" s="7">
        <v>0</v>
      </c>
      <c r="F31" s="7">
        <v>0</v>
      </c>
      <c r="G31" s="7">
        <v>2</v>
      </c>
      <c r="H31" s="7">
        <v>1</v>
      </c>
      <c r="I31" s="7">
        <v>0</v>
      </c>
      <c r="J31" s="7">
        <v>0</v>
      </c>
      <c r="K31" s="7">
        <v>0</v>
      </c>
      <c r="L31" s="7">
        <v>0</v>
      </c>
      <c r="M31" s="7">
        <v>1</v>
      </c>
      <c r="N31" s="7">
        <v>1</v>
      </c>
    </row>
    <row r="32" spans="1:14" ht="15" customHeight="1" x14ac:dyDescent="0.2">
      <c r="A32" s="17" t="s">
        <v>34</v>
      </c>
      <c r="B32" s="6">
        <f t="shared" si="3"/>
        <v>42</v>
      </c>
      <c r="C32" s="7">
        <v>2</v>
      </c>
      <c r="D32" s="7">
        <v>10</v>
      </c>
      <c r="E32" s="7">
        <v>9</v>
      </c>
      <c r="F32" s="7">
        <v>9</v>
      </c>
      <c r="G32" s="7">
        <v>8</v>
      </c>
      <c r="H32" s="7">
        <v>4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</row>
    <row r="33" spans="1:14" ht="14.45" customHeight="1" x14ac:dyDescent="0.2">
      <c r="A33" s="11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</row>
    <row r="34" spans="1:14" ht="15" customHeight="1" x14ac:dyDescent="0.2">
      <c r="A34" s="10" t="s">
        <v>19</v>
      </c>
      <c r="B34" s="6">
        <f>SUM(B36:B45)</f>
        <v>9864</v>
      </c>
      <c r="C34" s="6">
        <f t="shared" ref="C34:N34" si="4">SUM(C36:C45)</f>
        <v>1674</v>
      </c>
      <c r="D34" s="6">
        <f t="shared" si="4"/>
        <v>1673</v>
      </c>
      <c r="E34" s="6">
        <f t="shared" si="4"/>
        <v>1676</v>
      </c>
      <c r="F34" s="6">
        <f t="shared" si="4"/>
        <v>1464</v>
      </c>
      <c r="G34" s="6">
        <f t="shared" si="4"/>
        <v>1197</v>
      </c>
      <c r="H34" s="6">
        <f t="shared" si="4"/>
        <v>854</v>
      </c>
      <c r="I34" s="6">
        <f t="shared" si="4"/>
        <v>585</v>
      </c>
      <c r="J34" s="6">
        <f t="shared" si="4"/>
        <v>358</v>
      </c>
      <c r="K34" s="6">
        <f t="shared" si="4"/>
        <v>193</v>
      </c>
      <c r="L34" s="6">
        <f t="shared" si="4"/>
        <v>97</v>
      </c>
      <c r="M34" s="6">
        <f t="shared" si="4"/>
        <v>50</v>
      </c>
      <c r="N34" s="6">
        <f t="shared" si="4"/>
        <v>43</v>
      </c>
    </row>
    <row r="35" spans="1:14" ht="14.45" customHeight="1" x14ac:dyDescent="0.2">
      <c r="A35" s="11"/>
      <c r="B35" s="6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</row>
    <row r="36" spans="1:14" ht="15" customHeight="1" x14ac:dyDescent="0.2">
      <c r="A36" s="17" t="s">
        <v>25</v>
      </c>
      <c r="B36" s="6">
        <f>SUM(C36:N36)</f>
        <v>151</v>
      </c>
      <c r="C36" s="7">
        <v>148</v>
      </c>
      <c r="D36" s="7">
        <v>3</v>
      </c>
      <c r="E36" s="7">
        <v>0</v>
      </c>
      <c r="F36" s="7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</row>
    <row r="37" spans="1:14" ht="15" customHeight="1" x14ac:dyDescent="0.2">
      <c r="A37" s="17" t="s">
        <v>26</v>
      </c>
      <c r="B37" s="6">
        <f t="shared" ref="B37:B45" si="5">SUM(C37:N37)</f>
        <v>1587</v>
      </c>
      <c r="C37" s="7">
        <v>887</v>
      </c>
      <c r="D37" s="7">
        <v>558</v>
      </c>
      <c r="E37" s="7">
        <v>133</v>
      </c>
      <c r="F37" s="7">
        <v>7</v>
      </c>
      <c r="G37" s="7">
        <v>2</v>
      </c>
      <c r="H37" s="7">
        <v>0</v>
      </c>
      <c r="I37" s="7">
        <v>0</v>
      </c>
      <c r="J37" s="7">
        <v>0</v>
      </c>
      <c r="K37" s="7">
        <v>0</v>
      </c>
      <c r="L37" s="8">
        <v>0</v>
      </c>
      <c r="M37" s="8">
        <v>0</v>
      </c>
      <c r="N37" s="8">
        <v>0</v>
      </c>
    </row>
    <row r="38" spans="1:14" ht="15" customHeight="1" x14ac:dyDescent="0.2">
      <c r="A38" s="17" t="s">
        <v>27</v>
      </c>
      <c r="B38" s="6">
        <f t="shared" si="5"/>
        <v>2293</v>
      </c>
      <c r="C38" s="7">
        <v>399</v>
      </c>
      <c r="D38" s="7">
        <v>628</v>
      </c>
      <c r="E38" s="7">
        <v>661</v>
      </c>
      <c r="F38" s="7">
        <v>417</v>
      </c>
      <c r="G38" s="7">
        <v>157</v>
      </c>
      <c r="H38" s="7">
        <v>27</v>
      </c>
      <c r="I38" s="7">
        <v>3</v>
      </c>
      <c r="J38" s="7">
        <v>1</v>
      </c>
      <c r="K38" s="7">
        <v>0</v>
      </c>
      <c r="L38" s="7">
        <v>0</v>
      </c>
      <c r="M38" s="7">
        <v>0</v>
      </c>
      <c r="N38" s="7">
        <v>0</v>
      </c>
    </row>
    <row r="39" spans="1:14" ht="15" customHeight="1" x14ac:dyDescent="0.2">
      <c r="A39" s="17" t="s">
        <v>28</v>
      </c>
      <c r="B39" s="6">
        <f t="shared" si="5"/>
        <v>2239</v>
      </c>
      <c r="C39" s="7">
        <v>123</v>
      </c>
      <c r="D39" s="7">
        <v>291</v>
      </c>
      <c r="E39" s="7">
        <v>467</v>
      </c>
      <c r="F39" s="7">
        <v>521</v>
      </c>
      <c r="G39" s="7">
        <v>446</v>
      </c>
      <c r="H39" s="7">
        <v>268</v>
      </c>
      <c r="I39" s="7">
        <v>92</v>
      </c>
      <c r="J39" s="7">
        <v>23</v>
      </c>
      <c r="K39" s="7">
        <v>5</v>
      </c>
      <c r="L39" s="7">
        <v>3</v>
      </c>
      <c r="M39" s="7">
        <v>0</v>
      </c>
      <c r="N39" s="7">
        <v>0</v>
      </c>
    </row>
    <row r="40" spans="1:14" ht="15" customHeight="1" x14ac:dyDescent="0.2">
      <c r="A40" s="17" t="s">
        <v>29</v>
      </c>
      <c r="B40" s="6">
        <f t="shared" si="5"/>
        <v>1830</v>
      </c>
      <c r="C40" s="7">
        <v>72</v>
      </c>
      <c r="D40" s="7">
        <v>122</v>
      </c>
      <c r="E40" s="7">
        <v>275</v>
      </c>
      <c r="F40" s="7">
        <v>332</v>
      </c>
      <c r="G40" s="7">
        <v>332</v>
      </c>
      <c r="H40" s="7">
        <v>292</v>
      </c>
      <c r="I40" s="7">
        <v>222</v>
      </c>
      <c r="J40" s="7">
        <v>118</v>
      </c>
      <c r="K40" s="7">
        <v>38</v>
      </c>
      <c r="L40" s="7">
        <v>22</v>
      </c>
      <c r="M40" s="7">
        <v>4</v>
      </c>
      <c r="N40" s="7">
        <v>1</v>
      </c>
    </row>
    <row r="41" spans="1:14" ht="15" customHeight="1" x14ac:dyDescent="0.2">
      <c r="A41" s="17" t="s">
        <v>30</v>
      </c>
      <c r="B41" s="6">
        <f t="shared" si="5"/>
        <v>1296</v>
      </c>
      <c r="C41" s="7">
        <v>30</v>
      </c>
      <c r="D41" s="7">
        <v>52</v>
      </c>
      <c r="E41" s="7">
        <v>113</v>
      </c>
      <c r="F41" s="7">
        <v>137</v>
      </c>
      <c r="G41" s="7">
        <v>204</v>
      </c>
      <c r="H41" s="7">
        <v>207</v>
      </c>
      <c r="I41" s="7">
        <v>206</v>
      </c>
      <c r="J41" s="7">
        <v>158</v>
      </c>
      <c r="K41" s="7">
        <v>102</v>
      </c>
      <c r="L41" s="7">
        <v>41</v>
      </c>
      <c r="M41" s="7">
        <v>27</v>
      </c>
      <c r="N41" s="7">
        <v>19</v>
      </c>
    </row>
    <row r="42" spans="1:14" ht="15" customHeight="1" x14ac:dyDescent="0.2">
      <c r="A42" s="17" t="s">
        <v>31</v>
      </c>
      <c r="B42" s="6">
        <f t="shared" si="5"/>
        <v>423</v>
      </c>
      <c r="C42" s="7">
        <v>10</v>
      </c>
      <c r="D42" s="7">
        <v>15</v>
      </c>
      <c r="E42" s="7">
        <v>25</v>
      </c>
      <c r="F42" s="7">
        <v>48</v>
      </c>
      <c r="G42" s="7">
        <v>52</v>
      </c>
      <c r="H42" s="7">
        <v>54</v>
      </c>
      <c r="I42" s="7">
        <v>58</v>
      </c>
      <c r="J42" s="7">
        <v>54</v>
      </c>
      <c r="K42" s="7">
        <v>43</v>
      </c>
      <c r="L42" s="7">
        <v>30</v>
      </c>
      <c r="M42" s="7">
        <v>17</v>
      </c>
      <c r="N42" s="7">
        <v>17</v>
      </c>
    </row>
    <row r="43" spans="1:14" ht="15" customHeight="1" x14ac:dyDescent="0.2">
      <c r="A43" s="17" t="s">
        <v>32</v>
      </c>
      <c r="B43" s="6">
        <f t="shared" si="5"/>
        <v>34</v>
      </c>
      <c r="C43" s="7">
        <v>1</v>
      </c>
      <c r="D43" s="7">
        <v>1</v>
      </c>
      <c r="E43" s="7">
        <v>2</v>
      </c>
      <c r="F43" s="7">
        <v>1</v>
      </c>
      <c r="G43" s="7">
        <v>2</v>
      </c>
      <c r="H43" s="7">
        <v>5</v>
      </c>
      <c r="I43" s="7">
        <v>4</v>
      </c>
      <c r="J43" s="7">
        <v>4</v>
      </c>
      <c r="K43" s="7">
        <v>5</v>
      </c>
      <c r="L43" s="7">
        <v>1</v>
      </c>
      <c r="M43" s="7">
        <v>2</v>
      </c>
      <c r="N43" s="7">
        <v>6</v>
      </c>
    </row>
    <row r="44" spans="1:14" ht="15" customHeight="1" x14ac:dyDescent="0.2">
      <c r="A44" s="17" t="s">
        <v>33</v>
      </c>
      <c r="B44" s="6">
        <f t="shared" si="5"/>
        <v>2</v>
      </c>
      <c r="C44" s="7">
        <v>1</v>
      </c>
      <c r="D44" s="7">
        <v>0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4" ht="15" customHeight="1" x14ac:dyDescent="0.2">
      <c r="A45" s="17" t="s">
        <v>34</v>
      </c>
      <c r="B45" s="6">
        <f t="shared" si="5"/>
        <v>9</v>
      </c>
      <c r="C45" s="7">
        <v>3</v>
      </c>
      <c r="D45" s="7">
        <v>3</v>
      </c>
      <c r="E45" s="7">
        <v>0</v>
      </c>
      <c r="F45" s="7">
        <v>0</v>
      </c>
      <c r="G45" s="7">
        <v>2</v>
      </c>
      <c r="H45" s="7">
        <v>1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</row>
    <row r="46" spans="1:14" ht="14.45" customHeight="1" x14ac:dyDescent="0.2">
      <c r="A46" s="14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1:14" ht="15" customHeight="1" x14ac:dyDescent="0.2">
      <c r="A47" s="2" t="s">
        <v>40</v>
      </c>
      <c r="B47" s="6">
        <f>SUM(B49:B58)</f>
        <v>10662</v>
      </c>
      <c r="C47" s="6">
        <f t="shared" ref="C47:N47" si="6">SUM(C49:C58)</f>
        <v>2624</v>
      </c>
      <c r="D47" s="6">
        <f t="shared" si="6"/>
        <v>2600</v>
      </c>
      <c r="E47" s="6">
        <f t="shared" si="6"/>
        <v>2347</v>
      </c>
      <c r="F47" s="6">
        <f t="shared" si="6"/>
        <v>1451</v>
      </c>
      <c r="G47" s="6">
        <f t="shared" si="6"/>
        <v>818</v>
      </c>
      <c r="H47" s="6">
        <f t="shared" si="6"/>
        <v>419</v>
      </c>
      <c r="I47" s="6">
        <f t="shared" si="6"/>
        <v>213</v>
      </c>
      <c r="J47" s="6">
        <f t="shared" si="6"/>
        <v>115</v>
      </c>
      <c r="K47" s="6">
        <f t="shared" si="6"/>
        <v>41</v>
      </c>
      <c r="L47" s="6">
        <f t="shared" si="6"/>
        <v>20</v>
      </c>
      <c r="M47" s="6">
        <f t="shared" si="6"/>
        <v>7</v>
      </c>
      <c r="N47" s="6">
        <f t="shared" si="6"/>
        <v>7</v>
      </c>
    </row>
    <row r="48" spans="1:14" ht="14.45" customHeight="1" x14ac:dyDescent="0.2">
      <c r="A48" s="11"/>
      <c r="B48" s="6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</row>
    <row r="49" spans="1:14" ht="15" customHeight="1" x14ac:dyDescent="0.2">
      <c r="A49" s="17" t="s">
        <v>25</v>
      </c>
      <c r="B49" s="6">
        <f t="shared" ref="B49:B58" si="7">SUM(C49:N49)</f>
        <v>164</v>
      </c>
      <c r="C49" s="7">
        <v>160</v>
      </c>
      <c r="D49" s="7">
        <v>3</v>
      </c>
      <c r="E49" s="7">
        <v>1</v>
      </c>
      <c r="F49" s="7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</row>
    <row r="50" spans="1:14" ht="15" customHeight="1" x14ac:dyDescent="0.2">
      <c r="A50" s="17" t="s">
        <v>26</v>
      </c>
      <c r="B50" s="6">
        <f t="shared" si="7"/>
        <v>2618</v>
      </c>
      <c r="C50" s="7">
        <v>1673</v>
      </c>
      <c r="D50" s="7">
        <v>776</v>
      </c>
      <c r="E50" s="7">
        <v>149</v>
      </c>
      <c r="F50" s="7">
        <v>18</v>
      </c>
      <c r="G50" s="7">
        <v>2</v>
      </c>
      <c r="H50" s="7">
        <v>0</v>
      </c>
      <c r="I50" s="7">
        <v>0</v>
      </c>
      <c r="J50" s="7">
        <v>0</v>
      </c>
      <c r="K50" s="7">
        <v>0</v>
      </c>
      <c r="L50" s="8">
        <v>0</v>
      </c>
      <c r="M50" s="8">
        <v>0</v>
      </c>
      <c r="N50" s="8">
        <v>0</v>
      </c>
    </row>
    <row r="51" spans="1:14" ht="15" customHeight="1" x14ac:dyDescent="0.2">
      <c r="A51" s="17" t="s">
        <v>27</v>
      </c>
      <c r="B51" s="6">
        <f t="shared" si="7"/>
        <v>3534</v>
      </c>
      <c r="C51" s="7">
        <v>577</v>
      </c>
      <c r="D51" s="7">
        <v>1195</v>
      </c>
      <c r="E51" s="7">
        <v>1149</v>
      </c>
      <c r="F51" s="7">
        <v>478</v>
      </c>
      <c r="G51" s="7">
        <v>111</v>
      </c>
      <c r="H51" s="7">
        <v>18</v>
      </c>
      <c r="I51" s="7">
        <v>5</v>
      </c>
      <c r="J51" s="7">
        <v>1</v>
      </c>
      <c r="K51" s="7">
        <v>0</v>
      </c>
      <c r="L51" s="7">
        <v>0</v>
      </c>
      <c r="M51" s="7">
        <v>0</v>
      </c>
      <c r="N51" s="7">
        <v>0</v>
      </c>
    </row>
    <row r="52" spans="1:14" ht="15" customHeight="1" x14ac:dyDescent="0.2">
      <c r="A52" s="17" t="s">
        <v>28</v>
      </c>
      <c r="B52" s="6">
        <f t="shared" si="7"/>
        <v>2370</v>
      </c>
      <c r="C52" s="7">
        <v>149</v>
      </c>
      <c r="D52" s="7">
        <v>434</v>
      </c>
      <c r="E52" s="7">
        <v>667</v>
      </c>
      <c r="F52" s="7">
        <v>557</v>
      </c>
      <c r="G52" s="7">
        <v>375</v>
      </c>
      <c r="H52" s="7">
        <v>137</v>
      </c>
      <c r="I52" s="7">
        <v>37</v>
      </c>
      <c r="J52" s="7">
        <v>10</v>
      </c>
      <c r="K52" s="7">
        <v>3</v>
      </c>
      <c r="L52" s="7">
        <v>1</v>
      </c>
      <c r="M52" s="7">
        <v>0</v>
      </c>
      <c r="N52" s="7">
        <v>0</v>
      </c>
    </row>
    <row r="53" spans="1:14" ht="15" customHeight="1" x14ac:dyDescent="0.2">
      <c r="A53" s="17" t="s">
        <v>29</v>
      </c>
      <c r="B53" s="6">
        <f t="shared" si="7"/>
        <v>1192</v>
      </c>
      <c r="C53" s="7">
        <v>48</v>
      </c>
      <c r="D53" s="7">
        <v>133</v>
      </c>
      <c r="E53" s="7">
        <v>256</v>
      </c>
      <c r="F53" s="7">
        <v>239</v>
      </c>
      <c r="G53" s="7">
        <v>204</v>
      </c>
      <c r="H53" s="7">
        <v>162</v>
      </c>
      <c r="I53" s="7">
        <v>90</v>
      </c>
      <c r="J53" s="7">
        <v>44</v>
      </c>
      <c r="K53" s="7">
        <v>11</v>
      </c>
      <c r="L53" s="7">
        <v>4</v>
      </c>
      <c r="M53" s="7">
        <v>0</v>
      </c>
      <c r="N53" s="7">
        <v>1</v>
      </c>
    </row>
    <row r="54" spans="1:14" ht="15" customHeight="1" x14ac:dyDescent="0.2">
      <c r="A54" s="17" t="s">
        <v>30</v>
      </c>
      <c r="B54" s="6">
        <f t="shared" si="7"/>
        <v>622</v>
      </c>
      <c r="C54" s="7">
        <v>11</v>
      </c>
      <c r="D54" s="7">
        <v>47</v>
      </c>
      <c r="E54" s="7">
        <v>91</v>
      </c>
      <c r="F54" s="7">
        <v>134</v>
      </c>
      <c r="G54" s="7">
        <v>103</v>
      </c>
      <c r="H54" s="7">
        <v>79</v>
      </c>
      <c r="I54" s="7">
        <v>73</v>
      </c>
      <c r="J54" s="7">
        <v>42</v>
      </c>
      <c r="K54" s="7">
        <v>21</v>
      </c>
      <c r="L54" s="7">
        <v>12</v>
      </c>
      <c r="M54" s="7">
        <v>5</v>
      </c>
      <c r="N54" s="7">
        <v>4</v>
      </c>
    </row>
    <row r="55" spans="1:14" ht="15" customHeight="1" x14ac:dyDescent="0.2">
      <c r="A55" s="17" t="s">
        <v>31</v>
      </c>
      <c r="B55" s="6">
        <f t="shared" si="7"/>
        <v>142</v>
      </c>
      <c r="C55" s="7">
        <v>4</v>
      </c>
      <c r="D55" s="7">
        <v>8</v>
      </c>
      <c r="E55" s="7">
        <v>28</v>
      </c>
      <c r="F55" s="7">
        <v>24</v>
      </c>
      <c r="G55" s="7">
        <v>20</v>
      </c>
      <c r="H55" s="7">
        <v>21</v>
      </c>
      <c r="I55" s="7">
        <v>8</v>
      </c>
      <c r="J55" s="7">
        <v>16</v>
      </c>
      <c r="K55" s="7">
        <v>6</v>
      </c>
      <c r="L55" s="7">
        <v>3</v>
      </c>
      <c r="M55" s="7">
        <v>2</v>
      </c>
      <c r="N55" s="7">
        <v>2</v>
      </c>
    </row>
    <row r="56" spans="1:14" ht="15" customHeight="1" x14ac:dyDescent="0.2">
      <c r="A56" s="17" t="s">
        <v>32</v>
      </c>
      <c r="B56" s="6">
        <f t="shared" si="7"/>
        <v>7</v>
      </c>
      <c r="C56" s="7">
        <v>0</v>
      </c>
      <c r="D56" s="7">
        <v>1</v>
      </c>
      <c r="E56" s="7">
        <v>0</v>
      </c>
      <c r="F56" s="7">
        <v>1</v>
      </c>
      <c r="G56" s="7">
        <v>2</v>
      </c>
      <c r="H56" s="7">
        <v>1</v>
      </c>
      <c r="I56" s="7">
        <v>0</v>
      </c>
      <c r="J56" s="7">
        <v>2</v>
      </c>
      <c r="K56" s="7">
        <v>0</v>
      </c>
      <c r="L56" s="7">
        <v>0</v>
      </c>
      <c r="M56" s="7">
        <v>0</v>
      </c>
      <c r="N56" s="7">
        <v>0</v>
      </c>
    </row>
    <row r="57" spans="1:14" ht="15" customHeight="1" x14ac:dyDescent="0.2">
      <c r="A57" s="17" t="s">
        <v>33</v>
      </c>
      <c r="B57" s="6">
        <f t="shared" si="7"/>
        <v>1</v>
      </c>
      <c r="C57" s="7">
        <v>0</v>
      </c>
      <c r="D57" s="7">
        <v>1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</row>
    <row r="58" spans="1:14" ht="15" customHeight="1" x14ac:dyDescent="0.2">
      <c r="A58" s="17" t="s">
        <v>34</v>
      </c>
      <c r="B58" s="6">
        <f t="shared" si="7"/>
        <v>12</v>
      </c>
      <c r="C58" s="7">
        <v>2</v>
      </c>
      <c r="D58" s="7">
        <v>2</v>
      </c>
      <c r="E58" s="7">
        <v>6</v>
      </c>
      <c r="F58" s="7">
        <v>0</v>
      </c>
      <c r="G58" s="7">
        <v>1</v>
      </c>
      <c r="H58" s="7">
        <v>1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</row>
    <row r="59" spans="1:14" x14ac:dyDescent="0.2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</row>
    <row r="60" spans="1:14" x14ac:dyDescent="0.2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</row>
    <row r="61" spans="1:14" ht="12.75" customHeight="1" x14ac:dyDescent="0.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</row>
    <row r="62" spans="1:14" ht="24" customHeight="1" x14ac:dyDescent="0.2">
      <c r="A62" s="36" t="s">
        <v>16</v>
      </c>
      <c r="B62" s="37" t="s">
        <v>0</v>
      </c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</row>
    <row r="63" spans="1:14" ht="24" customHeight="1" x14ac:dyDescent="0.2">
      <c r="A63" s="36"/>
      <c r="B63" s="37" t="s">
        <v>1</v>
      </c>
      <c r="C63" s="37" t="s">
        <v>2</v>
      </c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</row>
    <row r="64" spans="1:14" ht="41.1" customHeight="1" x14ac:dyDescent="0.2">
      <c r="A64" s="36"/>
      <c r="B64" s="37"/>
      <c r="C64" s="23" t="s">
        <v>3</v>
      </c>
      <c r="D64" s="23" t="s">
        <v>4</v>
      </c>
      <c r="E64" s="23" t="s">
        <v>5</v>
      </c>
      <c r="F64" s="23" t="s">
        <v>6</v>
      </c>
      <c r="G64" s="23" t="s">
        <v>7</v>
      </c>
      <c r="H64" s="23" t="s">
        <v>8</v>
      </c>
      <c r="I64" s="23" t="s">
        <v>9</v>
      </c>
      <c r="J64" s="23" t="s">
        <v>10</v>
      </c>
      <c r="K64" s="23" t="s">
        <v>11</v>
      </c>
      <c r="L64" s="23" t="s">
        <v>12</v>
      </c>
      <c r="M64" s="23" t="s">
        <v>13</v>
      </c>
      <c r="N64" s="24" t="s">
        <v>14</v>
      </c>
    </row>
    <row r="65" spans="1:14" ht="11.45" customHeight="1" x14ac:dyDescent="0.2">
      <c r="A65" s="1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1:14" ht="13.5" customHeight="1" x14ac:dyDescent="0.2">
      <c r="A66" s="2" t="s">
        <v>41</v>
      </c>
      <c r="B66" s="6">
        <f t="shared" ref="B66:N66" si="8">SUM(B68:B76)</f>
        <v>22284</v>
      </c>
      <c r="C66" s="6">
        <f t="shared" si="8"/>
        <v>7076</v>
      </c>
      <c r="D66" s="6">
        <f t="shared" si="8"/>
        <v>6515</v>
      </c>
      <c r="E66" s="6">
        <f t="shared" si="8"/>
        <v>4436</v>
      </c>
      <c r="F66" s="6">
        <f t="shared" si="8"/>
        <v>2278</v>
      </c>
      <c r="G66" s="6">
        <f t="shared" si="8"/>
        <v>1163</v>
      </c>
      <c r="H66" s="6">
        <f t="shared" si="8"/>
        <v>457</v>
      </c>
      <c r="I66" s="6">
        <f t="shared" si="8"/>
        <v>195</v>
      </c>
      <c r="J66" s="6">
        <f t="shared" si="8"/>
        <v>97</v>
      </c>
      <c r="K66" s="6">
        <f>SUM(K68:K76)</f>
        <v>37</v>
      </c>
      <c r="L66" s="6">
        <f t="shared" si="8"/>
        <v>16</v>
      </c>
      <c r="M66" s="6">
        <f t="shared" si="8"/>
        <v>6</v>
      </c>
      <c r="N66" s="6">
        <f t="shared" si="8"/>
        <v>8</v>
      </c>
    </row>
    <row r="67" spans="1:14" ht="11.45" customHeight="1" x14ac:dyDescent="0.2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1:14" ht="13.5" customHeight="1" x14ac:dyDescent="0.2">
      <c r="A68" s="17" t="s">
        <v>25</v>
      </c>
      <c r="B68" s="15">
        <f t="shared" ref="B68:B76" si="9">SUM(C68:N68)</f>
        <v>1</v>
      </c>
      <c r="C68" s="7">
        <v>1</v>
      </c>
      <c r="D68" s="7">
        <v>0</v>
      </c>
      <c r="E68" s="7">
        <v>0</v>
      </c>
      <c r="F68" s="7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</row>
    <row r="69" spans="1:14" ht="13.5" customHeight="1" x14ac:dyDescent="0.2">
      <c r="A69" s="17" t="s">
        <v>26</v>
      </c>
      <c r="B69" s="15">
        <f t="shared" si="9"/>
        <v>3542</v>
      </c>
      <c r="C69" s="7">
        <v>2786</v>
      </c>
      <c r="D69" s="7">
        <v>657</v>
      </c>
      <c r="E69" s="7">
        <v>96</v>
      </c>
      <c r="F69" s="7">
        <v>2</v>
      </c>
      <c r="G69" s="7">
        <v>1</v>
      </c>
      <c r="H69" s="7">
        <v>0</v>
      </c>
      <c r="I69" s="7">
        <v>0</v>
      </c>
      <c r="J69" s="7">
        <v>0</v>
      </c>
      <c r="K69" s="7">
        <v>0</v>
      </c>
      <c r="L69" s="8">
        <v>0</v>
      </c>
      <c r="M69" s="8">
        <v>0</v>
      </c>
      <c r="N69" s="8">
        <v>0</v>
      </c>
    </row>
    <row r="70" spans="1:14" ht="13.5" customHeight="1" x14ac:dyDescent="0.2">
      <c r="A70" s="17" t="s">
        <v>27</v>
      </c>
      <c r="B70" s="15">
        <f t="shared" si="9"/>
        <v>7639</v>
      </c>
      <c r="C70" s="7">
        <v>2964</v>
      </c>
      <c r="D70" s="7">
        <v>2915</v>
      </c>
      <c r="E70" s="7">
        <v>1315</v>
      </c>
      <c r="F70" s="7">
        <v>368</v>
      </c>
      <c r="G70" s="7">
        <v>62</v>
      </c>
      <c r="H70" s="7">
        <v>8</v>
      </c>
      <c r="I70" s="7">
        <v>6</v>
      </c>
      <c r="J70" s="7">
        <v>1</v>
      </c>
      <c r="K70" s="7">
        <v>0</v>
      </c>
      <c r="L70" s="7">
        <v>0</v>
      </c>
      <c r="M70" s="7">
        <v>0</v>
      </c>
      <c r="N70" s="7">
        <v>0</v>
      </c>
    </row>
    <row r="71" spans="1:14" ht="13.5" customHeight="1" x14ac:dyDescent="0.2">
      <c r="A71" s="17" t="s">
        <v>28</v>
      </c>
      <c r="B71" s="15">
        <f t="shared" si="9"/>
        <v>5578</v>
      </c>
      <c r="C71" s="7">
        <v>889</v>
      </c>
      <c r="D71" s="7">
        <v>1739</v>
      </c>
      <c r="E71" s="7">
        <v>1569</v>
      </c>
      <c r="F71" s="7">
        <v>840</v>
      </c>
      <c r="G71" s="7">
        <v>393</v>
      </c>
      <c r="H71" s="7">
        <v>113</v>
      </c>
      <c r="I71" s="7">
        <v>25</v>
      </c>
      <c r="J71" s="7">
        <v>10</v>
      </c>
      <c r="K71" s="7">
        <v>0</v>
      </c>
      <c r="L71" s="7">
        <v>0</v>
      </c>
      <c r="M71" s="7">
        <v>0</v>
      </c>
      <c r="N71" s="7">
        <v>0</v>
      </c>
    </row>
    <row r="72" spans="1:14" ht="13.5" customHeight="1" x14ac:dyDescent="0.2">
      <c r="A72" s="17" t="s">
        <v>29</v>
      </c>
      <c r="B72" s="15">
        <f t="shared" si="9"/>
        <v>3461</v>
      </c>
      <c r="C72" s="7">
        <v>309</v>
      </c>
      <c r="D72" s="7">
        <v>813</v>
      </c>
      <c r="E72" s="7">
        <v>975</v>
      </c>
      <c r="F72" s="7">
        <v>658</v>
      </c>
      <c r="G72" s="7">
        <v>413</v>
      </c>
      <c r="H72" s="7">
        <v>167</v>
      </c>
      <c r="I72" s="7">
        <v>73</v>
      </c>
      <c r="J72" s="7">
        <v>38</v>
      </c>
      <c r="K72" s="7">
        <v>11</v>
      </c>
      <c r="L72" s="7">
        <v>2</v>
      </c>
      <c r="M72" s="7">
        <v>1</v>
      </c>
      <c r="N72" s="7">
        <v>1</v>
      </c>
    </row>
    <row r="73" spans="1:14" ht="13.5" customHeight="1" x14ac:dyDescent="0.2">
      <c r="A73" s="17" t="s">
        <v>30</v>
      </c>
      <c r="B73" s="15">
        <f t="shared" si="9"/>
        <v>1594</v>
      </c>
      <c r="C73" s="7">
        <v>90</v>
      </c>
      <c r="D73" s="7">
        <v>303</v>
      </c>
      <c r="E73" s="7">
        <v>389</v>
      </c>
      <c r="F73" s="7">
        <v>320</v>
      </c>
      <c r="G73" s="7">
        <v>216</v>
      </c>
      <c r="H73" s="7">
        <v>138</v>
      </c>
      <c r="I73" s="7">
        <v>71</v>
      </c>
      <c r="J73" s="7">
        <v>36</v>
      </c>
      <c r="K73" s="7">
        <v>19</v>
      </c>
      <c r="L73" s="7">
        <v>8</v>
      </c>
      <c r="M73" s="7">
        <v>0</v>
      </c>
      <c r="N73" s="7">
        <v>4</v>
      </c>
    </row>
    <row r="74" spans="1:14" ht="13.5" customHeight="1" x14ac:dyDescent="0.2">
      <c r="A74" s="17" t="s">
        <v>31</v>
      </c>
      <c r="B74" s="15">
        <f t="shared" si="9"/>
        <v>393</v>
      </c>
      <c r="C74" s="7">
        <v>16</v>
      </c>
      <c r="D74" s="7">
        <v>65</v>
      </c>
      <c r="E74" s="7">
        <v>77</v>
      </c>
      <c r="F74" s="7">
        <v>82</v>
      </c>
      <c r="G74" s="7">
        <v>72</v>
      </c>
      <c r="H74" s="7">
        <v>29</v>
      </c>
      <c r="I74" s="7">
        <v>20</v>
      </c>
      <c r="J74" s="7">
        <v>11</v>
      </c>
      <c r="K74" s="7">
        <v>7</v>
      </c>
      <c r="L74" s="7">
        <v>6</v>
      </c>
      <c r="M74" s="7">
        <v>5</v>
      </c>
      <c r="N74" s="7">
        <v>3</v>
      </c>
    </row>
    <row r="75" spans="1:14" ht="13.5" customHeight="1" x14ac:dyDescent="0.2">
      <c r="A75" s="17" t="s">
        <v>32</v>
      </c>
      <c r="B75" s="15">
        <f t="shared" si="9"/>
        <v>14</v>
      </c>
      <c r="C75" s="7">
        <v>1</v>
      </c>
      <c r="D75" s="7">
        <v>0</v>
      </c>
      <c r="E75" s="7">
        <v>4</v>
      </c>
      <c r="F75" s="7">
        <v>5</v>
      </c>
      <c r="G75" s="7">
        <v>2</v>
      </c>
      <c r="H75" s="7">
        <v>1</v>
      </c>
      <c r="I75" s="7">
        <v>0</v>
      </c>
      <c r="J75" s="7">
        <v>1</v>
      </c>
      <c r="K75" s="7">
        <v>0</v>
      </c>
      <c r="L75" s="7">
        <v>0</v>
      </c>
      <c r="M75" s="7">
        <v>0</v>
      </c>
      <c r="N75" s="7">
        <v>0</v>
      </c>
    </row>
    <row r="76" spans="1:14" ht="13.5" customHeight="1" x14ac:dyDescent="0.2">
      <c r="A76" s="17" t="s">
        <v>33</v>
      </c>
      <c r="B76" s="15">
        <f t="shared" si="9"/>
        <v>62</v>
      </c>
      <c r="C76" s="7">
        <v>20</v>
      </c>
      <c r="D76" s="7">
        <v>23</v>
      </c>
      <c r="E76" s="7">
        <v>11</v>
      </c>
      <c r="F76" s="7">
        <v>3</v>
      </c>
      <c r="G76" s="7">
        <v>4</v>
      </c>
      <c r="H76" s="7">
        <v>1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</row>
    <row r="77" spans="1:14" ht="11.45" customHeight="1" x14ac:dyDescent="0.2">
      <c r="A77" s="17"/>
      <c r="B77" s="15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</row>
    <row r="78" spans="1:14" ht="13.5" customHeight="1" x14ac:dyDescent="0.2">
      <c r="A78" s="2" t="s">
        <v>18</v>
      </c>
      <c r="B78" s="15"/>
      <c r="C78" s="15"/>
      <c r="D78" s="20"/>
      <c r="E78" s="20"/>
      <c r="F78" s="20"/>
      <c r="G78" s="20"/>
      <c r="H78" s="15"/>
      <c r="I78" s="20"/>
      <c r="J78" s="20"/>
      <c r="K78" s="20"/>
      <c r="L78" s="20"/>
      <c r="M78" s="20"/>
      <c r="N78" s="20"/>
    </row>
    <row r="79" spans="1:14" ht="13.5" customHeight="1" x14ac:dyDescent="0.2">
      <c r="A79" s="18" t="s">
        <v>39</v>
      </c>
      <c r="B79" s="15">
        <f t="shared" ref="B79:N79" si="10">SUM(B81:B88)</f>
        <v>1409</v>
      </c>
      <c r="C79" s="15">
        <f t="shared" si="10"/>
        <v>410</v>
      </c>
      <c r="D79" s="15">
        <f t="shared" si="10"/>
        <v>374</v>
      </c>
      <c r="E79" s="15">
        <f t="shared" si="10"/>
        <v>302</v>
      </c>
      <c r="F79" s="15">
        <f t="shared" si="10"/>
        <v>165</v>
      </c>
      <c r="G79" s="15">
        <f t="shared" si="10"/>
        <v>64</v>
      </c>
      <c r="H79" s="15">
        <f t="shared" si="10"/>
        <v>53</v>
      </c>
      <c r="I79" s="15">
        <f t="shared" si="10"/>
        <v>16</v>
      </c>
      <c r="J79" s="15">
        <f t="shared" si="10"/>
        <v>16</v>
      </c>
      <c r="K79" s="15">
        <f t="shared" si="10"/>
        <v>6</v>
      </c>
      <c r="L79" s="15">
        <f t="shared" si="10"/>
        <v>2</v>
      </c>
      <c r="M79" s="15">
        <f t="shared" si="10"/>
        <v>1</v>
      </c>
      <c r="N79" s="15">
        <f t="shared" si="10"/>
        <v>0</v>
      </c>
    </row>
    <row r="80" spans="1:14" s="28" customFormat="1" ht="11.45" customHeight="1" x14ac:dyDescent="0.2">
      <c r="A80" s="27"/>
      <c r="B80" s="15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</row>
    <row r="81" spans="1:14" ht="13.5" customHeight="1" x14ac:dyDescent="0.2">
      <c r="A81" s="17" t="s">
        <v>25</v>
      </c>
      <c r="B81" s="15">
        <f t="shared" ref="B81:B88" si="11">SUM(C81:N81)</f>
        <v>11</v>
      </c>
      <c r="C81" s="7">
        <v>11</v>
      </c>
      <c r="D81" s="7">
        <v>0</v>
      </c>
      <c r="E81" s="7">
        <v>0</v>
      </c>
      <c r="F81" s="7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</row>
    <row r="82" spans="1:14" ht="13.5" customHeight="1" x14ac:dyDescent="0.2">
      <c r="A82" s="17" t="s">
        <v>26</v>
      </c>
      <c r="B82" s="15">
        <f t="shared" si="11"/>
        <v>282</v>
      </c>
      <c r="C82" s="7">
        <v>179</v>
      </c>
      <c r="D82" s="7">
        <v>89</v>
      </c>
      <c r="E82" s="7">
        <v>10</v>
      </c>
      <c r="F82" s="7">
        <v>3</v>
      </c>
      <c r="G82" s="7">
        <v>0</v>
      </c>
      <c r="H82" s="7">
        <v>0</v>
      </c>
      <c r="I82" s="7">
        <v>1</v>
      </c>
      <c r="J82" s="7">
        <v>0</v>
      </c>
      <c r="K82" s="7">
        <v>0</v>
      </c>
      <c r="L82" s="8">
        <v>0</v>
      </c>
      <c r="M82" s="8">
        <v>0</v>
      </c>
      <c r="N82" s="8">
        <v>0</v>
      </c>
    </row>
    <row r="83" spans="1:14" ht="13.5" customHeight="1" x14ac:dyDescent="0.2">
      <c r="A83" s="17" t="s">
        <v>27</v>
      </c>
      <c r="B83" s="15">
        <f t="shared" si="11"/>
        <v>463</v>
      </c>
      <c r="C83" s="7">
        <v>156</v>
      </c>
      <c r="D83" s="7">
        <v>149</v>
      </c>
      <c r="E83" s="7">
        <v>111</v>
      </c>
      <c r="F83" s="7">
        <v>39</v>
      </c>
      <c r="G83" s="7">
        <v>6</v>
      </c>
      <c r="H83" s="7">
        <v>2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</row>
    <row r="84" spans="1:14" ht="13.5" customHeight="1" x14ac:dyDescent="0.2">
      <c r="A84" s="17" t="s">
        <v>28</v>
      </c>
      <c r="B84" s="15">
        <f t="shared" si="11"/>
        <v>334</v>
      </c>
      <c r="C84" s="7">
        <v>43</v>
      </c>
      <c r="D84" s="7">
        <v>87</v>
      </c>
      <c r="E84" s="7">
        <v>105</v>
      </c>
      <c r="F84" s="7">
        <v>53</v>
      </c>
      <c r="G84" s="7">
        <v>28</v>
      </c>
      <c r="H84" s="7">
        <v>15</v>
      </c>
      <c r="I84" s="7">
        <v>2</v>
      </c>
      <c r="J84" s="7">
        <v>1</v>
      </c>
      <c r="K84" s="7">
        <v>0</v>
      </c>
      <c r="L84" s="7">
        <v>0</v>
      </c>
      <c r="M84" s="7">
        <v>0</v>
      </c>
      <c r="N84" s="7">
        <v>0</v>
      </c>
    </row>
    <row r="85" spans="1:14" ht="13.5" customHeight="1" x14ac:dyDescent="0.2">
      <c r="A85" s="17" t="s">
        <v>29</v>
      </c>
      <c r="B85" s="15">
        <f t="shared" si="11"/>
        <v>193</v>
      </c>
      <c r="C85" s="7">
        <v>13</v>
      </c>
      <c r="D85" s="7">
        <v>39</v>
      </c>
      <c r="E85" s="7">
        <v>55</v>
      </c>
      <c r="F85" s="7">
        <v>43</v>
      </c>
      <c r="G85" s="7">
        <v>13</v>
      </c>
      <c r="H85" s="7">
        <v>21</v>
      </c>
      <c r="I85" s="7">
        <v>7</v>
      </c>
      <c r="J85" s="7">
        <v>2</v>
      </c>
      <c r="K85" s="7">
        <v>0</v>
      </c>
      <c r="L85" s="7">
        <v>0</v>
      </c>
      <c r="M85" s="7">
        <v>0</v>
      </c>
      <c r="N85" s="7">
        <v>0</v>
      </c>
    </row>
    <row r="86" spans="1:14" ht="13.5" customHeight="1" x14ac:dyDescent="0.2">
      <c r="A86" s="17" t="s">
        <v>30</v>
      </c>
      <c r="B86" s="15">
        <f t="shared" si="11"/>
        <v>100</v>
      </c>
      <c r="C86" s="7">
        <v>6</v>
      </c>
      <c r="D86" s="7">
        <v>8</v>
      </c>
      <c r="E86" s="7">
        <v>17</v>
      </c>
      <c r="F86" s="7">
        <v>23</v>
      </c>
      <c r="G86" s="7">
        <v>14</v>
      </c>
      <c r="H86" s="7">
        <v>12</v>
      </c>
      <c r="I86" s="7">
        <v>6</v>
      </c>
      <c r="J86" s="7">
        <v>9</v>
      </c>
      <c r="K86" s="7">
        <v>3</v>
      </c>
      <c r="L86" s="7">
        <v>2</v>
      </c>
      <c r="M86" s="7">
        <v>0</v>
      </c>
      <c r="N86" s="7">
        <v>0</v>
      </c>
    </row>
    <row r="87" spans="1:14" ht="13.5" customHeight="1" x14ac:dyDescent="0.2">
      <c r="A87" s="17" t="s">
        <v>31</v>
      </c>
      <c r="B87" s="15">
        <f t="shared" si="11"/>
        <v>23</v>
      </c>
      <c r="C87" s="7">
        <v>1</v>
      </c>
      <c r="D87" s="7">
        <v>2</v>
      </c>
      <c r="E87" s="7">
        <v>4</v>
      </c>
      <c r="F87" s="7">
        <v>3</v>
      </c>
      <c r="G87" s="7">
        <v>2</v>
      </c>
      <c r="H87" s="7">
        <v>3</v>
      </c>
      <c r="I87" s="7">
        <v>0</v>
      </c>
      <c r="J87" s="7">
        <v>4</v>
      </c>
      <c r="K87" s="7">
        <v>3</v>
      </c>
      <c r="L87" s="7">
        <v>0</v>
      </c>
      <c r="M87" s="7">
        <v>1</v>
      </c>
      <c r="N87" s="7">
        <v>0</v>
      </c>
    </row>
    <row r="88" spans="1:14" ht="13.5" customHeight="1" x14ac:dyDescent="0.2">
      <c r="A88" s="17" t="s">
        <v>34</v>
      </c>
      <c r="B88" s="15">
        <f t="shared" si="11"/>
        <v>3</v>
      </c>
      <c r="C88" s="6">
        <v>1</v>
      </c>
      <c r="D88" s="7">
        <v>0</v>
      </c>
      <c r="E88" s="7">
        <v>0</v>
      </c>
      <c r="F88" s="7">
        <v>1</v>
      </c>
      <c r="G88" s="7">
        <v>1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</row>
    <row r="89" spans="1:14" ht="11.45" customHeight="1" x14ac:dyDescent="0.2">
      <c r="A89" s="17"/>
      <c r="B89" s="15"/>
      <c r="C89" s="29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</row>
    <row r="90" spans="1:14" ht="13.5" customHeight="1" x14ac:dyDescent="0.2">
      <c r="A90" s="18" t="s">
        <v>20</v>
      </c>
      <c r="B90" s="15">
        <f>SUM(B92:B100)</f>
        <v>12405</v>
      </c>
      <c r="C90" s="15">
        <f t="shared" ref="C90:N90" si="12">SUM(C92:C100)</f>
        <v>4735</v>
      </c>
      <c r="D90" s="15">
        <f t="shared" si="12"/>
        <v>4256</v>
      </c>
      <c r="E90" s="15">
        <f t="shared" si="12"/>
        <v>2150</v>
      </c>
      <c r="F90" s="15">
        <f t="shared" si="12"/>
        <v>790</v>
      </c>
      <c r="G90" s="15">
        <f t="shared" si="12"/>
        <v>322</v>
      </c>
      <c r="H90" s="15">
        <f t="shared" si="12"/>
        <v>106</v>
      </c>
      <c r="I90" s="15">
        <f t="shared" si="12"/>
        <v>27</v>
      </c>
      <c r="J90" s="15">
        <f t="shared" si="12"/>
        <v>11</v>
      </c>
      <c r="K90" s="15">
        <f t="shared" si="12"/>
        <v>5</v>
      </c>
      <c r="L90" s="15">
        <f t="shared" si="12"/>
        <v>2</v>
      </c>
      <c r="M90" s="15">
        <f t="shared" si="12"/>
        <v>1</v>
      </c>
      <c r="N90" s="15">
        <f t="shared" si="12"/>
        <v>0</v>
      </c>
    </row>
    <row r="91" spans="1:14" ht="11.45" customHeight="1" x14ac:dyDescent="0.2">
      <c r="A91" s="11"/>
      <c r="B91" s="15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</row>
    <row r="92" spans="1:14" ht="13.5" customHeight="1" x14ac:dyDescent="0.2">
      <c r="A92" s="17" t="s">
        <v>26</v>
      </c>
      <c r="B92" s="15">
        <f t="shared" ref="B92:B100" si="13">SUM(C92:N92)</f>
        <v>227</v>
      </c>
      <c r="C92" s="7">
        <v>186</v>
      </c>
      <c r="D92" s="7">
        <v>34</v>
      </c>
      <c r="E92" s="7">
        <v>4</v>
      </c>
      <c r="F92" s="7">
        <v>2</v>
      </c>
      <c r="G92" s="7">
        <v>0</v>
      </c>
      <c r="H92" s="7">
        <v>1</v>
      </c>
      <c r="I92" s="7">
        <v>0</v>
      </c>
      <c r="J92" s="7">
        <v>0</v>
      </c>
      <c r="K92" s="7">
        <v>0</v>
      </c>
      <c r="L92" s="8">
        <v>0</v>
      </c>
      <c r="M92" s="8">
        <v>0</v>
      </c>
      <c r="N92" s="8">
        <v>0</v>
      </c>
    </row>
    <row r="93" spans="1:14" ht="13.5" customHeight="1" x14ac:dyDescent="0.2">
      <c r="A93" s="17" t="s">
        <v>27</v>
      </c>
      <c r="B93" s="15">
        <f t="shared" si="13"/>
        <v>2564</v>
      </c>
      <c r="C93" s="7">
        <v>1582</v>
      </c>
      <c r="D93" s="7">
        <v>734</v>
      </c>
      <c r="E93" s="7">
        <v>193</v>
      </c>
      <c r="F93" s="7">
        <v>49</v>
      </c>
      <c r="G93" s="7">
        <v>5</v>
      </c>
      <c r="H93" s="7">
        <v>1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</row>
    <row r="94" spans="1:14" ht="13.5" customHeight="1" x14ac:dyDescent="0.2">
      <c r="A94" s="17" t="s">
        <v>28</v>
      </c>
      <c r="B94" s="15">
        <f t="shared" si="13"/>
        <v>3812</v>
      </c>
      <c r="C94" s="7">
        <v>1556</v>
      </c>
      <c r="D94" s="7">
        <v>1398</v>
      </c>
      <c r="E94" s="7">
        <v>609</v>
      </c>
      <c r="F94" s="7">
        <v>185</v>
      </c>
      <c r="G94" s="7">
        <v>52</v>
      </c>
      <c r="H94" s="7">
        <v>9</v>
      </c>
      <c r="I94" s="7">
        <v>2</v>
      </c>
      <c r="J94" s="7">
        <v>0</v>
      </c>
      <c r="K94" s="7">
        <v>0</v>
      </c>
      <c r="L94" s="7">
        <v>0</v>
      </c>
      <c r="M94" s="7">
        <v>1</v>
      </c>
      <c r="N94" s="7">
        <v>0</v>
      </c>
    </row>
    <row r="95" spans="1:14" ht="13.5" customHeight="1" x14ac:dyDescent="0.2">
      <c r="A95" s="17" t="s">
        <v>29</v>
      </c>
      <c r="B95" s="15">
        <f t="shared" si="13"/>
        <v>3458</v>
      </c>
      <c r="C95" s="7">
        <v>969</v>
      </c>
      <c r="D95" s="7">
        <v>1299</v>
      </c>
      <c r="E95" s="7">
        <v>735</v>
      </c>
      <c r="F95" s="7">
        <v>271</v>
      </c>
      <c r="G95" s="7">
        <v>128</v>
      </c>
      <c r="H95" s="7">
        <v>43</v>
      </c>
      <c r="I95" s="7">
        <v>6</v>
      </c>
      <c r="J95" s="7">
        <v>5</v>
      </c>
      <c r="K95" s="7">
        <v>2</v>
      </c>
      <c r="L95" s="7">
        <v>0</v>
      </c>
      <c r="M95" s="7">
        <v>0</v>
      </c>
      <c r="N95" s="7">
        <v>0</v>
      </c>
    </row>
    <row r="96" spans="1:14" ht="13.5" customHeight="1" x14ac:dyDescent="0.2">
      <c r="A96" s="17" t="s">
        <v>30</v>
      </c>
      <c r="B96" s="15">
        <f t="shared" si="13"/>
        <v>1841</v>
      </c>
      <c r="C96" s="7">
        <v>353</v>
      </c>
      <c r="D96" s="7">
        <v>648</v>
      </c>
      <c r="E96" s="7">
        <v>470</v>
      </c>
      <c r="F96" s="7">
        <v>215</v>
      </c>
      <c r="G96" s="7">
        <v>98</v>
      </c>
      <c r="H96" s="7">
        <v>35</v>
      </c>
      <c r="I96" s="7">
        <v>13</v>
      </c>
      <c r="J96" s="7">
        <v>6</v>
      </c>
      <c r="K96" s="7">
        <v>2</v>
      </c>
      <c r="L96" s="7">
        <v>1</v>
      </c>
      <c r="M96" s="7">
        <v>0</v>
      </c>
      <c r="N96" s="7">
        <v>0</v>
      </c>
    </row>
    <row r="97" spans="1:14" ht="13.5" customHeight="1" x14ac:dyDescent="0.2">
      <c r="A97" s="17" t="s">
        <v>31</v>
      </c>
      <c r="B97" s="15">
        <f t="shared" si="13"/>
        <v>433</v>
      </c>
      <c r="C97" s="7">
        <v>68</v>
      </c>
      <c r="D97" s="7">
        <v>115</v>
      </c>
      <c r="E97" s="7">
        <v>129</v>
      </c>
      <c r="F97" s="7">
        <v>59</v>
      </c>
      <c r="G97" s="7">
        <v>37</v>
      </c>
      <c r="H97" s="7">
        <v>17</v>
      </c>
      <c r="I97" s="7">
        <v>6</v>
      </c>
      <c r="J97" s="7">
        <v>0</v>
      </c>
      <c r="K97" s="7">
        <v>1</v>
      </c>
      <c r="L97" s="7">
        <v>1</v>
      </c>
      <c r="M97" s="7">
        <v>0</v>
      </c>
      <c r="N97" s="7">
        <v>0</v>
      </c>
    </row>
    <row r="98" spans="1:14" ht="13.5" customHeight="1" x14ac:dyDescent="0.2">
      <c r="A98" s="17" t="s">
        <v>32</v>
      </c>
      <c r="B98" s="15">
        <f t="shared" si="13"/>
        <v>21</v>
      </c>
      <c r="C98" s="7">
        <v>5</v>
      </c>
      <c r="D98" s="7">
        <v>6</v>
      </c>
      <c r="E98" s="7">
        <v>4</v>
      </c>
      <c r="F98" s="7">
        <v>4</v>
      </c>
      <c r="G98" s="7">
        <v>2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</row>
    <row r="99" spans="1:14" ht="11.45" customHeight="1" x14ac:dyDescent="0.2">
      <c r="A99" s="19" t="s">
        <v>33</v>
      </c>
      <c r="B99" s="15">
        <f t="shared" si="13"/>
        <v>3</v>
      </c>
      <c r="C99" s="7">
        <v>2</v>
      </c>
      <c r="D99" s="7">
        <v>0</v>
      </c>
      <c r="E99" s="7">
        <v>0</v>
      </c>
      <c r="F99" s="7">
        <v>1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</row>
    <row r="100" spans="1:14" ht="11.45" customHeight="1" x14ac:dyDescent="0.2">
      <c r="A100" s="17" t="s">
        <v>34</v>
      </c>
      <c r="B100" s="15">
        <f t="shared" si="13"/>
        <v>46</v>
      </c>
      <c r="C100" s="6">
        <v>14</v>
      </c>
      <c r="D100" s="7">
        <v>22</v>
      </c>
      <c r="E100" s="7">
        <v>6</v>
      </c>
      <c r="F100" s="7">
        <v>4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</row>
    <row r="101" spans="1:14" ht="11.45" customHeight="1" x14ac:dyDescent="0.2">
      <c r="A101" s="17"/>
      <c r="B101" s="15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</row>
    <row r="102" spans="1:14" ht="13.5" customHeight="1" x14ac:dyDescent="0.2">
      <c r="A102" s="2" t="s">
        <v>17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</row>
    <row r="103" spans="1:14" ht="13.5" customHeight="1" x14ac:dyDescent="0.2">
      <c r="A103" s="2" t="s">
        <v>35</v>
      </c>
      <c r="B103" s="15">
        <f>SUM(B105:B112)</f>
        <v>1693</v>
      </c>
      <c r="C103" s="15">
        <f t="shared" ref="C103:N103" si="14">SUM(C105:C112)</f>
        <v>628</v>
      </c>
      <c r="D103" s="15">
        <f t="shared" si="14"/>
        <v>592</v>
      </c>
      <c r="E103" s="15">
        <f t="shared" si="14"/>
        <v>285</v>
      </c>
      <c r="F103" s="15">
        <f t="shared" si="14"/>
        <v>115</v>
      </c>
      <c r="G103" s="15">
        <f t="shared" si="14"/>
        <v>48</v>
      </c>
      <c r="H103" s="15">
        <f t="shared" si="14"/>
        <v>18</v>
      </c>
      <c r="I103" s="15">
        <f t="shared" si="14"/>
        <v>4</v>
      </c>
      <c r="J103" s="15">
        <f t="shared" si="14"/>
        <v>1</v>
      </c>
      <c r="K103" s="15">
        <f t="shared" si="14"/>
        <v>1</v>
      </c>
      <c r="L103" s="15">
        <f t="shared" si="14"/>
        <v>0</v>
      </c>
      <c r="M103" s="15">
        <f t="shared" si="14"/>
        <v>0</v>
      </c>
      <c r="N103" s="15">
        <f t="shared" si="14"/>
        <v>1</v>
      </c>
    </row>
    <row r="104" spans="1:14" ht="11.45" customHeight="1" x14ac:dyDescent="0.2">
      <c r="A104" s="11"/>
      <c r="B104" s="15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</row>
    <row r="105" spans="1:14" ht="13.5" customHeight="1" x14ac:dyDescent="0.2">
      <c r="A105" s="17" t="s">
        <v>26</v>
      </c>
      <c r="B105" s="15">
        <f t="shared" ref="B105:B112" si="15">SUM(C105:N105)</f>
        <v>28</v>
      </c>
      <c r="C105" s="7">
        <v>21</v>
      </c>
      <c r="D105" s="7">
        <v>7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8">
        <v>0</v>
      </c>
      <c r="M105" s="8">
        <v>0</v>
      </c>
      <c r="N105" s="8">
        <v>0</v>
      </c>
    </row>
    <row r="106" spans="1:14" ht="13.5" customHeight="1" x14ac:dyDescent="0.2">
      <c r="A106" s="17" t="s">
        <v>27</v>
      </c>
      <c r="B106" s="15">
        <f t="shared" si="15"/>
        <v>287</v>
      </c>
      <c r="C106" s="7">
        <v>164</v>
      </c>
      <c r="D106" s="7">
        <v>92</v>
      </c>
      <c r="E106" s="7">
        <v>24</v>
      </c>
      <c r="F106" s="7">
        <v>7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6">
        <v>0</v>
      </c>
      <c r="N106" s="6">
        <v>0</v>
      </c>
    </row>
    <row r="107" spans="1:14" ht="13.5" customHeight="1" x14ac:dyDescent="0.2">
      <c r="A107" s="17" t="s">
        <v>28</v>
      </c>
      <c r="B107" s="15">
        <f t="shared" si="15"/>
        <v>458</v>
      </c>
      <c r="C107" s="7">
        <v>190</v>
      </c>
      <c r="D107" s="7">
        <v>161</v>
      </c>
      <c r="E107" s="7">
        <v>71</v>
      </c>
      <c r="F107" s="7">
        <v>25</v>
      </c>
      <c r="G107" s="7">
        <v>5</v>
      </c>
      <c r="H107" s="7">
        <v>5</v>
      </c>
      <c r="I107" s="7">
        <v>1</v>
      </c>
      <c r="J107" s="7">
        <v>0</v>
      </c>
      <c r="K107" s="7">
        <v>0</v>
      </c>
      <c r="L107" s="7">
        <v>0</v>
      </c>
      <c r="M107" s="6">
        <v>0</v>
      </c>
      <c r="N107" s="6">
        <v>0</v>
      </c>
    </row>
    <row r="108" spans="1:14" ht="13.5" customHeight="1" x14ac:dyDescent="0.2">
      <c r="A108" s="17" t="s">
        <v>29</v>
      </c>
      <c r="B108" s="15">
        <f t="shared" si="15"/>
        <v>542</v>
      </c>
      <c r="C108" s="7">
        <v>170</v>
      </c>
      <c r="D108" s="7">
        <v>206</v>
      </c>
      <c r="E108" s="7">
        <v>95</v>
      </c>
      <c r="F108" s="7">
        <v>41</v>
      </c>
      <c r="G108" s="7">
        <v>23</v>
      </c>
      <c r="H108" s="7">
        <v>5</v>
      </c>
      <c r="I108" s="7">
        <v>0</v>
      </c>
      <c r="J108" s="7">
        <v>1</v>
      </c>
      <c r="K108" s="7">
        <v>1</v>
      </c>
      <c r="L108" s="7">
        <v>0</v>
      </c>
      <c r="M108" s="6">
        <v>0</v>
      </c>
      <c r="N108" s="6">
        <v>0</v>
      </c>
    </row>
    <row r="109" spans="1:14" ht="13.5" customHeight="1" x14ac:dyDescent="0.2">
      <c r="A109" s="17" t="s">
        <v>30</v>
      </c>
      <c r="B109" s="15">
        <f t="shared" si="15"/>
        <v>314</v>
      </c>
      <c r="C109" s="7">
        <v>69</v>
      </c>
      <c r="D109" s="7">
        <v>107</v>
      </c>
      <c r="E109" s="7">
        <v>79</v>
      </c>
      <c r="F109" s="7">
        <v>34</v>
      </c>
      <c r="G109" s="7">
        <v>15</v>
      </c>
      <c r="H109" s="7">
        <v>7</v>
      </c>
      <c r="I109" s="7">
        <v>3</v>
      </c>
      <c r="J109" s="7">
        <v>0</v>
      </c>
      <c r="K109" s="7">
        <v>0</v>
      </c>
      <c r="L109" s="7">
        <v>0</v>
      </c>
      <c r="M109" s="6">
        <v>0</v>
      </c>
      <c r="N109" s="6">
        <v>0</v>
      </c>
    </row>
    <row r="110" spans="1:14" ht="13.5" customHeight="1" x14ac:dyDescent="0.2">
      <c r="A110" s="17" t="s">
        <v>31</v>
      </c>
      <c r="B110" s="15">
        <f t="shared" si="15"/>
        <v>60</v>
      </c>
      <c r="C110" s="7">
        <v>13</v>
      </c>
      <c r="D110" s="7">
        <v>19</v>
      </c>
      <c r="E110" s="7">
        <v>15</v>
      </c>
      <c r="F110" s="7">
        <v>7</v>
      </c>
      <c r="G110" s="7">
        <v>4</v>
      </c>
      <c r="H110" s="7">
        <v>1</v>
      </c>
      <c r="I110" s="7">
        <v>0</v>
      </c>
      <c r="J110" s="7">
        <v>0</v>
      </c>
      <c r="K110" s="7">
        <v>0</v>
      </c>
      <c r="L110" s="7">
        <v>0</v>
      </c>
      <c r="M110" s="6">
        <v>0</v>
      </c>
      <c r="N110" s="6">
        <v>1</v>
      </c>
    </row>
    <row r="111" spans="1:14" ht="13.5" customHeight="1" x14ac:dyDescent="0.2">
      <c r="A111" s="17" t="s">
        <v>32</v>
      </c>
      <c r="B111" s="15">
        <f t="shared" si="15"/>
        <v>3</v>
      </c>
      <c r="C111" s="7">
        <v>0</v>
      </c>
      <c r="D111" s="7">
        <v>0</v>
      </c>
      <c r="E111" s="7">
        <v>1</v>
      </c>
      <c r="F111" s="7">
        <v>1</v>
      </c>
      <c r="G111" s="7">
        <v>1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</row>
    <row r="112" spans="1:14" ht="13.5" customHeight="1" x14ac:dyDescent="0.2">
      <c r="A112" s="17" t="s">
        <v>34</v>
      </c>
      <c r="B112" s="15">
        <f t="shared" si="15"/>
        <v>1</v>
      </c>
      <c r="C112" s="6">
        <v>1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</row>
    <row r="113" spans="1:14" ht="11.45" customHeight="1" x14ac:dyDescent="0.2">
      <c r="A113" s="11"/>
      <c r="B113" s="15"/>
      <c r="C113" s="20"/>
      <c r="D113" s="20"/>
      <c r="E113" s="20"/>
      <c r="F113" s="20"/>
      <c r="G113" s="20"/>
      <c r="H113" s="20"/>
      <c r="I113" s="20"/>
      <c r="J113" s="20"/>
      <c r="K113" s="20"/>
      <c r="L113" s="15"/>
      <c r="M113" s="15"/>
      <c r="N113" s="15"/>
    </row>
    <row r="114" spans="1:14" ht="13.5" customHeight="1" x14ac:dyDescent="0.2">
      <c r="A114" s="2" t="s">
        <v>36</v>
      </c>
      <c r="B114" s="15">
        <f t="shared" ref="B114:N114" si="16">SUM(B116:B122)</f>
        <v>804</v>
      </c>
      <c r="C114" s="15">
        <f t="shared" si="16"/>
        <v>397</v>
      </c>
      <c r="D114" s="15">
        <f t="shared" si="16"/>
        <v>282</v>
      </c>
      <c r="E114" s="15">
        <f t="shared" si="16"/>
        <v>83</v>
      </c>
      <c r="F114" s="15">
        <f t="shared" si="16"/>
        <v>29</v>
      </c>
      <c r="G114" s="15">
        <f t="shared" si="16"/>
        <v>10</v>
      </c>
      <c r="H114" s="15">
        <f t="shared" si="16"/>
        <v>1</v>
      </c>
      <c r="I114" s="15">
        <f t="shared" si="16"/>
        <v>0</v>
      </c>
      <c r="J114" s="15">
        <f t="shared" si="16"/>
        <v>2</v>
      </c>
      <c r="K114" s="15">
        <f t="shared" si="16"/>
        <v>0</v>
      </c>
      <c r="L114" s="15">
        <f t="shared" si="16"/>
        <v>0</v>
      </c>
      <c r="M114" s="15">
        <f t="shared" si="16"/>
        <v>0</v>
      </c>
      <c r="N114" s="15">
        <f t="shared" si="16"/>
        <v>0</v>
      </c>
    </row>
    <row r="115" spans="1:14" ht="11.45" customHeight="1" x14ac:dyDescent="0.2">
      <c r="A115" s="2"/>
      <c r="B115" s="15"/>
      <c r="C115" s="29"/>
      <c r="D115" s="29"/>
      <c r="E115" s="29"/>
      <c r="F115" s="29"/>
      <c r="G115" s="29"/>
      <c r="H115" s="29"/>
      <c r="I115" s="29"/>
      <c r="J115" s="29"/>
      <c r="K115" s="16"/>
      <c r="L115" s="16"/>
      <c r="M115" s="16"/>
      <c r="N115" s="16"/>
    </row>
    <row r="116" spans="1:14" ht="13.5" customHeight="1" x14ac:dyDescent="0.2">
      <c r="A116" s="17" t="s">
        <v>27</v>
      </c>
      <c r="B116" s="15">
        <f t="shared" ref="B116:B121" si="17">SUM(C116:N116)</f>
        <v>7</v>
      </c>
      <c r="C116" s="7">
        <v>5</v>
      </c>
      <c r="D116" s="7">
        <v>2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</row>
    <row r="117" spans="1:14" ht="13.5" customHeight="1" x14ac:dyDescent="0.2">
      <c r="A117" s="17" t="s">
        <v>28</v>
      </c>
      <c r="B117" s="15">
        <f t="shared" si="17"/>
        <v>103</v>
      </c>
      <c r="C117" s="7">
        <v>71</v>
      </c>
      <c r="D117" s="7">
        <v>24</v>
      </c>
      <c r="E117" s="7">
        <v>5</v>
      </c>
      <c r="F117" s="7">
        <v>2</v>
      </c>
      <c r="G117" s="7">
        <v>1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</row>
    <row r="118" spans="1:14" ht="13.5" customHeight="1" x14ac:dyDescent="0.2">
      <c r="A118" s="17" t="s">
        <v>29</v>
      </c>
      <c r="B118" s="15">
        <f t="shared" si="17"/>
        <v>371</v>
      </c>
      <c r="C118" s="7">
        <v>195</v>
      </c>
      <c r="D118" s="7">
        <v>130</v>
      </c>
      <c r="E118" s="7">
        <v>36</v>
      </c>
      <c r="F118" s="7">
        <v>8</v>
      </c>
      <c r="G118" s="7">
        <v>1</v>
      </c>
      <c r="H118" s="7">
        <v>0</v>
      </c>
      <c r="I118" s="7">
        <v>0</v>
      </c>
      <c r="J118" s="7">
        <v>1</v>
      </c>
      <c r="K118" s="7">
        <v>0</v>
      </c>
      <c r="L118" s="7">
        <v>0</v>
      </c>
      <c r="M118" s="7">
        <v>0</v>
      </c>
      <c r="N118" s="7">
        <v>0</v>
      </c>
    </row>
    <row r="119" spans="1:14" ht="13.5" customHeight="1" x14ac:dyDescent="0.2">
      <c r="A119" s="17" t="s">
        <v>30</v>
      </c>
      <c r="B119" s="15">
        <f t="shared" si="17"/>
        <v>252</v>
      </c>
      <c r="C119" s="7">
        <v>107</v>
      </c>
      <c r="D119" s="7">
        <v>100</v>
      </c>
      <c r="E119" s="7">
        <v>28</v>
      </c>
      <c r="F119" s="7">
        <v>11</v>
      </c>
      <c r="G119" s="7">
        <v>5</v>
      </c>
      <c r="H119" s="7">
        <v>1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</row>
    <row r="120" spans="1:14" ht="13.5" customHeight="1" x14ac:dyDescent="0.2">
      <c r="A120" s="17" t="s">
        <v>31</v>
      </c>
      <c r="B120" s="15">
        <f t="shared" si="17"/>
        <v>61</v>
      </c>
      <c r="C120" s="7">
        <v>14</v>
      </c>
      <c r="D120" s="7">
        <v>23</v>
      </c>
      <c r="E120" s="7">
        <v>12</v>
      </c>
      <c r="F120" s="7">
        <v>8</v>
      </c>
      <c r="G120" s="7">
        <v>3</v>
      </c>
      <c r="H120" s="7">
        <v>0</v>
      </c>
      <c r="I120" s="7">
        <v>0</v>
      </c>
      <c r="J120" s="7">
        <v>1</v>
      </c>
      <c r="K120" s="7">
        <v>0</v>
      </c>
      <c r="L120" s="7">
        <v>0</v>
      </c>
      <c r="M120" s="7">
        <v>0</v>
      </c>
      <c r="N120" s="7">
        <v>0</v>
      </c>
    </row>
    <row r="121" spans="1:14" ht="13.5" customHeight="1" x14ac:dyDescent="0.2">
      <c r="A121" s="17" t="s">
        <v>32</v>
      </c>
      <c r="B121" s="15">
        <f t="shared" si="17"/>
        <v>5</v>
      </c>
      <c r="C121" s="7">
        <v>3</v>
      </c>
      <c r="D121" s="7">
        <v>2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</row>
    <row r="122" spans="1:14" ht="13.5" customHeight="1" x14ac:dyDescent="0.2">
      <c r="A122" s="17" t="s">
        <v>34</v>
      </c>
      <c r="B122" s="15">
        <f>SUM(C122:N122)</f>
        <v>5</v>
      </c>
      <c r="C122" s="7">
        <v>2</v>
      </c>
      <c r="D122" s="7">
        <v>1</v>
      </c>
      <c r="E122" s="7">
        <v>2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</row>
    <row r="123" spans="1:14" x14ac:dyDescent="0.2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</row>
    <row r="124" spans="1:14" x14ac:dyDescent="0.2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</row>
    <row r="125" spans="1:14" ht="12.75" customHeight="1" x14ac:dyDescent="0.2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</row>
    <row r="126" spans="1:14" ht="24" customHeight="1" x14ac:dyDescent="0.2">
      <c r="A126" s="36" t="s">
        <v>16</v>
      </c>
      <c r="B126" s="37" t="s">
        <v>0</v>
      </c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</row>
    <row r="127" spans="1:14" ht="24" customHeight="1" x14ac:dyDescent="0.2">
      <c r="A127" s="36"/>
      <c r="B127" s="37" t="s">
        <v>1</v>
      </c>
      <c r="C127" s="37" t="s">
        <v>2</v>
      </c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</row>
    <row r="128" spans="1:14" ht="41.1" customHeight="1" x14ac:dyDescent="0.2">
      <c r="A128" s="36"/>
      <c r="B128" s="37"/>
      <c r="C128" s="23" t="s">
        <v>3</v>
      </c>
      <c r="D128" s="23" t="s">
        <v>4</v>
      </c>
      <c r="E128" s="23" t="s">
        <v>5</v>
      </c>
      <c r="F128" s="23" t="s">
        <v>6</v>
      </c>
      <c r="G128" s="23" t="s">
        <v>7</v>
      </c>
      <c r="H128" s="23" t="s">
        <v>8</v>
      </c>
      <c r="I128" s="23" t="s">
        <v>9</v>
      </c>
      <c r="J128" s="23" t="s">
        <v>10</v>
      </c>
      <c r="K128" s="23" t="s">
        <v>11</v>
      </c>
      <c r="L128" s="23" t="s">
        <v>12</v>
      </c>
      <c r="M128" s="23" t="s">
        <v>13</v>
      </c>
      <c r="N128" s="24" t="s">
        <v>14</v>
      </c>
    </row>
    <row r="129" spans="1:14" ht="12.75" customHeight="1" x14ac:dyDescent="0.2">
      <c r="A129" s="1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</row>
    <row r="130" spans="1:14" ht="13.5" customHeight="1" x14ac:dyDescent="0.2">
      <c r="A130" s="18" t="s">
        <v>21</v>
      </c>
      <c r="B130" s="6">
        <f t="shared" ref="B130:N130" si="18">SUM(B132:B137)</f>
        <v>256</v>
      </c>
      <c r="C130" s="6">
        <f t="shared" si="18"/>
        <v>83</v>
      </c>
      <c r="D130" s="6">
        <f t="shared" si="18"/>
        <v>94</v>
      </c>
      <c r="E130" s="6">
        <f t="shared" si="18"/>
        <v>46</v>
      </c>
      <c r="F130" s="6">
        <f t="shared" si="18"/>
        <v>17</v>
      </c>
      <c r="G130" s="6">
        <f t="shared" si="18"/>
        <v>9</v>
      </c>
      <c r="H130" s="6">
        <f t="shared" si="18"/>
        <v>5</v>
      </c>
      <c r="I130" s="6">
        <f t="shared" si="18"/>
        <v>2</v>
      </c>
      <c r="J130" s="6">
        <f t="shared" si="18"/>
        <v>0</v>
      </c>
      <c r="K130" s="6">
        <f t="shared" si="18"/>
        <v>0</v>
      </c>
      <c r="L130" s="6">
        <f t="shared" si="18"/>
        <v>0</v>
      </c>
      <c r="M130" s="6">
        <f t="shared" si="18"/>
        <v>0</v>
      </c>
      <c r="N130" s="6">
        <f t="shared" si="18"/>
        <v>0</v>
      </c>
    </row>
    <row r="131" spans="1:14" ht="13.5" customHeight="1" x14ac:dyDescent="0.2">
      <c r="A131" s="11"/>
      <c r="B131" s="6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</row>
    <row r="132" spans="1:14" ht="13.5" customHeight="1" x14ac:dyDescent="0.2">
      <c r="A132" s="17" t="s">
        <v>26</v>
      </c>
      <c r="B132" s="6">
        <f t="shared" ref="B132:B137" si="19">SUM(C132:N132)</f>
        <v>13</v>
      </c>
      <c r="C132" s="7">
        <v>10</v>
      </c>
      <c r="D132" s="7">
        <v>3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8">
        <v>0</v>
      </c>
      <c r="M132" s="8">
        <v>0</v>
      </c>
      <c r="N132" s="8">
        <v>0</v>
      </c>
    </row>
    <row r="133" spans="1:14" ht="13.5" customHeight="1" x14ac:dyDescent="0.2">
      <c r="A133" s="17" t="s">
        <v>27</v>
      </c>
      <c r="B133" s="6">
        <f t="shared" si="19"/>
        <v>73</v>
      </c>
      <c r="C133" s="7">
        <v>34</v>
      </c>
      <c r="D133" s="7">
        <v>30</v>
      </c>
      <c r="E133" s="7">
        <v>7</v>
      </c>
      <c r="F133" s="7">
        <v>2</v>
      </c>
      <c r="G133" s="6">
        <v>0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</row>
    <row r="134" spans="1:14" ht="13.5" customHeight="1" x14ac:dyDescent="0.2">
      <c r="A134" s="17" t="s">
        <v>28</v>
      </c>
      <c r="B134" s="6">
        <f t="shared" si="19"/>
        <v>74</v>
      </c>
      <c r="C134" s="7">
        <v>21</v>
      </c>
      <c r="D134" s="7">
        <v>27</v>
      </c>
      <c r="E134" s="7">
        <v>17</v>
      </c>
      <c r="F134" s="7">
        <v>8</v>
      </c>
      <c r="G134" s="7">
        <v>0</v>
      </c>
      <c r="H134" s="7">
        <v>1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</row>
    <row r="135" spans="1:14" ht="13.5" customHeight="1" x14ac:dyDescent="0.2">
      <c r="A135" s="17" t="s">
        <v>29</v>
      </c>
      <c r="B135" s="6">
        <f t="shared" si="19"/>
        <v>56</v>
      </c>
      <c r="C135" s="7">
        <v>9</v>
      </c>
      <c r="D135" s="7">
        <v>24</v>
      </c>
      <c r="E135" s="7">
        <v>14</v>
      </c>
      <c r="F135" s="7">
        <v>2</v>
      </c>
      <c r="G135" s="7">
        <v>4</v>
      </c>
      <c r="H135" s="6">
        <v>2</v>
      </c>
      <c r="I135" s="6">
        <v>1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</row>
    <row r="136" spans="1:14" ht="13.5" customHeight="1" x14ac:dyDescent="0.2">
      <c r="A136" s="17" t="s">
        <v>30</v>
      </c>
      <c r="B136" s="6">
        <f t="shared" si="19"/>
        <v>32</v>
      </c>
      <c r="C136" s="7">
        <v>7</v>
      </c>
      <c r="D136" s="7">
        <v>9</v>
      </c>
      <c r="E136" s="7">
        <v>7</v>
      </c>
      <c r="F136" s="7">
        <v>5</v>
      </c>
      <c r="G136" s="7">
        <v>3</v>
      </c>
      <c r="H136" s="6">
        <v>1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</row>
    <row r="137" spans="1:14" ht="13.5" customHeight="1" x14ac:dyDescent="0.2">
      <c r="A137" s="17" t="s">
        <v>31</v>
      </c>
      <c r="B137" s="6">
        <f t="shared" si="19"/>
        <v>8</v>
      </c>
      <c r="C137" s="7">
        <v>2</v>
      </c>
      <c r="D137" s="7">
        <v>1</v>
      </c>
      <c r="E137" s="7">
        <v>1</v>
      </c>
      <c r="F137" s="7">
        <v>0</v>
      </c>
      <c r="G137" s="7">
        <v>2</v>
      </c>
      <c r="H137" s="6">
        <v>1</v>
      </c>
      <c r="I137" s="6">
        <v>1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</row>
    <row r="138" spans="1:14" ht="13.5" customHeight="1" x14ac:dyDescent="0.2">
      <c r="A138" s="14"/>
      <c r="B138" s="6"/>
      <c r="C138" s="21"/>
      <c r="D138" s="21"/>
      <c r="E138" s="30"/>
      <c r="F138" s="21"/>
      <c r="G138" s="21"/>
      <c r="H138" s="21"/>
      <c r="I138" s="21"/>
      <c r="J138" s="21"/>
      <c r="K138" s="21"/>
      <c r="L138" s="21"/>
      <c r="M138" s="21"/>
      <c r="N138" s="21"/>
    </row>
    <row r="139" spans="1:14" ht="13.5" customHeight="1" x14ac:dyDescent="0.2">
      <c r="A139" s="2" t="s">
        <v>22</v>
      </c>
      <c r="B139" s="6">
        <f>SUM(B141:B146)</f>
        <v>26</v>
      </c>
      <c r="C139" s="6">
        <f t="shared" ref="C139:N139" si="20">SUM(C141:C146)</f>
        <v>5</v>
      </c>
      <c r="D139" s="6">
        <f t="shared" si="20"/>
        <v>7</v>
      </c>
      <c r="E139" s="6">
        <f t="shared" si="20"/>
        <v>6</v>
      </c>
      <c r="F139" s="6">
        <f t="shared" si="20"/>
        <v>3</v>
      </c>
      <c r="G139" s="6">
        <f t="shared" si="20"/>
        <v>2</v>
      </c>
      <c r="H139" s="6">
        <f t="shared" si="20"/>
        <v>1</v>
      </c>
      <c r="I139" s="6">
        <f t="shared" si="20"/>
        <v>2</v>
      </c>
      <c r="J139" s="6">
        <f t="shared" si="20"/>
        <v>0</v>
      </c>
      <c r="K139" s="6">
        <f t="shared" si="20"/>
        <v>0</v>
      </c>
      <c r="L139" s="6">
        <f t="shared" si="20"/>
        <v>0</v>
      </c>
      <c r="M139" s="6">
        <f t="shared" si="20"/>
        <v>0</v>
      </c>
      <c r="N139" s="6">
        <f t="shared" si="20"/>
        <v>0</v>
      </c>
    </row>
    <row r="140" spans="1:14" ht="13.5" customHeight="1" x14ac:dyDescent="0.2">
      <c r="A140" s="2"/>
      <c r="B140" s="6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</row>
    <row r="141" spans="1:14" ht="13.5" customHeight="1" x14ac:dyDescent="0.2">
      <c r="A141" s="17" t="s">
        <v>26</v>
      </c>
      <c r="B141" s="6">
        <f t="shared" ref="B141:B146" si="21">SUM(C141:N141)</f>
        <v>3</v>
      </c>
      <c r="C141" s="7">
        <v>1</v>
      </c>
      <c r="D141" s="7">
        <v>1</v>
      </c>
      <c r="E141" s="7">
        <v>1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8">
        <v>0</v>
      </c>
      <c r="M141" s="8">
        <v>0</v>
      </c>
      <c r="N141" s="8">
        <v>0</v>
      </c>
    </row>
    <row r="142" spans="1:14" ht="13.5" customHeight="1" x14ac:dyDescent="0.2">
      <c r="A142" s="17" t="s">
        <v>27</v>
      </c>
      <c r="B142" s="6">
        <f t="shared" si="21"/>
        <v>8</v>
      </c>
      <c r="C142" s="7">
        <v>3</v>
      </c>
      <c r="D142" s="7">
        <v>2</v>
      </c>
      <c r="E142" s="7">
        <v>2</v>
      </c>
      <c r="F142" s="6">
        <v>1</v>
      </c>
      <c r="G142" s="6">
        <v>0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</row>
    <row r="143" spans="1:14" ht="13.5" customHeight="1" x14ac:dyDescent="0.2">
      <c r="A143" s="17" t="s">
        <v>28</v>
      </c>
      <c r="B143" s="6">
        <f t="shared" si="21"/>
        <v>6</v>
      </c>
      <c r="C143" s="7">
        <v>0</v>
      </c>
      <c r="D143" s="7">
        <v>0</v>
      </c>
      <c r="E143" s="7">
        <v>2</v>
      </c>
      <c r="F143" s="6">
        <v>1</v>
      </c>
      <c r="G143" s="6">
        <v>2</v>
      </c>
      <c r="H143" s="6">
        <v>1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</row>
    <row r="144" spans="1:14" ht="13.5" customHeight="1" x14ac:dyDescent="0.2">
      <c r="A144" s="17" t="s">
        <v>29</v>
      </c>
      <c r="B144" s="6">
        <f t="shared" si="21"/>
        <v>6</v>
      </c>
      <c r="C144" s="7">
        <v>1</v>
      </c>
      <c r="D144" s="7">
        <v>1</v>
      </c>
      <c r="E144" s="7">
        <v>1</v>
      </c>
      <c r="F144" s="7">
        <v>1</v>
      </c>
      <c r="G144" s="6">
        <v>0</v>
      </c>
      <c r="H144" s="6">
        <v>0</v>
      </c>
      <c r="I144" s="6">
        <v>2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</row>
    <row r="145" spans="1:14" ht="13.5" customHeight="1" x14ac:dyDescent="0.2">
      <c r="A145" s="17" t="s">
        <v>30</v>
      </c>
      <c r="B145" s="6">
        <f t="shared" si="21"/>
        <v>2</v>
      </c>
      <c r="C145" s="7">
        <v>0</v>
      </c>
      <c r="D145" s="7">
        <v>2</v>
      </c>
      <c r="E145" s="7">
        <v>0</v>
      </c>
      <c r="F145" s="7">
        <v>0</v>
      </c>
      <c r="G145" s="6">
        <v>0</v>
      </c>
      <c r="H145" s="7">
        <v>0</v>
      </c>
      <c r="I145" s="6">
        <v>0</v>
      </c>
      <c r="J145" s="6">
        <v>0</v>
      </c>
      <c r="K145" s="7">
        <v>0</v>
      </c>
      <c r="L145" s="7">
        <v>0</v>
      </c>
      <c r="M145" s="7">
        <v>0</v>
      </c>
      <c r="N145" s="7">
        <v>0</v>
      </c>
    </row>
    <row r="146" spans="1:14" ht="13.5" customHeight="1" x14ac:dyDescent="0.2">
      <c r="A146" s="17" t="s">
        <v>31</v>
      </c>
      <c r="B146" s="6">
        <f t="shared" si="21"/>
        <v>1</v>
      </c>
      <c r="C146" s="7">
        <v>0</v>
      </c>
      <c r="D146" s="7">
        <v>1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</row>
    <row r="147" spans="1:14" ht="13.5" customHeight="1" x14ac:dyDescent="0.2">
      <c r="A147" s="14"/>
      <c r="B147" s="6"/>
      <c r="C147" s="6"/>
      <c r="D147" s="6"/>
      <c r="E147" s="6"/>
      <c r="F147" s="6"/>
      <c r="G147" s="6"/>
      <c r="H147" s="6"/>
      <c r="I147" s="6"/>
      <c r="J147" s="6"/>
      <c r="K147" s="7"/>
      <c r="L147" s="7"/>
      <c r="M147" s="7"/>
      <c r="N147" s="7"/>
    </row>
    <row r="148" spans="1:14" ht="13.5" customHeight="1" x14ac:dyDescent="0.2">
      <c r="A148" s="18" t="s">
        <v>23</v>
      </c>
      <c r="B148" s="6">
        <f>SUM(B150:B155)</f>
        <v>15</v>
      </c>
      <c r="C148" s="6">
        <f t="shared" ref="C148:N148" si="22">SUM(C150:C155)</f>
        <v>6</v>
      </c>
      <c r="D148" s="6">
        <f t="shared" si="22"/>
        <v>2</v>
      </c>
      <c r="E148" s="6">
        <f t="shared" si="22"/>
        <v>1</v>
      </c>
      <c r="F148" s="6">
        <f t="shared" si="22"/>
        <v>2</v>
      </c>
      <c r="G148" s="6">
        <f t="shared" si="22"/>
        <v>4</v>
      </c>
      <c r="H148" s="6">
        <f t="shared" si="22"/>
        <v>0</v>
      </c>
      <c r="I148" s="6">
        <f t="shared" si="22"/>
        <v>0</v>
      </c>
      <c r="J148" s="6">
        <f t="shared" si="22"/>
        <v>0</v>
      </c>
      <c r="K148" s="6">
        <f t="shared" si="22"/>
        <v>0</v>
      </c>
      <c r="L148" s="6">
        <f t="shared" si="22"/>
        <v>0</v>
      </c>
      <c r="M148" s="6">
        <f t="shared" si="22"/>
        <v>0</v>
      </c>
      <c r="N148" s="6">
        <f t="shared" si="22"/>
        <v>0</v>
      </c>
    </row>
    <row r="149" spans="1:14" ht="13.5" customHeight="1" x14ac:dyDescent="0.2">
      <c r="A149" s="18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</row>
    <row r="150" spans="1:14" ht="13.5" customHeight="1" x14ac:dyDescent="0.2">
      <c r="A150" s="17" t="s">
        <v>26</v>
      </c>
      <c r="B150" s="6">
        <f t="shared" ref="B150:B155" si="23">SUM(C150:N150)</f>
        <v>4</v>
      </c>
      <c r="C150" s="7">
        <v>4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8">
        <v>0</v>
      </c>
      <c r="M150" s="8">
        <v>0</v>
      </c>
      <c r="N150" s="8">
        <v>0</v>
      </c>
    </row>
    <row r="151" spans="1:14" ht="13.5" customHeight="1" x14ac:dyDescent="0.2">
      <c r="A151" s="17" t="s">
        <v>27</v>
      </c>
      <c r="B151" s="6">
        <f t="shared" si="23"/>
        <v>2</v>
      </c>
      <c r="C151" s="7">
        <v>0</v>
      </c>
      <c r="D151" s="7">
        <v>1</v>
      </c>
      <c r="E151" s="7">
        <v>0</v>
      </c>
      <c r="F151" s="7">
        <v>0</v>
      </c>
      <c r="G151" s="6">
        <v>1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</row>
    <row r="152" spans="1:14" ht="13.5" customHeight="1" x14ac:dyDescent="0.2">
      <c r="A152" s="17" t="s">
        <v>28</v>
      </c>
      <c r="B152" s="6">
        <f t="shared" si="23"/>
        <v>2</v>
      </c>
      <c r="C152" s="7">
        <v>1</v>
      </c>
      <c r="D152" s="7">
        <v>1</v>
      </c>
      <c r="E152" s="7">
        <v>0</v>
      </c>
      <c r="F152" s="7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</row>
    <row r="153" spans="1:14" ht="13.5" customHeight="1" x14ac:dyDescent="0.2">
      <c r="A153" s="17" t="s">
        <v>29</v>
      </c>
      <c r="B153" s="6">
        <f t="shared" si="23"/>
        <v>3</v>
      </c>
      <c r="C153" s="7">
        <v>0</v>
      </c>
      <c r="D153" s="7">
        <v>0</v>
      </c>
      <c r="E153" s="7">
        <v>1</v>
      </c>
      <c r="F153" s="7">
        <v>1</v>
      </c>
      <c r="G153" s="6">
        <v>1</v>
      </c>
      <c r="H153" s="6">
        <v>0</v>
      </c>
      <c r="I153" s="6">
        <v>0</v>
      </c>
      <c r="J153" s="6">
        <v>0</v>
      </c>
      <c r="K153" s="6">
        <v>0</v>
      </c>
      <c r="L153" s="7">
        <v>0</v>
      </c>
      <c r="M153" s="6">
        <v>0</v>
      </c>
      <c r="N153" s="6">
        <v>0</v>
      </c>
    </row>
    <row r="154" spans="1:14" ht="13.5" customHeight="1" x14ac:dyDescent="0.2">
      <c r="A154" s="17" t="s">
        <v>30</v>
      </c>
      <c r="B154" s="6">
        <f t="shared" si="23"/>
        <v>3</v>
      </c>
      <c r="C154" s="7">
        <v>1</v>
      </c>
      <c r="D154" s="7">
        <v>0</v>
      </c>
      <c r="E154" s="7">
        <v>0</v>
      </c>
      <c r="F154" s="7">
        <v>1</v>
      </c>
      <c r="G154" s="7">
        <v>1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</row>
    <row r="155" spans="1:14" ht="13.5" customHeight="1" x14ac:dyDescent="0.2">
      <c r="A155" s="17" t="s">
        <v>31</v>
      </c>
      <c r="B155" s="6">
        <f t="shared" si="23"/>
        <v>1</v>
      </c>
      <c r="C155" s="7">
        <v>0</v>
      </c>
      <c r="D155" s="7">
        <v>0</v>
      </c>
      <c r="E155" s="7">
        <v>0</v>
      </c>
      <c r="F155" s="7">
        <v>0</v>
      </c>
      <c r="G155" s="7">
        <v>1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</row>
    <row r="156" spans="1:14" ht="13.5" customHeight="1" x14ac:dyDescent="0.2">
      <c r="A156" s="17"/>
      <c r="B156" s="6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</row>
    <row r="157" spans="1:14" ht="13.5" customHeight="1" x14ac:dyDescent="0.2">
      <c r="A157" s="2" t="s">
        <v>24</v>
      </c>
      <c r="B157" s="6">
        <f t="shared" ref="B157:N157" si="24">SUM(B159:B168)</f>
        <v>4856</v>
      </c>
      <c r="C157" s="6">
        <f t="shared" si="24"/>
        <v>1175</v>
      </c>
      <c r="D157" s="6">
        <f t="shared" si="24"/>
        <v>1084</v>
      </c>
      <c r="E157" s="6">
        <f t="shared" si="24"/>
        <v>914</v>
      </c>
      <c r="F157" s="6">
        <f t="shared" si="24"/>
        <v>763</v>
      </c>
      <c r="G157" s="6">
        <f t="shared" si="24"/>
        <v>548</v>
      </c>
      <c r="H157" s="6">
        <f t="shared" si="24"/>
        <v>161</v>
      </c>
      <c r="I157" s="6">
        <f t="shared" si="24"/>
        <v>96</v>
      </c>
      <c r="J157" s="6">
        <f t="shared" si="24"/>
        <v>48</v>
      </c>
      <c r="K157" s="6">
        <f t="shared" si="24"/>
        <v>31</v>
      </c>
      <c r="L157" s="6">
        <f t="shared" si="24"/>
        <v>19</v>
      </c>
      <c r="M157" s="6">
        <f t="shared" si="24"/>
        <v>7</v>
      </c>
      <c r="N157" s="6">
        <f t="shared" si="24"/>
        <v>10</v>
      </c>
    </row>
    <row r="158" spans="1:14" ht="13.5" customHeight="1" x14ac:dyDescent="0.2">
      <c r="A158" s="11"/>
      <c r="B158" s="6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</row>
    <row r="159" spans="1:14" ht="13.5" customHeight="1" x14ac:dyDescent="0.2">
      <c r="A159" s="17" t="s">
        <v>25</v>
      </c>
      <c r="B159" s="6">
        <f>SUM(C159:N159)</f>
        <v>39</v>
      </c>
      <c r="C159" s="7">
        <v>36</v>
      </c>
      <c r="D159" s="7">
        <v>3</v>
      </c>
      <c r="E159" s="7">
        <v>0</v>
      </c>
      <c r="F159" s="7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</row>
    <row r="160" spans="1:14" ht="13.5" customHeight="1" x14ac:dyDescent="0.2">
      <c r="A160" s="17" t="s">
        <v>26</v>
      </c>
      <c r="B160" s="6">
        <f t="shared" ref="B160:B168" si="25">SUM(C160:N160)</f>
        <v>660</v>
      </c>
      <c r="C160" s="7">
        <v>418</v>
      </c>
      <c r="D160" s="7">
        <v>151</v>
      </c>
      <c r="E160" s="7">
        <v>46</v>
      </c>
      <c r="F160" s="7">
        <v>28</v>
      </c>
      <c r="G160" s="7">
        <v>17</v>
      </c>
      <c r="H160" s="7">
        <v>0</v>
      </c>
      <c r="I160" s="7">
        <v>0</v>
      </c>
      <c r="J160" s="7">
        <v>0</v>
      </c>
      <c r="K160" s="7">
        <v>0</v>
      </c>
      <c r="L160" s="8">
        <v>0</v>
      </c>
      <c r="M160" s="8">
        <v>0</v>
      </c>
      <c r="N160" s="8">
        <v>0</v>
      </c>
    </row>
    <row r="161" spans="1:14" ht="13.5" customHeight="1" x14ac:dyDescent="0.2">
      <c r="A161" s="17" t="s">
        <v>27</v>
      </c>
      <c r="B161" s="6">
        <f t="shared" si="25"/>
        <v>1480</v>
      </c>
      <c r="C161" s="7">
        <v>372</v>
      </c>
      <c r="D161" s="7">
        <v>425</v>
      </c>
      <c r="E161" s="7">
        <v>320</v>
      </c>
      <c r="F161" s="7">
        <v>217</v>
      </c>
      <c r="G161" s="7">
        <v>135</v>
      </c>
      <c r="H161" s="7">
        <v>8</v>
      </c>
      <c r="I161" s="7">
        <v>1</v>
      </c>
      <c r="J161" s="7">
        <v>2</v>
      </c>
      <c r="K161" s="7">
        <v>0</v>
      </c>
      <c r="L161" s="7">
        <v>0</v>
      </c>
      <c r="M161" s="7">
        <v>0</v>
      </c>
      <c r="N161" s="7">
        <v>0</v>
      </c>
    </row>
    <row r="162" spans="1:14" ht="13.5" customHeight="1" x14ac:dyDescent="0.2">
      <c r="A162" s="17" t="s">
        <v>28</v>
      </c>
      <c r="B162" s="6">
        <f t="shared" si="25"/>
        <v>1040</v>
      </c>
      <c r="C162" s="7">
        <v>183</v>
      </c>
      <c r="D162" s="7">
        <v>221</v>
      </c>
      <c r="E162" s="7">
        <v>216</v>
      </c>
      <c r="F162" s="7">
        <v>214</v>
      </c>
      <c r="G162" s="7">
        <v>143</v>
      </c>
      <c r="H162" s="7">
        <v>37</v>
      </c>
      <c r="I162" s="7">
        <v>14</v>
      </c>
      <c r="J162" s="7">
        <v>9</v>
      </c>
      <c r="K162" s="7">
        <v>2</v>
      </c>
      <c r="L162" s="7">
        <v>0</v>
      </c>
      <c r="M162" s="7">
        <v>0</v>
      </c>
      <c r="N162" s="7">
        <v>1</v>
      </c>
    </row>
    <row r="163" spans="1:14" ht="13.5" customHeight="1" x14ac:dyDescent="0.2">
      <c r="A163" s="17" t="s">
        <v>29</v>
      </c>
      <c r="B163" s="6">
        <f t="shared" si="25"/>
        <v>878</v>
      </c>
      <c r="C163" s="7">
        <v>107</v>
      </c>
      <c r="D163" s="7">
        <v>158</v>
      </c>
      <c r="E163" s="7">
        <v>191</v>
      </c>
      <c r="F163" s="7">
        <v>173</v>
      </c>
      <c r="G163" s="7">
        <v>123</v>
      </c>
      <c r="H163" s="7">
        <v>62</v>
      </c>
      <c r="I163" s="7">
        <v>38</v>
      </c>
      <c r="J163" s="7">
        <v>13</v>
      </c>
      <c r="K163" s="7">
        <v>9</v>
      </c>
      <c r="L163" s="7">
        <v>4</v>
      </c>
      <c r="M163" s="7">
        <v>0</v>
      </c>
      <c r="N163" s="7">
        <v>0</v>
      </c>
    </row>
    <row r="164" spans="1:14" ht="13.5" customHeight="1" x14ac:dyDescent="0.2">
      <c r="A164" s="17" t="s">
        <v>30</v>
      </c>
      <c r="B164" s="6">
        <f t="shared" si="25"/>
        <v>502</v>
      </c>
      <c r="C164" s="7">
        <v>35</v>
      </c>
      <c r="D164" s="7">
        <v>80</v>
      </c>
      <c r="E164" s="7">
        <v>93</v>
      </c>
      <c r="F164" s="7">
        <v>93</v>
      </c>
      <c r="G164" s="7">
        <v>87</v>
      </c>
      <c r="H164" s="7">
        <v>36</v>
      </c>
      <c r="I164" s="7">
        <v>29</v>
      </c>
      <c r="J164" s="7">
        <v>18</v>
      </c>
      <c r="K164" s="7">
        <v>14</v>
      </c>
      <c r="L164" s="7">
        <v>11</v>
      </c>
      <c r="M164" s="7">
        <v>4</v>
      </c>
      <c r="N164" s="7">
        <v>2</v>
      </c>
    </row>
    <row r="165" spans="1:14" ht="13.5" customHeight="1" x14ac:dyDescent="0.2">
      <c r="A165" s="17" t="s">
        <v>31</v>
      </c>
      <c r="B165" s="6">
        <f t="shared" si="25"/>
        <v>163</v>
      </c>
      <c r="C165" s="7">
        <v>14</v>
      </c>
      <c r="D165" s="7">
        <v>20</v>
      </c>
      <c r="E165" s="7">
        <v>29</v>
      </c>
      <c r="F165" s="7">
        <v>19</v>
      </c>
      <c r="G165" s="7">
        <v>31</v>
      </c>
      <c r="H165" s="7">
        <v>13</v>
      </c>
      <c r="I165" s="7">
        <v>13</v>
      </c>
      <c r="J165" s="7">
        <v>6</v>
      </c>
      <c r="K165" s="7">
        <v>5</v>
      </c>
      <c r="L165" s="7">
        <v>4</v>
      </c>
      <c r="M165" s="7">
        <v>3</v>
      </c>
      <c r="N165" s="7">
        <v>6</v>
      </c>
    </row>
    <row r="166" spans="1:14" ht="13.5" customHeight="1" x14ac:dyDescent="0.2">
      <c r="A166" s="17" t="s">
        <v>32</v>
      </c>
      <c r="B166" s="6">
        <f t="shared" si="25"/>
        <v>17</v>
      </c>
      <c r="C166" s="7">
        <v>2</v>
      </c>
      <c r="D166" s="7">
        <v>3</v>
      </c>
      <c r="E166" s="7">
        <v>4</v>
      </c>
      <c r="F166" s="7">
        <v>4</v>
      </c>
      <c r="G166" s="7">
        <v>0</v>
      </c>
      <c r="H166" s="7">
        <v>1</v>
      </c>
      <c r="I166" s="7">
        <v>1</v>
      </c>
      <c r="J166" s="7">
        <v>0</v>
      </c>
      <c r="K166" s="7">
        <v>1</v>
      </c>
      <c r="L166" s="7">
        <v>0</v>
      </c>
      <c r="M166" s="7">
        <v>0</v>
      </c>
      <c r="N166" s="7">
        <v>1</v>
      </c>
    </row>
    <row r="167" spans="1:14" ht="13.5" customHeight="1" x14ac:dyDescent="0.2">
      <c r="A167" s="17" t="s">
        <v>33</v>
      </c>
      <c r="B167" s="6">
        <f t="shared" si="25"/>
        <v>4</v>
      </c>
      <c r="C167" s="7">
        <v>0</v>
      </c>
      <c r="D167" s="7">
        <v>1</v>
      </c>
      <c r="E167" s="7">
        <v>1</v>
      </c>
      <c r="F167" s="7">
        <v>1</v>
      </c>
      <c r="G167" s="7">
        <v>1</v>
      </c>
      <c r="H167" s="7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7">
        <v>0</v>
      </c>
    </row>
    <row r="168" spans="1:14" ht="13.5" customHeight="1" x14ac:dyDescent="0.2">
      <c r="A168" s="17" t="s">
        <v>34</v>
      </c>
      <c r="B168" s="6">
        <f t="shared" si="25"/>
        <v>73</v>
      </c>
      <c r="C168" s="7">
        <v>8</v>
      </c>
      <c r="D168" s="7">
        <v>22</v>
      </c>
      <c r="E168" s="7">
        <v>14</v>
      </c>
      <c r="F168" s="7">
        <v>14</v>
      </c>
      <c r="G168" s="7">
        <v>11</v>
      </c>
      <c r="H168" s="7">
        <v>4</v>
      </c>
      <c r="I168" s="6">
        <v>0</v>
      </c>
      <c r="J168" s="6">
        <v>0</v>
      </c>
      <c r="K168" s="6">
        <v>0</v>
      </c>
      <c r="L168" s="7">
        <v>0</v>
      </c>
      <c r="M168" s="6">
        <v>0</v>
      </c>
      <c r="N168" s="7">
        <v>0</v>
      </c>
    </row>
    <row r="169" spans="1:14" ht="12.75" customHeight="1" x14ac:dyDescent="0.2">
      <c r="B169" s="4" t="s">
        <v>15</v>
      </c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</row>
    <row r="170" spans="1:14" ht="12.75" customHeight="1" x14ac:dyDescent="0.2">
      <c r="A170" s="2"/>
      <c r="B170" s="2"/>
      <c r="C170" s="2"/>
      <c r="D170" s="2"/>
      <c r="E170" s="2"/>
      <c r="F170" s="2"/>
      <c r="G170" s="4"/>
      <c r="H170" s="2"/>
      <c r="I170" s="2"/>
      <c r="J170" s="2"/>
      <c r="K170" s="2"/>
      <c r="L170" s="2"/>
      <c r="M170" s="2"/>
      <c r="N170" s="2"/>
    </row>
    <row r="171" spans="1:14" ht="15" customHeight="1" x14ac:dyDescent="0.2">
      <c r="A171" s="31"/>
    </row>
    <row r="172" spans="1:14" ht="15" customHeight="1" x14ac:dyDescent="0.2">
      <c r="A172" s="32"/>
    </row>
    <row r="173" spans="1:14" ht="15" customHeight="1" x14ac:dyDescent="0.2">
      <c r="A173" s="32"/>
    </row>
    <row r="174" spans="1:14" x14ac:dyDescent="0.2">
      <c r="A174" s="33"/>
    </row>
  </sheetData>
  <mergeCells count="21">
    <mergeCell ref="A1:N1"/>
    <mergeCell ref="A2:N2"/>
    <mergeCell ref="A3:K3"/>
    <mergeCell ref="A4:A6"/>
    <mergeCell ref="B4:N4"/>
    <mergeCell ref="B5:B6"/>
    <mergeCell ref="C5:N5"/>
    <mergeCell ref="A59:N59"/>
    <mergeCell ref="A60:N60"/>
    <mergeCell ref="A61:K61"/>
    <mergeCell ref="A62:A64"/>
    <mergeCell ref="B62:N62"/>
    <mergeCell ref="B63:B64"/>
    <mergeCell ref="C63:N63"/>
    <mergeCell ref="A123:N123"/>
    <mergeCell ref="A124:N124"/>
    <mergeCell ref="A125:K125"/>
    <mergeCell ref="A126:A128"/>
    <mergeCell ref="B126:N126"/>
    <mergeCell ref="B127:B128"/>
    <mergeCell ref="C127:N127"/>
  </mergeCells>
  <printOptions horizontalCentered="1"/>
  <pageMargins left="0.74803149606299213" right="0.74803149606299213" top="0.98425196850393704" bottom="0.98425196850393704" header="0.39370078740157483" footer="0.39370078740157483"/>
  <pageSetup scale="73" orientation="portrait" r:id="rId1"/>
  <headerFooter alignWithMargins="0"/>
  <rowBreaks count="2" manualBreakCount="2">
    <brk id="58" max="16383" man="1"/>
    <brk id="1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Nacimientos escolaridad madre</vt:lpstr>
    </vt:vector>
  </TitlesOfParts>
  <Company>CGR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aquezada</dc:creator>
  <cp:lastModifiedBy>DALIS CARRION</cp:lastModifiedBy>
  <cp:lastPrinted>2022-10-10T16:36:13Z</cp:lastPrinted>
  <dcterms:created xsi:type="dcterms:W3CDTF">2006-07-03T16:52:03Z</dcterms:created>
  <dcterms:modified xsi:type="dcterms:W3CDTF">2023-06-02T15:02:32Z</dcterms:modified>
</cp:coreProperties>
</file>