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ure\Desktop\"/>
    </mc:Choice>
  </mc:AlternateContent>
  <bookViews>
    <workbookView xWindow="0" yWindow="0" windowWidth="19200" windowHeight="11295"/>
  </bookViews>
  <sheets>
    <sheet name="MULTA 2019" sheetId="1" r:id="rId1"/>
  </sheets>
  <externalReferences>
    <externalReference r:id="rId2"/>
  </externalReferences>
  <definedNames>
    <definedName name="_xlnm.Print_Area" localSheetId="0">'MULTA 2019'!$A$1:$N$141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0" i="1" l="1"/>
  <c r="B44" i="1"/>
  <c r="B43" i="1"/>
  <c r="B42" i="1"/>
  <c r="B41" i="1"/>
  <c r="B40" i="1"/>
  <c r="B39" i="1"/>
  <c r="B38" i="1"/>
  <c r="B37" i="1"/>
  <c r="B36" i="1"/>
  <c r="B35" i="1"/>
  <c r="N34" i="1"/>
  <c r="M34" i="1"/>
  <c r="L34" i="1"/>
  <c r="K34" i="1"/>
  <c r="J34" i="1"/>
  <c r="I34" i="1"/>
  <c r="H34" i="1"/>
  <c r="G34" i="1"/>
  <c r="F34" i="1"/>
  <c r="B34" i="1" s="1"/>
  <c r="E34" i="1"/>
  <c r="D34" i="1"/>
  <c r="C34" i="1"/>
  <c r="B6" i="1"/>
  <c r="B5" i="1"/>
  <c r="N4" i="1"/>
  <c r="M4" i="1"/>
  <c r="L4" i="1"/>
  <c r="K4" i="1"/>
  <c r="J4" i="1"/>
  <c r="I4" i="1"/>
  <c r="H4" i="1"/>
  <c r="G4" i="1"/>
  <c r="F4" i="1"/>
  <c r="E4" i="1"/>
  <c r="B4" i="1" s="1"/>
  <c r="D4" i="1"/>
  <c r="C4" i="1"/>
</calcChain>
</file>

<file path=xl/sharedStrings.xml><?xml version="1.0" encoding="utf-8"?>
<sst xmlns="http://schemas.openxmlformats.org/spreadsheetml/2006/main" count="94" uniqueCount="55">
  <si>
    <t>Cuadro No.001   MULTAS POR VIOLACIÓN A LA LEY MIGRATORIA DE LA REPÚBLICA DE PANAMÁ POR MES SEGÚN SEXO: AÑO 2019</t>
  </si>
  <si>
    <t>Sexo</t>
  </si>
  <si>
    <t>Total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</si>
  <si>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</si>
  <si>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</si>
  <si>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</si>
  <si>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</si>
  <si>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</si>
  <si>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</si>
  <si>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</si>
  <si>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</si>
  <si>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</si>
  <si>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</si>
  <si>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</si>
  <si>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</si>
  <si>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 xml:space="preserve">Total </t>
  </si>
  <si>
    <t>Hombres</t>
  </si>
  <si>
    <t>Mujeres</t>
  </si>
  <si>
    <t>Cifras preliminares actualizadas al 30 de abril de 2019</t>
  </si>
  <si>
    <r>
      <rPr>
        <b/>
        <i/>
        <u/>
        <sz val="9"/>
        <color theme="1"/>
        <rFont val="Calibri"/>
        <family val="2"/>
        <scheme val="minor"/>
      </rPr>
      <t>Nota</t>
    </r>
    <r>
      <rPr>
        <i/>
        <sz val="9"/>
        <color theme="1"/>
        <rFont val="Calibri"/>
        <family val="2"/>
        <scheme val="minor"/>
      </rPr>
      <t xml:space="preserve">: Corresponde a las multas que se imponen por la Oficina de Investigaciones Migratorias </t>
    </r>
  </si>
  <si>
    <t>Cuadro No.002   MULTAS POR VIOLACIÓN A LA LEY MIGRATORIA DE LA REPÚBLICA DE PANAMÁ SEGÚN CAUSAL: AÑO 2019</t>
  </si>
  <si>
    <t>Causal</t>
  </si>
  <si>
    <t>Estadía Vencida</t>
  </si>
  <si>
    <t>Registro</t>
  </si>
  <si>
    <t>Laborando sin Permiso</t>
  </si>
  <si>
    <t>Impedimento de Salida</t>
  </si>
  <si>
    <t>Indocumentado o Irregular</t>
  </si>
  <si>
    <t>Evasión de Puesto de Control</t>
  </si>
  <si>
    <t>Trata</t>
  </si>
  <si>
    <t>Actividad Lucrativa</t>
  </si>
  <si>
    <t>Retorno Voluntario</t>
  </si>
  <si>
    <t>Visa Múltiple</t>
  </si>
  <si>
    <t>Cuadro No.003   MULTAS POR VIOLACIÓN A LA LEY MIGRATORIA DE LA REPÚBLICA DE PANAMÁ POR PAÍS DE PROCEDENCIA: AÑO 2019</t>
  </si>
  <si>
    <t>País</t>
  </si>
  <si>
    <t>Cantidad</t>
  </si>
  <si>
    <t>Colombia</t>
  </si>
  <si>
    <t>Venezuela</t>
  </si>
  <si>
    <t>Cuba</t>
  </si>
  <si>
    <t>Nicaragua</t>
  </si>
  <si>
    <t>Rep. Dominicana</t>
  </si>
  <si>
    <t>China</t>
  </si>
  <si>
    <t>Honduras</t>
  </si>
  <si>
    <t>El Salvador</t>
  </si>
  <si>
    <t>Yemen</t>
  </si>
  <si>
    <t>México</t>
  </si>
  <si>
    <t>Perú</t>
  </si>
  <si>
    <t>Rusia</t>
  </si>
  <si>
    <t>Costa Rica</t>
  </si>
  <si>
    <t>Francia</t>
  </si>
  <si>
    <t>Guatemala</t>
  </si>
  <si>
    <t>Haití</t>
  </si>
  <si>
    <t>Austria</t>
  </si>
  <si>
    <t>India</t>
  </si>
  <si>
    <t>Israel</t>
  </si>
  <si>
    <t>Jamaica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</si>
</sst>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name val="Arial"/>
      <family val="2"/>
    </font>
    <font>
      <b/>
      <i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3" fillId="0" borderId="0" xfId="1" applyFont="1" applyAlignment="1">
      <alignment horizontal="center" vertical="center" wrapText="1"/>
    </xf>
    <xf numFmtId="0" fontId="2" fillId="0" borderId="0" xfId="1" applyFont="1"/>
    <xf numFmtId="0" fontId="2" fillId="0" borderId="0" xfId="1"/>
    <xf numFmtId="0" fontId="3" fillId="0" borderId="1" xfId="1" applyFont="1" applyBorder="1" applyAlignment="1">
      <alignment vertical="center" wrapText="1"/>
    </xf>
    <xf numFmtId="0" fontId="2" fillId="0" borderId="0" xfId="1" applyFont="1" applyAlignment="1">
      <alignment vertical="center"/>
    </xf>
    <xf numFmtId="0" fontId="2" fillId="0" borderId="0" xfId="1" applyFont="1" applyBorder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3" fillId="0" borderId="0" xfId="1" applyFont="1" applyAlignment="1">
      <alignment horizontal="center" vertical="center"/>
    </xf>
    <xf numFmtId="41" fontId="3" fillId="0" borderId="5" xfId="1" applyNumberFormat="1" applyFont="1" applyBorder="1" applyAlignment="1">
      <alignment vertical="center"/>
    </xf>
    <xf numFmtId="41" fontId="3" fillId="0" borderId="6" xfId="1" applyNumberFormat="1" applyFont="1" applyBorder="1" applyAlignment="1">
      <alignment vertical="center"/>
    </xf>
    <xf numFmtId="41" fontId="3" fillId="0" borderId="7" xfId="1" applyNumberFormat="1" applyFont="1" applyBorder="1" applyAlignment="1">
      <alignment vertical="center"/>
    </xf>
    <xf numFmtId="0" fontId="3" fillId="0" borderId="0" xfId="1" applyFont="1" applyAlignment="1">
      <alignment vertical="center"/>
    </xf>
    <xf numFmtId="41" fontId="2" fillId="0" borderId="5" xfId="1" applyNumberFormat="1" applyFont="1" applyBorder="1" applyAlignment="1">
      <alignment vertical="center"/>
    </xf>
    <xf numFmtId="41" fontId="2" fillId="0" borderId="0" xfId="1" applyNumberFormat="1" applyFont="1" applyAlignment="1">
      <alignment vertical="center"/>
    </xf>
    <xf numFmtId="41" fontId="2" fillId="0" borderId="7" xfId="1" applyNumberFormat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41" fontId="3" fillId="0" borderId="9" xfId="1" applyNumberFormat="1" applyFont="1" applyBorder="1" applyAlignment="1">
      <alignment vertical="center"/>
    </xf>
    <xf numFmtId="41" fontId="2" fillId="0" borderId="9" xfId="1" applyNumberFormat="1" applyFont="1" applyBorder="1" applyAlignment="1">
      <alignment vertical="center"/>
    </xf>
    <xf numFmtId="41" fontId="2" fillId="0" borderId="10" xfId="1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4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1" applyFont="1"/>
    <xf numFmtId="0" fontId="8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Font="1"/>
    <xf numFmtId="0" fontId="3" fillId="0" borderId="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41" fontId="3" fillId="0" borderId="13" xfId="1" applyNumberFormat="1" applyFont="1" applyBorder="1" applyAlignment="1">
      <alignment vertical="center"/>
    </xf>
    <xf numFmtId="0" fontId="3" fillId="0" borderId="13" xfId="1" applyFont="1" applyBorder="1" applyAlignment="1">
      <alignment vertical="center"/>
    </xf>
    <xf numFmtId="41" fontId="1" fillId="0" borderId="5" xfId="1" applyNumberFormat="1" applyFont="1" applyBorder="1" applyAlignment="1">
      <alignment vertical="center"/>
    </xf>
    <xf numFmtId="41" fontId="1" fillId="0" borderId="7" xfId="1" applyNumberFormat="1" applyFont="1" applyBorder="1" applyAlignment="1">
      <alignment vertical="center"/>
    </xf>
    <xf numFmtId="41" fontId="3" fillId="0" borderId="8" xfId="1" applyNumberFormat="1" applyFont="1" applyBorder="1" applyAlignment="1">
      <alignment vertical="center"/>
    </xf>
    <xf numFmtId="41" fontId="1" fillId="0" borderId="9" xfId="1" applyNumberFormat="1" applyFont="1" applyBorder="1" applyAlignment="1">
      <alignment vertical="center"/>
    </xf>
    <xf numFmtId="41" fontId="1" fillId="0" borderId="10" xfId="1" applyNumberFormat="1" applyFont="1" applyBorder="1" applyAlignment="1">
      <alignment vertical="center"/>
    </xf>
    <xf numFmtId="0" fontId="7" fillId="0" borderId="0" xfId="1" applyFont="1" applyBorder="1"/>
    <xf numFmtId="0" fontId="1" fillId="0" borderId="0" xfId="1" applyFont="1" applyBorder="1"/>
    <xf numFmtId="0" fontId="3" fillId="0" borderId="0" xfId="1" applyFont="1" applyAlignment="1">
      <alignment vertical="center" wrapText="1"/>
    </xf>
    <xf numFmtId="0" fontId="2" fillId="0" borderId="0" xfId="1" applyAlignment="1">
      <alignment vertical="center"/>
    </xf>
    <xf numFmtId="41" fontId="3" fillId="0" borderId="2" xfId="1" applyNumberFormat="1" applyFont="1" applyBorder="1" applyAlignment="1">
      <alignment horizontal="center" vertical="center"/>
    </xf>
    <xf numFmtId="41" fontId="3" fillId="0" borderId="0" xfId="1" applyNumberFormat="1" applyFont="1" applyBorder="1" applyAlignment="1">
      <alignment horizontal="center" vertical="center"/>
    </xf>
    <xf numFmtId="41" fontId="1" fillId="0" borderId="0" xfId="1" applyNumberFormat="1" applyFont="1" applyBorder="1" applyAlignment="1">
      <alignment vertical="center"/>
    </xf>
    <xf numFmtId="0" fontId="9" fillId="0" borderId="0" xfId="1" applyFont="1"/>
    <xf numFmtId="41" fontId="9" fillId="0" borderId="0" xfId="1" applyNumberFormat="1" applyFont="1" applyAlignment="1">
      <alignment horizontal="right"/>
    </xf>
    <xf numFmtId="41" fontId="1" fillId="0" borderId="1" xfId="1" applyNumberFormat="1" applyFont="1" applyBorder="1" applyAlignment="1">
      <alignment vertical="center"/>
    </xf>
    <xf numFmtId="0" fontId="4" fillId="0" borderId="0" xfId="1" applyFont="1" applyAlignment="1">
      <alignment horizontal="justify" vertical="justify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>
                <a:solidFill>
                  <a:sysClr val="windowText" lastClr="000000"/>
                </a:solidFill>
              </a:rPr>
              <a:t>Gráfico No.002   PORCENTAJE DE MULTAS POR VIOLACIÓN A LA LEY MIGRATORIA DE LA REPÚBLICA DE PANAMÁ POR SEXO: AÑO 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4137880491568828"/>
          <c:y val="0.29273988000299267"/>
          <c:w val="0.51201439361102918"/>
          <c:h val="0.58308268133011942"/>
        </c:manualLayout>
      </c:layout>
      <c:pieChart>
        <c:varyColors val="1"/>
        <c:ser>
          <c:idx val="0"/>
          <c:order val="0"/>
          <c:spPr>
            <a:ln>
              <a:noFill/>
            </a:ln>
            <a:effectLst>
              <a:outerShdw blurRad="76200" dist="38100" dir="2700000" sx="101000" sy="101000" algn="tl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00B0F0"/>
              </a:solidFill>
              <a:ln w="19050">
                <a:noFill/>
              </a:ln>
              <a:effectLst>
                <a:outerShdw blurRad="76200" dist="38100" dir="2700000" sx="101000" sy="101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noFill/>
              </a:ln>
              <a:effectLst>
                <a:outerShdw blurRad="76200" dist="38100" dir="2700000" sx="101000" sy="101000" algn="tl" rotWithShape="0">
                  <a:prstClr val="black">
                    <a:alpha val="40000"/>
                  </a:prstClr>
                </a:outerShdw>
              </a:effectLst>
            </c:spPr>
          </c:dPt>
          <c:dLbls>
            <c:dLbl>
              <c:idx val="0"/>
              <c:layout>
                <c:manualLayout>
                  <c:x val="0.19837729920179134"/>
                  <c:y val="8.193281973552446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16921559783385209"/>
                  <c:y val="-7.52357471385916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'MULTA 2019'!$A$5:$A$6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'MULTA 2019'!$B$5:$B$6</c:f>
              <c:numCache>
                <c:formatCode>_(* #,##0_);_(* \(#,##0\);_(* "-"_);_(@_)</c:formatCode>
                <c:ptCount val="2"/>
                <c:pt idx="0">
                  <c:v>216</c:v>
                </c:pt>
                <c:pt idx="1">
                  <c:v>130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65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>
                <a:solidFill>
                  <a:sysClr val="windowText" lastClr="000000"/>
                </a:solidFill>
              </a:rPr>
              <a:t>Gráfio No.001   MULTAS POR VIOLACIÓN A LA LEY MIGRATORIA DE LA REPÚBLICA DE PANAMÁ POR MES: AÑO 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'MULTA 2019'!$C$3:$N$3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'MULTA 2019'!$C$4:$N$4</c:f>
              <c:numCache>
                <c:formatCode>_(* #,##0_);_(* \(#,##0\);_(* "-"_);_(@_)</c:formatCode>
                <c:ptCount val="12"/>
                <c:pt idx="0">
                  <c:v>77</c:v>
                </c:pt>
                <c:pt idx="1">
                  <c:v>113</c:v>
                </c:pt>
                <c:pt idx="2">
                  <c:v>57</c:v>
                </c:pt>
                <c:pt idx="3">
                  <c:v>99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441184"/>
        <c:axId val="695441744"/>
      </c:barChart>
      <c:catAx>
        <c:axId val="695441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695441744"/>
        <c:crosses val="autoZero"/>
        <c:auto val="1"/>
        <c:lblAlgn val="ctr"/>
        <c:lblOffset val="100"/>
        <c:noMultiLvlLbl val="0"/>
      </c:catAx>
      <c:valAx>
        <c:axId val="69544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695441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>
                <a:solidFill>
                  <a:sysClr val="windowText" lastClr="000000"/>
                </a:solidFill>
              </a:rPr>
              <a:t>Gráfico No.003</a:t>
            </a:r>
            <a:r>
              <a:rPr lang="es-PA" sz="1000" b="1" i="0" u="none" strike="noStrike" baseline="0">
                <a:effectLst/>
              </a:rPr>
              <a:t>   PORCENTAJE DE MULTAS POR VIOLACIÓN A LA LEY MIGRATORIA DE LA REPÚBLICA DE PANAMÁ POR </a:t>
            </a:r>
            <a:r>
              <a:rPr lang="es-PA" sz="1000" b="1">
                <a:solidFill>
                  <a:sysClr val="windowText" lastClr="000000"/>
                </a:solidFill>
              </a:rPr>
              <a:t>CAUSAL: AÑO 2019</a:t>
            </a:r>
          </a:p>
        </c:rich>
      </c:tx>
      <c:layout>
        <c:manualLayout>
          <c:xMode val="edge"/>
          <c:yMode val="edge"/>
          <c:x val="0.10860297933007897"/>
          <c:y val="3.93524102170155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171286691903111"/>
          <c:y val="0.18350178917560403"/>
          <c:w val="0.43233631096367148"/>
          <c:h val="0.54904656780601802"/>
        </c:manualLayout>
      </c:layout>
      <c:pieChart>
        <c:varyColors val="1"/>
        <c:ser>
          <c:idx val="0"/>
          <c:order val="0"/>
          <c:spPr>
            <a:ln>
              <a:noFill/>
            </a:ln>
            <a:effectLst>
              <a:outerShdw blurRad="1524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0070C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rgbClr val="92D05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rgbClr val="FFFF0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rgbClr val="C0000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bg1">
                  <a:lumMod val="50000"/>
                </a:schemeClr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rgbClr val="FFC00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rgbClr val="C0000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tx1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9"/>
            <c:bubble3D val="0"/>
            <c:spPr>
              <a:solidFill>
                <a:srgbClr val="002060"/>
              </a:solidFill>
              <a:ln w="19050">
                <a:noFill/>
              </a:ln>
              <a:effectLst>
                <a:outerShdw blurRad="1524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Lbls>
            <c:dLbl>
              <c:idx val="0"/>
              <c:layout>
                <c:manualLayout>
                  <c:x val="0.19556701833979498"/>
                  <c:y val="-7.437327839119925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7.2473505750157804E-2"/>
                  <c:y val="0.1141976013757122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3606057864510543"/>
                  <c:y val="4.245757070920029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3.992607214428158E-2"/>
                  <c:y val="-0.1352112376153404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0.11874268851620674"/>
                  <c:y val="-0.1481922705573315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.15404757105915171"/>
                  <c:y val="-9.80323615321367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6.6312560015732894E-2"/>
                  <c:y val="6.3417974178113746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0.16298098603775119"/>
                  <c:y val="-1.826394182900258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0.1074467189536365"/>
                  <c:y val="7.198978108244846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6160453208075614E-2"/>
                  <c:y val="0.115069953405799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'MULTA 2019'!$A$35:$A$44</c:f>
              <c:strCache>
                <c:ptCount val="10"/>
                <c:pt idx="0">
                  <c:v>Estadía Vencida</c:v>
                </c:pt>
                <c:pt idx="1">
                  <c:v>Registro</c:v>
                </c:pt>
                <c:pt idx="2">
                  <c:v>Laborando sin Permiso</c:v>
                </c:pt>
                <c:pt idx="3">
                  <c:v>Impedimento de Salida</c:v>
                </c:pt>
                <c:pt idx="4">
                  <c:v>Indocumentado o Irregular</c:v>
                </c:pt>
                <c:pt idx="5">
                  <c:v>Evasión de Puesto de Control</c:v>
                </c:pt>
                <c:pt idx="6">
                  <c:v>Trata</c:v>
                </c:pt>
                <c:pt idx="7">
                  <c:v>Actividad Lucrativa</c:v>
                </c:pt>
                <c:pt idx="8">
                  <c:v>Retorno Voluntario</c:v>
                </c:pt>
                <c:pt idx="9">
                  <c:v>Visa Múltiple</c:v>
                </c:pt>
              </c:strCache>
            </c:strRef>
          </c:cat>
          <c:val>
            <c:numRef>
              <c:f>'MULTA 2019'!$B$35:$B$44</c:f>
              <c:numCache>
                <c:formatCode>_(* #,##0_);_(* \(#,##0\);_(* "-"_);_(@_)</c:formatCode>
                <c:ptCount val="10"/>
                <c:pt idx="0">
                  <c:v>178</c:v>
                </c:pt>
                <c:pt idx="1">
                  <c:v>60</c:v>
                </c:pt>
                <c:pt idx="2">
                  <c:v>45</c:v>
                </c:pt>
                <c:pt idx="3">
                  <c:v>23</c:v>
                </c:pt>
                <c:pt idx="4">
                  <c:v>21</c:v>
                </c:pt>
                <c:pt idx="5">
                  <c:v>10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61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50" b="1" i="0" baseline="0">
                <a:solidFill>
                  <a:sysClr val="windowText" lastClr="000000"/>
                </a:solidFill>
                <a:effectLst/>
              </a:rPr>
              <a:t>Gráfico No.004   MULTAS POR VIOLACIÓN A LA LEY MIGRATORIA DE LA REPÚBLICA DE PANAMÁ POR PAÍS: AÑO 2019</a:t>
            </a:r>
            <a:endParaRPr lang="es-PA" sz="105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5783284318375865"/>
          <c:y val="6.616866090163010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>
              <a:outerShdw blurRad="38100" dist="38100" dir="2700000" sx="101000" sy="101000" algn="tl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'MULTA 2019'!$O$81:$O$100</c:f>
              <c:strCache>
                <c:ptCount val="20"/>
                <c:pt idx="0">
                  <c:v>Colombia</c:v>
                </c:pt>
                <c:pt idx="1">
                  <c:v>Venezuela</c:v>
                </c:pt>
                <c:pt idx="2">
                  <c:v>Cuba</c:v>
                </c:pt>
                <c:pt idx="3">
                  <c:v>Nicaragua</c:v>
                </c:pt>
                <c:pt idx="4">
                  <c:v>Rep. Dominicana</c:v>
                </c:pt>
                <c:pt idx="5">
                  <c:v>China</c:v>
                </c:pt>
                <c:pt idx="6">
                  <c:v>Honduras</c:v>
                </c:pt>
                <c:pt idx="7">
                  <c:v>El Salvador</c:v>
                </c:pt>
                <c:pt idx="8">
                  <c:v>Yemen</c:v>
                </c:pt>
                <c:pt idx="9">
                  <c:v>México</c:v>
                </c:pt>
                <c:pt idx="10">
                  <c:v>Perú</c:v>
                </c:pt>
                <c:pt idx="11">
                  <c:v>Rusia</c:v>
                </c:pt>
                <c:pt idx="12">
                  <c:v>Costa Rica</c:v>
                </c:pt>
                <c:pt idx="13">
                  <c:v>Francia</c:v>
                </c:pt>
                <c:pt idx="14">
                  <c:v>Guatemala</c:v>
                </c:pt>
                <c:pt idx="15">
                  <c:v>Haití</c:v>
                </c:pt>
                <c:pt idx="16">
                  <c:v>Austria</c:v>
                </c:pt>
                <c:pt idx="17">
                  <c:v>India</c:v>
                </c:pt>
                <c:pt idx="18">
                  <c:v>Israel</c:v>
                </c:pt>
                <c:pt idx="19">
                  <c:v>Jamaica</c:v>
                </c:pt>
              </c:strCache>
            </c:strRef>
          </c:cat>
          <c:val>
            <c:numRef>
              <c:f>'MULTA 2019'!$P$81:$P$100</c:f>
              <c:numCache>
                <c:formatCode>_(* #,##0_);_(* \(#,##0\);_(* "-"_);_(@_)</c:formatCode>
                <c:ptCount val="20"/>
                <c:pt idx="0">
                  <c:v>102</c:v>
                </c:pt>
                <c:pt idx="1">
                  <c:v>82</c:v>
                </c:pt>
                <c:pt idx="2">
                  <c:v>42</c:v>
                </c:pt>
                <c:pt idx="3">
                  <c:v>42</c:v>
                </c:pt>
                <c:pt idx="4">
                  <c:v>20</c:v>
                </c:pt>
                <c:pt idx="5">
                  <c:v>15</c:v>
                </c:pt>
                <c:pt idx="6">
                  <c:v>10</c:v>
                </c:pt>
                <c:pt idx="7">
                  <c:v>7</c:v>
                </c:pt>
                <c:pt idx="8">
                  <c:v>5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3"/>
        <c:axId val="849598464"/>
        <c:axId val="849599024"/>
      </c:barChart>
      <c:catAx>
        <c:axId val="84959846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49599024"/>
        <c:crosses val="autoZero"/>
        <c:auto val="1"/>
        <c:lblAlgn val="ctr"/>
        <c:lblOffset val="100"/>
        <c:noMultiLvlLbl val="0"/>
      </c:catAx>
      <c:valAx>
        <c:axId val="84959902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49598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127000</xdr:colOff>
      <xdr:row>9</xdr:row>
      <xdr:rowOff>105835</xdr:rowOff>
    </xdr:from>
    <xdr:to>
      <xdr:col>13</xdr:col>
      <xdr:colOff>476251</xdr:colOff>
      <xdr:row>27</xdr:row>
      <xdr:rowOff>42335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31750</xdr:colOff>
      <xdr:row>9</xdr:row>
      <xdr:rowOff>179917</xdr:rowOff>
    </xdr:from>
    <xdr:to>
      <xdr:col>6</xdr:col>
      <xdr:colOff>211666</xdr:colOff>
      <xdr:row>27</xdr:row>
      <xdr:rowOff>179917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1460501</xdr:colOff>
      <xdr:row>46</xdr:row>
      <xdr:rowOff>137583</xdr:rowOff>
    </xdr:from>
    <xdr:to>
      <xdr:col>10</xdr:col>
      <xdr:colOff>338666</xdr:colOff>
      <xdr:row>71</xdr:row>
      <xdr:rowOff>52917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127000</xdr:colOff>
      <xdr:row>81</xdr:row>
      <xdr:rowOff>190499</xdr:rowOff>
    </xdr:from>
    <xdr:to>
      <xdr:col>12</xdr:col>
      <xdr:colOff>63500</xdr:colOff>
      <xdr:row>133</xdr:row>
      <xdr:rowOff>10583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70</xdr:row>
      <xdr:rowOff>31750</xdr:rowOff>
    </xdr:from>
    <xdr:to>
      <xdr:col>13</xdr:col>
      <xdr:colOff>497416</xdr:colOff>
      <xdr:row>73</xdr:row>
      <xdr:rowOff>137585</xdr:rowOff>
    </xdr:to>
    <xdr:sp macro="" textlink="">
      <xdr:nvSpPr>
        <xdr:cNvPr id="6" name="Rectángulo 5"/>
        <xdr:cNvSpPr/>
      </xdr:nvSpPr>
      <xdr:spPr>
        <a:xfrm>
          <a:off x="0" y="13433425"/>
          <a:ext cx="8841316" cy="677335"/>
        </a:xfrm>
        <a:prstGeom prst="rect">
          <a:avLst/>
        </a:prstGeom>
        <a:blipFill dpi="0" rotWithShape="1"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0</xdr:colOff>
      <xdr:row>136</xdr:row>
      <xdr:rowOff>127000</xdr:rowOff>
    </xdr:from>
    <xdr:to>
      <xdr:col>14</xdr:col>
      <xdr:colOff>0</xdr:colOff>
      <xdr:row>140</xdr:row>
      <xdr:rowOff>95252</xdr:rowOff>
    </xdr:to>
    <xdr:sp macro="" textlink="">
      <xdr:nvSpPr>
        <xdr:cNvPr id="7" name="Rectángulo 6"/>
        <xdr:cNvSpPr/>
      </xdr:nvSpPr>
      <xdr:spPr>
        <a:xfrm>
          <a:off x="0" y="27568525"/>
          <a:ext cx="8848725" cy="730252"/>
        </a:xfrm>
        <a:prstGeom prst="rect">
          <a:avLst/>
        </a:prstGeom>
        <a:blipFill dpi="0" rotWithShape="1"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S%20UNIFICADAS/SANCIONES%20ADMINISTRATIVAS%202010-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DATA"/>
      <sheetName val="INFORME 2010-2017"/>
      <sheetName val="INFORME 2018"/>
      <sheetName val="INFORME 2019"/>
      <sheetName val="MULTA 2010-2017"/>
      <sheetName val="MULTA 2018"/>
      <sheetName val="MULTA 2019"/>
      <sheetName val="TABLA SANCIONES WEB 2010-2017"/>
      <sheetName val="NACIONALIDAD 2010-2018"/>
      <sheetName val="Hoja1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C3" t="str">
            <v>Ene.</v>
          </cell>
          <cell r="D3" t="str">
            <v>Feb.</v>
          </cell>
          <cell r="E3" t="str">
            <v>Mar.</v>
          </cell>
          <cell r="F3" t="str">
            <v>Abr.</v>
          </cell>
          <cell r="G3" t="str">
            <v>May.</v>
          </cell>
          <cell r="H3" t="str">
            <v>Jun.</v>
          </cell>
          <cell r="I3" t="str">
            <v>Jul.</v>
          </cell>
          <cell r="J3" t="str">
            <v>Ago.</v>
          </cell>
          <cell r="K3" t="str">
            <v>Sep.</v>
          </cell>
          <cell r="L3" t="str">
            <v>Oct.</v>
          </cell>
          <cell r="M3" t="str">
            <v>Nov.</v>
          </cell>
          <cell r="N3" t="str">
            <v>Dic.</v>
          </cell>
        </row>
        <row r="4">
          <cell r="C4">
            <v>77</v>
          </cell>
          <cell r="D4">
            <v>113</v>
          </cell>
          <cell r="E4">
            <v>57</v>
          </cell>
          <cell r="F4">
            <v>99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</row>
        <row r="5">
          <cell r="A5" t="str">
            <v>Hombres</v>
          </cell>
          <cell r="B5">
            <v>216</v>
          </cell>
        </row>
        <row r="6">
          <cell r="A6" t="str">
            <v>Mujeres</v>
          </cell>
          <cell r="B6">
            <v>130</v>
          </cell>
        </row>
        <row r="35">
          <cell r="A35" t="str">
            <v>Estadía Vencida</v>
          </cell>
          <cell r="B35">
            <v>178</v>
          </cell>
        </row>
        <row r="36">
          <cell r="A36" t="str">
            <v>Registro</v>
          </cell>
          <cell r="B36">
            <v>60</v>
          </cell>
        </row>
        <row r="37">
          <cell r="A37" t="str">
            <v>Laborando sin Permiso</v>
          </cell>
          <cell r="B37">
            <v>45</v>
          </cell>
        </row>
        <row r="38">
          <cell r="A38" t="str">
            <v>Impedimento de Salida</v>
          </cell>
          <cell r="B38">
            <v>23</v>
          </cell>
        </row>
        <row r="39">
          <cell r="A39" t="str">
            <v>Indocumentado o Irregular</v>
          </cell>
          <cell r="B39">
            <v>21</v>
          </cell>
        </row>
        <row r="40">
          <cell r="A40" t="str">
            <v>Evasión de Puesto de Control</v>
          </cell>
          <cell r="B40">
            <v>10</v>
          </cell>
        </row>
        <row r="41">
          <cell r="A41" t="str">
            <v>Trata</v>
          </cell>
          <cell r="B41">
            <v>4</v>
          </cell>
        </row>
        <row r="42">
          <cell r="A42" t="str">
            <v>Actividad Lucrativa</v>
          </cell>
          <cell r="B42">
            <v>2</v>
          </cell>
        </row>
        <row r="43">
          <cell r="A43" t="str">
            <v>Retorno Voluntario</v>
          </cell>
          <cell r="B43">
            <v>2</v>
          </cell>
        </row>
        <row r="44">
          <cell r="A44" t="str">
            <v>Visa Múltiple</v>
          </cell>
          <cell r="B44">
            <v>1</v>
          </cell>
        </row>
        <row r="81">
          <cell r="O81" t="str">
            <v>Colombia</v>
          </cell>
          <cell r="P81">
            <v>102</v>
          </cell>
        </row>
        <row r="82">
          <cell r="O82" t="str">
            <v>Venezuela</v>
          </cell>
          <cell r="P82">
            <v>82</v>
          </cell>
        </row>
        <row r="83">
          <cell r="O83" t="str">
            <v>Cuba</v>
          </cell>
          <cell r="P83">
            <v>42</v>
          </cell>
        </row>
        <row r="84">
          <cell r="O84" t="str">
            <v>Nicaragua</v>
          </cell>
          <cell r="P84">
            <v>42</v>
          </cell>
        </row>
        <row r="85">
          <cell r="O85" t="str">
            <v>Rep. Dominicana</v>
          </cell>
          <cell r="P85">
            <v>20</v>
          </cell>
        </row>
        <row r="86">
          <cell r="O86" t="str">
            <v>China</v>
          </cell>
          <cell r="P86">
            <v>15</v>
          </cell>
        </row>
        <row r="87">
          <cell r="O87" t="str">
            <v>Honduras</v>
          </cell>
          <cell r="P87">
            <v>10</v>
          </cell>
        </row>
        <row r="88">
          <cell r="O88" t="str">
            <v>El Salvador</v>
          </cell>
          <cell r="P88">
            <v>7</v>
          </cell>
        </row>
        <row r="89">
          <cell r="O89" t="str">
            <v>Yemen</v>
          </cell>
          <cell r="P89">
            <v>5</v>
          </cell>
        </row>
        <row r="90">
          <cell r="O90" t="str">
            <v>México</v>
          </cell>
          <cell r="P90">
            <v>3</v>
          </cell>
        </row>
        <row r="91">
          <cell r="O91" t="str">
            <v>Perú</v>
          </cell>
          <cell r="P91">
            <v>3</v>
          </cell>
        </row>
        <row r="92">
          <cell r="O92" t="str">
            <v>Rusia</v>
          </cell>
          <cell r="P92">
            <v>3</v>
          </cell>
        </row>
        <row r="93">
          <cell r="O93" t="str">
            <v>Costa Rica</v>
          </cell>
          <cell r="P93">
            <v>2</v>
          </cell>
        </row>
        <row r="94">
          <cell r="O94" t="str">
            <v>Francia</v>
          </cell>
          <cell r="P94">
            <v>2</v>
          </cell>
        </row>
        <row r="95">
          <cell r="O95" t="str">
            <v>Guatemala</v>
          </cell>
          <cell r="P95">
            <v>2</v>
          </cell>
        </row>
        <row r="96">
          <cell r="O96" t="str">
            <v>Haití</v>
          </cell>
          <cell r="P96">
            <v>2</v>
          </cell>
        </row>
        <row r="97">
          <cell r="O97" t="str">
            <v>Austria</v>
          </cell>
          <cell r="P97">
            <v>1</v>
          </cell>
        </row>
        <row r="98">
          <cell r="O98" t="str">
            <v>India</v>
          </cell>
          <cell r="P98">
            <v>1</v>
          </cell>
        </row>
        <row r="99">
          <cell r="O99" t="str">
            <v>Israel</v>
          </cell>
          <cell r="P99">
            <v>1</v>
          </cell>
        </row>
        <row r="100">
          <cell r="O100" t="str">
            <v>Jamaica</v>
          </cell>
          <cell r="P100">
            <v>1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showGridLines="0" tabSelected="1" zoomScale="90" zoomScaleNormal="90" workbookViewId="0">
      <selection activeCell="A3" sqref="A3"/>
    </sheetView>
  </sheetViews>
  <sheetFormatPr baseColWidth="10" defaultRowHeight="15" x14ac:dyDescent="0.25"/>
  <cols>
    <col min="1" max="1" width="32.42578125" style="32" customWidth="1"/>
    <col min="2" max="2" width="9.42578125" style="32" customWidth="1"/>
    <col min="3" max="12" width="7.5703125" style="32" customWidth="1"/>
    <col min="13" max="14" width="7.5703125" style="33" customWidth="1"/>
    <col min="15" max="16" width="11.42578125" style="33"/>
    <col min="17" max="16384" width="11.42578125" style="3"/>
  </cols>
  <sheetData>
    <row r="1" spans="1:16" ht="17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</row>
    <row r="2" spans="1:16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/>
      <c r="L2" s="5"/>
      <c r="M2" s="2"/>
      <c r="N2" s="6"/>
      <c r="O2" s="2"/>
      <c r="P2" s="2"/>
    </row>
    <row r="3" spans="1:16" s="11" customFormat="1" ht="34.5" customHeight="1" x14ac:dyDescent="0.25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9" t="s">
        <v>14</v>
      </c>
      <c r="O3" s="10"/>
      <c r="P3" s="10"/>
    </row>
    <row r="4" spans="1:16" ht="21" customHeight="1" x14ac:dyDescent="0.25">
      <c r="A4" s="12" t="s">
        <v>15</v>
      </c>
      <c r="B4" s="13">
        <f>SUM(C4:N4)</f>
        <v>346</v>
      </c>
      <c r="C4" s="13">
        <f t="shared" ref="C4:K4" si="0">SUM(C5:C6)</f>
        <v>77</v>
      </c>
      <c r="D4" s="13">
        <f t="shared" si="0"/>
        <v>113</v>
      </c>
      <c r="E4" s="13">
        <f t="shared" si="0"/>
        <v>57</v>
      </c>
      <c r="F4" s="13">
        <f t="shared" si="0"/>
        <v>99</v>
      </c>
      <c r="G4" s="13">
        <f t="shared" si="0"/>
        <v>0</v>
      </c>
      <c r="H4" s="13">
        <f t="shared" si="0"/>
        <v>0</v>
      </c>
      <c r="I4" s="13">
        <f t="shared" si="0"/>
        <v>0</v>
      </c>
      <c r="J4" s="14">
        <f t="shared" si="0"/>
        <v>0</v>
      </c>
      <c r="K4" s="15">
        <f t="shared" si="0"/>
        <v>0</v>
      </c>
      <c r="L4" s="15">
        <f>SUM(L5:L6)</f>
        <v>0</v>
      </c>
      <c r="M4" s="15">
        <f>SUM(M5:M6)</f>
        <v>0</v>
      </c>
      <c r="N4" s="15">
        <f>SUM(N5:N6)</f>
        <v>0</v>
      </c>
      <c r="O4" s="2"/>
      <c r="P4" s="2"/>
    </row>
    <row r="5" spans="1:16" ht="14.25" customHeight="1" x14ac:dyDescent="0.25">
      <c r="A5" s="16" t="s">
        <v>16</v>
      </c>
      <c r="B5" s="13">
        <f>SUM(C5:N5)</f>
        <v>216</v>
      </c>
      <c r="C5" s="17">
        <v>56</v>
      </c>
      <c r="D5" s="18">
        <v>59</v>
      </c>
      <c r="E5" s="17">
        <v>39</v>
      </c>
      <c r="F5" s="17">
        <v>62</v>
      </c>
      <c r="G5" s="18">
        <v>0</v>
      </c>
      <c r="H5" s="17">
        <v>0</v>
      </c>
      <c r="I5" s="17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2"/>
      <c r="P5" s="2"/>
    </row>
    <row r="6" spans="1:16" ht="14.25" customHeight="1" x14ac:dyDescent="0.25">
      <c r="A6" s="20" t="s">
        <v>17</v>
      </c>
      <c r="B6" s="21">
        <f>SUM(C6:N6)</f>
        <v>130</v>
      </c>
      <c r="C6" s="22">
        <v>21</v>
      </c>
      <c r="D6" s="22">
        <v>54</v>
      </c>
      <c r="E6" s="22">
        <v>18</v>
      </c>
      <c r="F6" s="22">
        <v>37</v>
      </c>
      <c r="G6" s="22">
        <v>0</v>
      </c>
      <c r="H6" s="22">
        <v>0</v>
      </c>
      <c r="I6" s="22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"/>
      <c r="P6" s="2"/>
    </row>
    <row r="7" spans="1:16" s="25" customFormat="1" ht="12" x14ac:dyDescent="0.2">
      <c r="A7" s="24" t="s">
        <v>18</v>
      </c>
      <c r="L7" s="26"/>
      <c r="M7" s="27"/>
    </row>
    <row r="8" spans="1:16" s="30" customFormat="1" ht="10.5" customHeight="1" x14ac:dyDescent="0.2">
      <c r="A8" s="28" t="s">
        <v>19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</row>
    <row r="9" spans="1:16" x14ac:dyDescent="0.25">
      <c r="A9" s="31"/>
    </row>
    <row r="31" spans="1:14" ht="9.75" customHeight="1" x14ac:dyDescent="0.25">
      <c r="A31" s="1" t="s">
        <v>20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9.75" customHeigh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</row>
    <row r="33" spans="1:16" s="37" customFormat="1" ht="34.5" customHeight="1" x14ac:dyDescent="0.2">
      <c r="A33" s="35" t="s">
        <v>21</v>
      </c>
      <c r="B33" s="35" t="s">
        <v>15</v>
      </c>
      <c r="C33" s="8" t="s">
        <v>3</v>
      </c>
      <c r="D33" s="8" t="s">
        <v>4</v>
      </c>
      <c r="E33" s="8" t="s">
        <v>5</v>
      </c>
      <c r="F33" s="8" t="s">
        <v>6</v>
      </c>
      <c r="G33" s="8" t="s">
        <v>7</v>
      </c>
      <c r="H33" s="8" t="s">
        <v>8</v>
      </c>
      <c r="I33" s="8" t="s">
        <v>9</v>
      </c>
      <c r="J33" s="8" t="s">
        <v>10</v>
      </c>
      <c r="K33" s="8" t="s">
        <v>11</v>
      </c>
      <c r="L33" s="8" t="s">
        <v>12</v>
      </c>
      <c r="M33" s="8" t="s">
        <v>13</v>
      </c>
      <c r="N33" s="9" t="s">
        <v>14</v>
      </c>
      <c r="O33" s="36"/>
      <c r="P33" s="36"/>
    </row>
    <row r="34" spans="1:16" ht="25.5" customHeight="1" x14ac:dyDescent="0.25">
      <c r="A34" s="38" t="s">
        <v>15</v>
      </c>
      <c r="B34" s="39">
        <f t="shared" ref="B34" si="1">SUM(C34:N34)</f>
        <v>346</v>
      </c>
      <c r="C34" s="13">
        <f t="shared" ref="C34:N34" si="2">SUM(C35:C44)</f>
        <v>77</v>
      </c>
      <c r="D34" s="13">
        <f t="shared" si="2"/>
        <v>113</v>
      </c>
      <c r="E34" s="13">
        <f t="shared" si="2"/>
        <v>57</v>
      </c>
      <c r="F34" s="13">
        <f t="shared" si="2"/>
        <v>99</v>
      </c>
      <c r="G34" s="13">
        <f t="shared" si="2"/>
        <v>0</v>
      </c>
      <c r="H34" s="13">
        <f t="shared" si="2"/>
        <v>0</v>
      </c>
      <c r="I34" s="13">
        <f t="shared" si="2"/>
        <v>0</v>
      </c>
      <c r="J34" s="13">
        <f t="shared" si="2"/>
        <v>0</v>
      </c>
      <c r="K34" s="15">
        <f t="shared" si="2"/>
        <v>0</v>
      </c>
      <c r="L34" s="15">
        <f t="shared" si="2"/>
        <v>0</v>
      </c>
      <c r="M34" s="15">
        <f t="shared" si="2"/>
        <v>0</v>
      </c>
      <c r="N34" s="15">
        <f t="shared" si="2"/>
        <v>0</v>
      </c>
    </row>
    <row r="35" spans="1:16" ht="13.5" customHeight="1" x14ac:dyDescent="0.25">
      <c r="A35" s="40" t="s">
        <v>22</v>
      </c>
      <c r="B35" s="39">
        <f>SUM(C35:N35)</f>
        <v>178</v>
      </c>
      <c r="C35" s="41">
        <v>38</v>
      </c>
      <c r="D35" s="41">
        <v>60</v>
      </c>
      <c r="E35" s="41">
        <v>37</v>
      </c>
      <c r="F35" s="41">
        <v>43</v>
      </c>
      <c r="G35" s="41"/>
      <c r="H35" s="41"/>
      <c r="I35" s="41"/>
      <c r="J35" s="41"/>
      <c r="K35" s="41"/>
      <c r="L35" s="42"/>
      <c r="M35" s="42"/>
      <c r="N35" s="42"/>
    </row>
    <row r="36" spans="1:16" ht="13.5" customHeight="1" x14ac:dyDescent="0.25">
      <c r="A36" s="40" t="s">
        <v>23</v>
      </c>
      <c r="B36" s="39">
        <f>SUM(C36:N36)</f>
        <v>60</v>
      </c>
      <c r="C36" s="41">
        <v>31</v>
      </c>
      <c r="D36" s="41">
        <v>12</v>
      </c>
      <c r="E36" s="41">
        <v>9</v>
      </c>
      <c r="F36" s="41">
        <v>8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2">
        <v>0</v>
      </c>
      <c r="M36" s="42">
        <v>0</v>
      </c>
      <c r="N36" s="42">
        <v>0</v>
      </c>
    </row>
    <row r="37" spans="1:16" ht="13.5" customHeight="1" x14ac:dyDescent="0.25">
      <c r="A37" s="40" t="s">
        <v>24</v>
      </c>
      <c r="B37" s="39">
        <f>SUM(C37:N37)</f>
        <v>45</v>
      </c>
      <c r="C37" s="41">
        <v>1</v>
      </c>
      <c r="D37" s="41">
        <v>26</v>
      </c>
      <c r="E37" s="41">
        <v>4</v>
      </c>
      <c r="F37" s="41">
        <v>14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2">
        <v>0</v>
      </c>
      <c r="M37" s="42">
        <v>0</v>
      </c>
      <c r="N37" s="42">
        <v>0</v>
      </c>
    </row>
    <row r="38" spans="1:16" ht="13.5" customHeight="1" x14ac:dyDescent="0.25">
      <c r="A38" s="40" t="s">
        <v>25</v>
      </c>
      <c r="B38" s="39">
        <f>SUM(C38:N38)</f>
        <v>23</v>
      </c>
      <c r="C38" s="41">
        <v>2</v>
      </c>
      <c r="D38" s="41">
        <v>3</v>
      </c>
      <c r="E38" s="41">
        <v>3</v>
      </c>
      <c r="F38" s="41">
        <v>15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2">
        <v>0</v>
      </c>
      <c r="M38" s="42">
        <v>0</v>
      </c>
      <c r="N38" s="42">
        <v>0</v>
      </c>
    </row>
    <row r="39" spans="1:16" ht="13.5" customHeight="1" x14ac:dyDescent="0.25">
      <c r="A39" s="40" t="s">
        <v>26</v>
      </c>
      <c r="B39" s="39">
        <f>SUM(C39:N39)</f>
        <v>21</v>
      </c>
      <c r="C39" s="41">
        <v>3</v>
      </c>
      <c r="D39" s="41">
        <v>7</v>
      </c>
      <c r="E39" s="41">
        <v>2</v>
      </c>
      <c r="F39" s="41">
        <v>9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2">
        <v>0</v>
      </c>
      <c r="M39" s="42">
        <v>0</v>
      </c>
      <c r="N39" s="42">
        <v>0</v>
      </c>
    </row>
    <row r="40" spans="1:16" ht="13.5" customHeight="1" x14ac:dyDescent="0.25">
      <c r="A40" s="40" t="s">
        <v>27</v>
      </c>
      <c r="B40" s="39">
        <f>SUM(C40:N40)</f>
        <v>10</v>
      </c>
      <c r="C40" s="41">
        <v>1</v>
      </c>
      <c r="D40" s="41">
        <v>4</v>
      </c>
      <c r="E40" s="41">
        <v>2</v>
      </c>
      <c r="F40" s="41">
        <v>3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2">
        <v>0</v>
      </c>
      <c r="M40" s="42">
        <v>0</v>
      </c>
      <c r="N40" s="42">
        <v>0</v>
      </c>
    </row>
    <row r="41" spans="1:16" ht="13.5" customHeight="1" x14ac:dyDescent="0.25">
      <c r="A41" s="40" t="s">
        <v>28</v>
      </c>
      <c r="B41" s="39">
        <f>SUM(C41:N41)</f>
        <v>4</v>
      </c>
      <c r="C41" s="41">
        <v>0</v>
      </c>
      <c r="D41" s="41">
        <v>0</v>
      </c>
      <c r="E41" s="41">
        <v>0</v>
      </c>
      <c r="F41" s="41">
        <v>4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2">
        <v>0</v>
      </c>
      <c r="M41" s="42">
        <v>0</v>
      </c>
      <c r="N41" s="42">
        <v>0</v>
      </c>
    </row>
    <row r="42" spans="1:16" ht="13.5" customHeight="1" x14ac:dyDescent="0.25">
      <c r="A42" s="40" t="s">
        <v>29</v>
      </c>
      <c r="B42" s="39">
        <f>SUM(C42:N42)</f>
        <v>2</v>
      </c>
      <c r="C42" s="41">
        <v>0</v>
      </c>
      <c r="D42" s="41">
        <v>0</v>
      </c>
      <c r="E42" s="41">
        <v>0</v>
      </c>
      <c r="F42" s="41">
        <v>2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>
        <v>0</v>
      </c>
      <c r="M42" s="41">
        <v>0</v>
      </c>
      <c r="N42" s="42">
        <v>0</v>
      </c>
    </row>
    <row r="43" spans="1:16" ht="13.5" customHeight="1" x14ac:dyDescent="0.25">
      <c r="A43" s="40" t="s">
        <v>30</v>
      </c>
      <c r="B43" s="39">
        <f>SUM(C43:N43)</f>
        <v>2</v>
      </c>
      <c r="C43" s="41">
        <v>0</v>
      </c>
      <c r="D43" s="41">
        <v>1</v>
      </c>
      <c r="E43" s="41">
        <v>0</v>
      </c>
      <c r="F43" s="41">
        <v>1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2">
        <v>0</v>
      </c>
      <c r="M43" s="42">
        <v>0</v>
      </c>
      <c r="N43" s="42">
        <v>0</v>
      </c>
    </row>
    <row r="44" spans="1:16" ht="13.5" customHeight="1" x14ac:dyDescent="0.25">
      <c r="A44" s="20" t="s">
        <v>31</v>
      </c>
      <c r="B44" s="43">
        <f>SUM(C44:N44)</f>
        <v>1</v>
      </c>
      <c r="C44" s="44">
        <v>1</v>
      </c>
      <c r="D44" s="44">
        <v>0</v>
      </c>
      <c r="E44" s="44">
        <v>0</v>
      </c>
      <c r="F44" s="44">
        <v>0</v>
      </c>
      <c r="G44" s="44">
        <v>0</v>
      </c>
      <c r="H44" s="44">
        <v>0</v>
      </c>
      <c r="I44" s="44">
        <v>0</v>
      </c>
      <c r="J44" s="44">
        <v>0</v>
      </c>
      <c r="K44" s="44">
        <v>0</v>
      </c>
      <c r="L44" s="45">
        <v>0</v>
      </c>
      <c r="M44" s="45">
        <v>0</v>
      </c>
      <c r="N44" s="45">
        <v>0</v>
      </c>
    </row>
    <row r="45" spans="1:16" s="25" customFormat="1" ht="12" x14ac:dyDescent="0.2">
      <c r="A45" s="24" t="s">
        <v>18</v>
      </c>
      <c r="L45" s="26"/>
      <c r="M45" s="27"/>
    </row>
    <row r="46" spans="1:16" s="30" customFormat="1" ht="12" x14ac:dyDescent="0.2">
      <c r="A46" s="28" t="s">
        <v>19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N46" s="46"/>
    </row>
    <row r="47" spans="1:16" s="30" customFormat="1" ht="12" x14ac:dyDescent="0.2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N47" s="46"/>
    </row>
    <row r="48" spans="1:16" s="30" customFormat="1" ht="12" x14ac:dyDescent="0.2">
      <c r="A48" s="28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N48" s="46"/>
    </row>
    <row r="49" spans="1:14" s="30" customFormat="1" ht="12" x14ac:dyDescent="0.2">
      <c r="A49" s="28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N49" s="46"/>
    </row>
    <row r="50" spans="1:14" s="30" customFormat="1" ht="12" x14ac:dyDescent="0.2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N50" s="46"/>
    </row>
    <row r="51" spans="1:14" x14ac:dyDescent="0.25">
      <c r="A51" s="31"/>
      <c r="N51" s="47"/>
    </row>
    <row r="52" spans="1:14" x14ac:dyDescent="0.25">
      <c r="N52" s="47"/>
    </row>
    <row r="78" spans="1:16" s="49" customFormat="1" ht="60.75" customHeight="1" x14ac:dyDescent="0.2">
      <c r="A78" s="34" t="s">
        <v>32</v>
      </c>
      <c r="B78" s="34"/>
      <c r="C78" s="48"/>
      <c r="D78" s="48"/>
      <c r="E78" s="48"/>
      <c r="F78" s="48"/>
      <c r="G78" s="32"/>
      <c r="H78" s="32"/>
      <c r="I78" s="32"/>
      <c r="J78" s="32"/>
      <c r="K78" s="32"/>
      <c r="L78" s="32"/>
      <c r="M78" s="32"/>
      <c r="N78" s="32"/>
      <c r="O78" s="32"/>
      <c r="P78" s="32"/>
    </row>
    <row r="79" spans="1:16" ht="45.75" customHeight="1" x14ac:dyDescent="0.25">
      <c r="A79" s="35" t="s">
        <v>33</v>
      </c>
      <c r="B79" s="50" t="s">
        <v>34</v>
      </c>
    </row>
    <row r="80" spans="1:16" ht="36" customHeight="1" x14ac:dyDescent="0.25">
      <c r="A80" s="38" t="s">
        <v>15</v>
      </c>
      <c r="B80" s="51">
        <f>SUM(B81:B100)</f>
        <v>346</v>
      </c>
    </row>
    <row r="81" spans="1:16" ht="16.5" customHeight="1" x14ac:dyDescent="0.25">
      <c r="A81" s="40" t="s">
        <v>35</v>
      </c>
      <c r="B81" s="52">
        <v>102</v>
      </c>
      <c r="O81" s="53" t="s">
        <v>35</v>
      </c>
      <c r="P81" s="54">
        <v>102</v>
      </c>
    </row>
    <row r="82" spans="1:16" ht="16.5" customHeight="1" x14ac:dyDescent="0.25">
      <c r="A82" s="40" t="s">
        <v>36</v>
      </c>
      <c r="B82" s="52">
        <v>82</v>
      </c>
      <c r="O82" s="53" t="s">
        <v>36</v>
      </c>
      <c r="P82" s="54">
        <v>82</v>
      </c>
    </row>
    <row r="83" spans="1:16" ht="16.5" customHeight="1" x14ac:dyDescent="0.25">
      <c r="A83" s="40" t="s">
        <v>37</v>
      </c>
      <c r="B83" s="52">
        <v>42</v>
      </c>
      <c r="O83" s="53" t="s">
        <v>37</v>
      </c>
      <c r="P83" s="54">
        <v>42</v>
      </c>
    </row>
    <row r="84" spans="1:16" ht="16.5" customHeight="1" x14ac:dyDescent="0.25">
      <c r="A84" s="40" t="s">
        <v>38</v>
      </c>
      <c r="B84" s="52">
        <v>42</v>
      </c>
      <c r="O84" s="53" t="s">
        <v>38</v>
      </c>
      <c r="P84" s="54">
        <v>42</v>
      </c>
    </row>
    <row r="85" spans="1:16" ht="16.5" customHeight="1" x14ac:dyDescent="0.25">
      <c r="A85" s="40" t="s">
        <v>39</v>
      </c>
      <c r="B85" s="52">
        <v>20</v>
      </c>
      <c r="O85" s="53" t="s">
        <v>39</v>
      </c>
      <c r="P85" s="54">
        <v>20</v>
      </c>
    </row>
    <row r="86" spans="1:16" ht="16.5" customHeight="1" x14ac:dyDescent="0.25">
      <c r="A86" s="40" t="s">
        <v>40</v>
      </c>
      <c r="B86" s="52">
        <v>15</v>
      </c>
      <c r="O86" s="53" t="s">
        <v>40</v>
      </c>
      <c r="P86" s="54">
        <v>15</v>
      </c>
    </row>
    <row r="87" spans="1:16" ht="16.5" customHeight="1" x14ac:dyDescent="0.25">
      <c r="A87" s="40" t="s">
        <v>41</v>
      </c>
      <c r="B87" s="52">
        <v>10</v>
      </c>
      <c r="O87" s="53" t="s">
        <v>41</v>
      </c>
      <c r="P87" s="54">
        <v>10</v>
      </c>
    </row>
    <row r="88" spans="1:16" ht="16.5" customHeight="1" x14ac:dyDescent="0.25">
      <c r="A88" s="40" t="s">
        <v>42</v>
      </c>
      <c r="B88" s="52">
        <v>7</v>
      </c>
      <c r="O88" s="53" t="s">
        <v>42</v>
      </c>
      <c r="P88" s="54">
        <v>7</v>
      </c>
    </row>
    <row r="89" spans="1:16" ht="16.5" customHeight="1" x14ac:dyDescent="0.25">
      <c r="A89" s="40" t="s">
        <v>43</v>
      </c>
      <c r="B89" s="52">
        <v>5</v>
      </c>
      <c r="O89" s="53" t="s">
        <v>43</v>
      </c>
      <c r="P89" s="54">
        <v>5</v>
      </c>
    </row>
    <row r="90" spans="1:16" ht="16.5" customHeight="1" x14ac:dyDescent="0.25">
      <c r="A90" s="40" t="s">
        <v>44</v>
      </c>
      <c r="B90" s="52">
        <v>3</v>
      </c>
      <c r="O90" s="53" t="s">
        <v>44</v>
      </c>
      <c r="P90" s="54">
        <v>3</v>
      </c>
    </row>
    <row r="91" spans="1:16" ht="16.5" customHeight="1" x14ac:dyDescent="0.25">
      <c r="A91" s="40" t="s">
        <v>45</v>
      </c>
      <c r="B91" s="52">
        <v>3</v>
      </c>
      <c r="O91" s="53" t="s">
        <v>45</v>
      </c>
      <c r="P91" s="54">
        <v>3</v>
      </c>
    </row>
    <row r="92" spans="1:16" ht="16.5" customHeight="1" x14ac:dyDescent="0.25">
      <c r="A92" s="40" t="s">
        <v>46</v>
      </c>
      <c r="B92" s="52">
        <v>3</v>
      </c>
      <c r="O92" s="53" t="s">
        <v>46</v>
      </c>
      <c r="P92" s="54">
        <v>3</v>
      </c>
    </row>
    <row r="93" spans="1:16" ht="16.5" customHeight="1" x14ac:dyDescent="0.25">
      <c r="A93" s="40" t="s">
        <v>47</v>
      </c>
      <c r="B93" s="52">
        <v>2</v>
      </c>
      <c r="O93" s="53" t="s">
        <v>47</v>
      </c>
      <c r="P93" s="54">
        <v>2</v>
      </c>
    </row>
    <row r="94" spans="1:16" ht="16.5" customHeight="1" x14ac:dyDescent="0.25">
      <c r="A94" s="40" t="s">
        <v>48</v>
      </c>
      <c r="B94" s="52">
        <v>2</v>
      </c>
      <c r="O94" s="53" t="s">
        <v>48</v>
      </c>
      <c r="P94" s="54">
        <v>2</v>
      </c>
    </row>
    <row r="95" spans="1:16" ht="16.5" customHeight="1" x14ac:dyDescent="0.25">
      <c r="A95" s="40" t="s">
        <v>49</v>
      </c>
      <c r="B95" s="52">
        <v>2</v>
      </c>
      <c r="O95" s="53" t="s">
        <v>49</v>
      </c>
      <c r="P95" s="54">
        <v>2</v>
      </c>
    </row>
    <row r="96" spans="1:16" ht="16.5" customHeight="1" x14ac:dyDescent="0.25">
      <c r="A96" s="40" t="s">
        <v>50</v>
      </c>
      <c r="B96" s="52">
        <v>2</v>
      </c>
      <c r="O96" s="53" t="s">
        <v>50</v>
      </c>
      <c r="P96" s="54">
        <v>2</v>
      </c>
    </row>
    <row r="97" spans="1:16" ht="16.5" customHeight="1" x14ac:dyDescent="0.25">
      <c r="A97" s="40" t="s">
        <v>51</v>
      </c>
      <c r="B97" s="52">
        <v>1</v>
      </c>
      <c r="O97" s="53" t="s">
        <v>51</v>
      </c>
      <c r="P97" s="54">
        <v>1</v>
      </c>
    </row>
    <row r="98" spans="1:16" ht="16.5" customHeight="1" x14ac:dyDescent="0.25">
      <c r="A98" s="40" t="s">
        <v>52</v>
      </c>
      <c r="B98" s="52">
        <v>1</v>
      </c>
      <c r="O98" s="53" t="s">
        <v>52</v>
      </c>
      <c r="P98" s="54">
        <v>1</v>
      </c>
    </row>
    <row r="99" spans="1:16" ht="16.5" customHeight="1" x14ac:dyDescent="0.25">
      <c r="A99" s="40" t="s">
        <v>53</v>
      </c>
      <c r="B99" s="52">
        <v>1</v>
      </c>
      <c r="O99" s="53" t="s">
        <v>53</v>
      </c>
      <c r="P99" s="54">
        <v>1</v>
      </c>
    </row>
    <row r="100" spans="1:16" ht="16.5" customHeight="1" x14ac:dyDescent="0.25">
      <c r="A100" s="20" t="s">
        <v>54</v>
      </c>
      <c r="B100" s="55">
        <v>1</v>
      </c>
      <c r="O100" s="53" t="s">
        <v>54</v>
      </c>
      <c r="P100" s="54">
        <v>1</v>
      </c>
    </row>
    <row r="101" spans="1:16" s="25" customFormat="1" ht="12" x14ac:dyDescent="0.2">
      <c r="A101" s="24" t="s">
        <v>18</v>
      </c>
      <c r="L101" s="26"/>
      <c r="M101" s="26"/>
    </row>
    <row r="102" spans="1:16" s="30" customFormat="1" ht="12" customHeight="1" x14ac:dyDescent="0.2">
      <c r="A102" s="56" t="s">
        <v>19</v>
      </c>
      <c r="B102" s="56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46"/>
      <c r="N102" s="46"/>
      <c r="O102" s="46"/>
    </row>
    <row r="103" spans="1:16" s="30" customFormat="1" ht="12" customHeight="1" x14ac:dyDescent="0.2">
      <c r="A103" s="56"/>
      <c r="B103" s="56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46"/>
      <c r="N103" s="46"/>
      <c r="O103" s="46"/>
    </row>
    <row r="104" spans="1:16" s="30" customFormat="1" ht="12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46"/>
      <c r="N104" s="46"/>
      <c r="O104" s="46"/>
    </row>
    <row r="105" spans="1:16" x14ac:dyDescent="0.25">
      <c r="M105" s="47"/>
      <c r="N105" s="47"/>
      <c r="O105" s="47"/>
    </row>
    <row r="106" spans="1:16" x14ac:dyDescent="0.25">
      <c r="M106" s="47"/>
      <c r="N106" s="47"/>
    </row>
    <row r="107" spans="1:16" x14ac:dyDescent="0.25">
      <c r="M107" s="47"/>
      <c r="N107" s="47"/>
    </row>
  </sheetData>
  <mergeCells count="4">
    <mergeCell ref="A1:N1"/>
    <mergeCell ref="A31:N32"/>
    <mergeCell ref="A78:B78"/>
    <mergeCell ref="A102:B103"/>
  </mergeCells>
  <printOptions horizontalCentered="1"/>
  <pageMargins left="0.11811023622047245" right="0.11811023622047245" top="0.19685039370078741" bottom="0.19685039370078741" header="0.31496062992125984" footer="0.31496062992125984"/>
  <pageSetup scale="70" orientation="portrait" r:id="rId1"/>
  <rowBreaks count="1" manualBreakCount="1">
    <brk id="74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MULTA 2019</vt:lpstr>
      <vt:lpstr>'MULTA 2019'!Área_de_impresión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Michell Maure Carreño</dc:creator>
  <cp:lastModifiedBy>Marleny Michell Maure Carreño</cp:lastModifiedBy>
  <dcterms:created xsi:type="dcterms:W3CDTF">2019-05-03T15:52:47Z</dcterms:created>
  <dcterms:modified xsi:type="dcterms:W3CDTF">2019-05-03T15:53:24Z</dcterms:modified>
</cp:coreProperties>
</file>