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C14" i="1"/>
  <c r="D14" i="1"/>
  <c r="E14" i="1"/>
  <c r="F14" i="1"/>
  <c r="G14" i="1"/>
  <c r="H14" i="1"/>
  <c r="I14" i="1"/>
  <c r="J14" i="1"/>
  <c r="K14" i="1"/>
  <c r="L14" i="1"/>
  <c r="M14" i="1"/>
  <c r="N14" i="1"/>
  <c r="O14" i="1"/>
  <c r="P14" i="1"/>
  <c r="Q14" i="1"/>
  <c r="R14" i="1"/>
  <c r="S14" i="1"/>
  <c r="T14" i="1"/>
  <c r="U14" i="1"/>
  <c r="V14" i="1"/>
  <c r="W14" i="1"/>
  <c r="X14" i="1"/>
  <c r="Y14" i="1"/>
  <c r="Z14" i="1"/>
</calcChain>
</file>

<file path=xl/sharedStrings.xml><?xml version="1.0" encoding="utf-8"?>
<sst xmlns="http://schemas.openxmlformats.org/spreadsheetml/2006/main" count="39" uniqueCount="30">
  <si>
    <t>REGIONES Y/O UNIDAD EJECUTORA</t>
  </si>
  <si>
    <t>POBLACION 2021</t>
  </si>
  <si>
    <t>BOCAS DEL TORO</t>
  </si>
  <si>
    <t>CHIRIQUI</t>
  </si>
  <si>
    <t>VERAGUAS</t>
  </si>
  <si>
    <t>HERRERA</t>
  </si>
  <si>
    <t>LOS SANTOS</t>
  </si>
  <si>
    <t>COCLE</t>
  </si>
  <si>
    <t>PANAMA OESTE</t>
  </si>
  <si>
    <t>COLON</t>
  </si>
  <si>
    <t>PANAMA ESTE</t>
  </si>
  <si>
    <t>METROPOLITANA</t>
  </si>
  <si>
    <t>SAN MIGUELITO</t>
  </si>
  <si>
    <t>PANAMA NORTE</t>
  </si>
  <si>
    <t>MR 1a.</t>
  </si>
  <si>
    <t>TD 1a.</t>
  </si>
  <si>
    <t>TD 2a.</t>
  </si>
  <si>
    <t>HEPATITIS B 1a.</t>
  </si>
  <si>
    <t>HEPATITIS B 2a.</t>
  </si>
  <si>
    <t>HEPATITIS B REF</t>
  </si>
  <si>
    <t>INFLUENZA 1a.</t>
  </si>
  <si>
    <t>TDaP REF.</t>
  </si>
  <si>
    <t>NEUMOCOCO POLISACARIDO 1a.</t>
  </si>
  <si>
    <t>NEUMOCOCO CONJUGADO 1a.</t>
  </si>
  <si>
    <t>Coronavirus 1a. DOSIS</t>
  </si>
  <si>
    <t>Coronavirus  2a. DOSIS</t>
  </si>
  <si>
    <t>Coronavirus  1er. REF.</t>
  </si>
  <si>
    <t>Coronavirus 2do. REF.</t>
  </si>
  <si>
    <t>TD REF.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</si>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</sst>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0" xfId="1" applyFont="1" applyFill="1" applyBorder="1" applyAlignment="1">
      <alignment horizontal="left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3" fontId="2" fillId="0" borderId="0" xfId="1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4"/>
  <sheetViews>
    <sheetView tabSelected="1" zoomScale="80" zoomScaleNormal="80" workbookViewId="0">
      <selection activeCell="Q25" sqref="Q25"/>
    </sheetView>
  </sheetViews>
  <sheetFormatPr baseColWidth="10" defaultColWidth="9.140625" defaultRowHeight="15" x14ac:dyDescent="0.25"/>
  <cols>
    <col min="1" max="1" width="18.140625" customWidth="1"/>
    <col min="2" max="2" width="7.5703125" customWidth="1"/>
    <col min="3" max="3" width="5.42578125" customWidth="1"/>
    <col min="4" max="4" width="3.7109375" customWidth="1"/>
    <col min="5" max="5" width="4.140625" customWidth="1"/>
    <col min="6" max="6" width="6.5703125" customWidth="1"/>
    <col min="7" max="7" width="7.5703125" customWidth="1"/>
    <col min="8" max="8" width="7" customWidth="1"/>
    <col min="9" max="9" width="7.42578125" customWidth="1"/>
    <col min="10" max="10" width="8.28515625" customWidth="1"/>
    <col min="11" max="11" width="6.7109375" customWidth="1"/>
    <col min="12" max="12" width="8.7109375" customWidth="1"/>
    <col min="13" max="13" width="7.5703125" customWidth="1"/>
    <col min="14" max="14" width="7.7109375" customWidth="1"/>
    <col min="15" max="15" width="8.7109375" customWidth="1"/>
    <col min="16" max="16" width="7" customWidth="1"/>
    <col min="17" max="17" width="9" customWidth="1"/>
    <col min="18" max="18" width="6.7109375" customWidth="1"/>
    <col min="19" max="22" width="8.7109375" customWidth="1"/>
    <col min="23" max="23" width="8.140625" customWidth="1"/>
    <col min="24" max="24" width="8.7109375" customWidth="1"/>
    <col min="25" max="25" width="10.140625" customWidth="1"/>
    <col min="26" max="26" width="9.85546875" customWidth="1"/>
  </cols>
  <sheetData>
    <row r="1" spans="1:26" ht="72" customHeight="1" x14ac:dyDescent="0.25">
      <c r="A1" s="1" t="s">
        <v>0</v>
      </c>
      <c r="B1" s="2" t="s">
        <v>1</v>
      </c>
      <c r="C1" s="2" t="s">
        <v>14</v>
      </c>
      <c r="D1" s="2" t="s">
        <v>15</v>
      </c>
      <c r="E1" s="2" t="s">
        <v>16</v>
      </c>
      <c r="F1" s="2" t="s">
        <v>28</v>
      </c>
      <c r="G1" s="2" t="s">
        <v>17</v>
      </c>
      <c r="H1" s="2" t="s">
        <v>18</v>
      </c>
      <c r="I1" s="2" t="s">
        <v>19</v>
      </c>
      <c r="J1" s="2" t="s">
        <v>20</v>
      </c>
      <c r="K1" s="2" t="s">
        <v>21</v>
      </c>
      <c r="L1" s="2" t="s">
        <v>22</v>
      </c>
      <c r="M1" s="2" t="s">
        <v>23</v>
      </c>
      <c r="N1" s="3" t="s">
        <v>24</v>
      </c>
      <c r="O1" s="3" t="s">
        <v>25</v>
      </c>
      <c r="P1" s="3" t="s">
        <v>26</v>
      </c>
      <c r="Q1" s="3" t="s">
        <v>27</v>
      </c>
      <c r="R1" s="2" t="s">
        <v>14</v>
      </c>
      <c r="S1" s="2" t="s">
        <v>28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</row>
    <row r="2" spans="1:26" x14ac:dyDescent="0.25">
      <c r="A2" s="4" t="s">
        <v>2</v>
      </c>
      <c r="B2" s="5">
        <v>1360</v>
      </c>
      <c r="C2" s="5">
        <v>4</v>
      </c>
      <c r="D2" s="5">
        <v>2</v>
      </c>
      <c r="E2" s="5">
        <v>0</v>
      </c>
      <c r="F2" s="5">
        <v>26</v>
      </c>
      <c r="G2" s="5">
        <v>4</v>
      </c>
      <c r="H2" s="5">
        <v>3</v>
      </c>
      <c r="I2" s="5">
        <v>5</v>
      </c>
      <c r="J2" s="5">
        <v>881</v>
      </c>
      <c r="K2" s="5">
        <v>11</v>
      </c>
      <c r="L2" s="5">
        <v>25</v>
      </c>
      <c r="M2" s="5">
        <v>7</v>
      </c>
      <c r="N2" s="5">
        <v>1330</v>
      </c>
      <c r="O2" s="5">
        <v>1299</v>
      </c>
      <c r="P2" s="5">
        <v>842</v>
      </c>
      <c r="Q2" s="5">
        <v>0</v>
      </c>
      <c r="R2" s="5">
        <v>1220</v>
      </c>
      <c r="S2" s="5">
        <v>1145</v>
      </c>
      <c r="T2" s="5">
        <v>1310</v>
      </c>
      <c r="U2" s="5">
        <v>1259</v>
      </c>
      <c r="V2" s="5">
        <v>1132</v>
      </c>
      <c r="W2" s="5">
        <v>295</v>
      </c>
      <c r="X2" s="5">
        <v>1227</v>
      </c>
      <c r="Y2" s="5">
        <v>1068</v>
      </c>
      <c r="Z2" s="5">
        <v>1186</v>
      </c>
    </row>
    <row r="3" spans="1:26" x14ac:dyDescent="0.25">
      <c r="A3" s="4" t="s">
        <v>3</v>
      </c>
      <c r="B3" s="5">
        <v>4324</v>
      </c>
      <c r="C3" s="5">
        <v>15</v>
      </c>
      <c r="D3" s="5">
        <v>0</v>
      </c>
      <c r="E3" s="5">
        <v>0</v>
      </c>
      <c r="F3" s="5">
        <v>55</v>
      </c>
      <c r="G3" s="5">
        <v>0</v>
      </c>
      <c r="H3" s="5">
        <v>0</v>
      </c>
      <c r="I3" s="5">
        <v>139</v>
      </c>
      <c r="J3" s="5">
        <v>3403</v>
      </c>
      <c r="K3" s="5">
        <v>34</v>
      </c>
      <c r="L3" s="5">
        <v>103</v>
      </c>
      <c r="M3" s="5">
        <v>89</v>
      </c>
      <c r="N3" s="5">
        <v>4089</v>
      </c>
      <c r="O3" s="5">
        <v>3882</v>
      </c>
      <c r="P3" s="5">
        <v>2811</v>
      </c>
      <c r="Q3" s="5">
        <v>0</v>
      </c>
      <c r="R3" s="5">
        <v>1638</v>
      </c>
      <c r="S3" s="5">
        <v>1472</v>
      </c>
      <c r="T3" s="5">
        <v>1347</v>
      </c>
      <c r="U3" s="5">
        <v>1332</v>
      </c>
      <c r="V3" s="5">
        <v>1493</v>
      </c>
      <c r="W3" s="5">
        <v>753</v>
      </c>
      <c r="X3" s="5">
        <v>1458</v>
      </c>
      <c r="Y3" s="5">
        <v>1269</v>
      </c>
      <c r="Z3" s="5">
        <v>1334</v>
      </c>
    </row>
    <row r="4" spans="1:26" x14ac:dyDescent="0.25">
      <c r="A4" s="4" t="s">
        <v>4</v>
      </c>
      <c r="B4" s="5">
        <v>2027</v>
      </c>
      <c r="C4" s="5">
        <v>10</v>
      </c>
      <c r="D4" s="5">
        <v>0</v>
      </c>
      <c r="E4" s="5">
        <v>0</v>
      </c>
      <c r="F4" s="5">
        <v>6</v>
      </c>
      <c r="G4" s="5">
        <v>8</v>
      </c>
      <c r="H4" s="5">
        <v>3</v>
      </c>
      <c r="I4" s="5">
        <v>8</v>
      </c>
      <c r="J4" s="5">
        <v>1244</v>
      </c>
      <c r="K4" s="5">
        <v>32</v>
      </c>
      <c r="L4" s="5">
        <v>25</v>
      </c>
      <c r="M4" s="5">
        <v>15</v>
      </c>
      <c r="N4" s="5">
        <v>1828</v>
      </c>
      <c r="O4" s="5">
        <v>1672</v>
      </c>
      <c r="P4" s="5">
        <v>992</v>
      </c>
      <c r="Q4" s="5">
        <v>0</v>
      </c>
      <c r="R4" s="5">
        <v>1529</v>
      </c>
      <c r="S4" s="5">
        <v>1583</v>
      </c>
      <c r="T4" s="5">
        <v>1176</v>
      </c>
      <c r="U4" s="5">
        <v>1163</v>
      </c>
      <c r="V4" s="5">
        <v>1157</v>
      </c>
      <c r="W4" s="5">
        <v>1244</v>
      </c>
      <c r="X4" s="5">
        <v>1150</v>
      </c>
      <c r="Y4" s="5">
        <v>717</v>
      </c>
      <c r="Z4" s="5">
        <v>791</v>
      </c>
    </row>
    <row r="5" spans="1:26" x14ac:dyDescent="0.25">
      <c r="A5" s="4" t="s">
        <v>5</v>
      </c>
      <c r="B5" s="5">
        <v>1998</v>
      </c>
      <c r="C5" s="5">
        <v>23</v>
      </c>
      <c r="D5" s="5">
        <v>0</v>
      </c>
      <c r="E5" s="5">
        <v>0</v>
      </c>
      <c r="F5" s="5">
        <v>16</v>
      </c>
      <c r="G5" s="5">
        <v>32</v>
      </c>
      <c r="H5" s="5">
        <v>25</v>
      </c>
      <c r="I5" s="5">
        <v>24</v>
      </c>
      <c r="J5" s="5">
        <v>139</v>
      </c>
      <c r="K5" s="5">
        <v>82</v>
      </c>
      <c r="L5" s="5">
        <v>11</v>
      </c>
      <c r="M5" s="5">
        <v>22</v>
      </c>
      <c r="N5" s="5">
        <v>1951</v>
      </c>
      <c r="O5" s="5">
        <v>1932</v>
      </c>
      <c r="P5" s="5">
        <v>1388</v>
      </c>
      <c r="Q5" s="5">
        <v>0</v>
      </c>
      <c r="R5" s="5">
        <v>1688</v>
      </c>
      <c r="S5" s="5">
        <v>988</v>
      </c>
      <c r="T5" s="5">
        <v>1775</v>
      </c>
      <c r="U5" s="5">
        <v>1740</v>
      </c>
      <c r="V5" s="5">
        <v>1698</v>
      </c>
      <c r="W5" s="5">
        <v>183</v>
      </c>
      <c r="X5" s="5">
        <v>1819</v>
      </c>
      <c r="Y5" s="5">
        <v>1699</v>
      </c>
      <c r="Z5" s="5">
        <v>1419</v>
      </c>
    </row>
    <row r="6" spans="1:26" x14ac:dyDescent="0.25">
      <c r="A6" s="4" t="s">
        <v>6</v>
      </c>
      <c r="B6" s="5">
        <v>977</v>
      </c>
      <c r="C6" s="5">
        <v>7</v>
      </c>
      <c r="D6" s="5">
        <v>0</v>
      </c>
      <c r="E6" s="5">
        <v>0</v>
      </c>
      <c r="F6" s="5">
        <v>37</v>
      </c>
      <c r="G6" s="5">
        <v>2</v>
      </c>
      <c r="H6" s="5">
        <v>6</v>
      </c>
      <c r="I6" s="5">
        <v>20</v>
      </c>
      <c r="J6" s="5">
        <v>492</v>
      </c>
      <c r="K6" s="5">
        <v>58</v>
      </c>
      <c r="L6" s="5">
        <v>33</v>
      </c>
      <c r="M6" s="5">
        <v>30</v>
      </c>
      <c r="N6" s="5">
        <v>950</v>
      </c>
      <c r="O6" s="5">
        <v>944</v>
      </c>
      <c r="P6" s="5">
        <v>846</v>
      </c>
      <c r="Q6" s="5">
        <v>0</v>
      </c>
      <c r="R6" s="5">
        <v>772</v>
      </c>
      <c r="S6" s="5">
        <v>817</v>
      </c>
      <c r="T6" s="5">
        <v>779</v>
      </c>
      <c r="U6" s="5">
        <v>746</v>
      </c>
      <c r="V6" s="5">
        <v>715</v>
      </c>
      <c r="W6" s="5">
        <v>476</v>
      </c>
      <c r="X6" s="5">
        <v>765</v>
      </c>
      <c r="Y6" s="5">
        <v>659</v>
      </c>
      <c r="Z6" s="5">
        <v>713</v>
      </c>
    </row>
    <row r="7" spans="1:26" x14ac:dyDescent="0.25">
      <c r="A7" s="4" t="s">
        <v>7</v>
      </c>
      <c r="B7" s="5">
        <v>2707</v>
      </c>
      <c r="C7" s="5">
        <v>3</v>
      </c>
      <c r="D7" s="5">
        <v>0</v>
      </c>
      <c r="E7" s="5">
        <v>0</v>
      </c>
      <c r="F7" s="5">
        <v>28</v>
      </c>
      <c r="G7" s="5">
        <v>6</v>
      </c>
      <c r="H7" s="5">
        <v>5</v>
      </c>
      <c r="I7" s="5">
        <v>4</v>
      </c>
      <c r="J7" s="5">
        <v>1805</v>
      </c>
      <c r="K7" s="5">
        <v>19</v>
      </c>
      <c r="L7" s="5">
        <v>29</v>
      </c>
      <c r="M7" s="5">
        <v>21</v>
      </c>
      <c r="N7" s="5">
        <v>2638</v>
      </c>
      <c r="O7" s="5">
        <v>2617</v>
      </c>
      <c r="P7" s="5">
        <v>2489</v>
      </c>
      <c r="Q7" s="5">
        <v>0</v>
      </c>
      <c r="R7" s="5">
        <v>1740</v>
      </c>
      <c r="S7" s="5">
        <v>1754</v>
      </c>
      <c r="T7" s="5">
        <v>1731</v>
      </c>
      <c r="U7" s="5">
        <v>1731</v>
      </c>
      <c r="V7" s="5">
        <v>1755</v>
      </c>
      <c r="W7" s="5">
        <v>1508</v>
      </c>
      <c r="X7" s="5">
        <v>1775</v>
      </c>
      <c r="Y7" s="5">
        <v>1472</v>
      </c>
      <c r="Z7" s="5">
        <v>1675</v>
      </c>
    </row>
    <row r="8" spans="1:26" x14ac:dyDescent="0.25">
      <c r="A8" s="4" t="s">
        <v>8</v>
      </c>
      <c r="B8" s="5">
        <v>2423</v>
      </c>
      <c r="C8" s="5">
        <v>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2381</v>
      </c>
      <c r="K8" s="5">
        <v>41</v>
      </c>
      <c r="L8" s="5">
        <v>192</v>
      </c>
      <c r="M8" s="5">
        <v>51</v>
      </c>
      <c r="N8" s="5">
        <v>2281</v>
      </c>
      <c r="O8" s="5">
        <v>2275</v>
      </c>
      <c r="P8" s="5">
        <v>1411</v>
      </c>
      <c r="Q8" s="5">
        <v>0</v>
      </c>
      <c r="R8" s="5">
        <v>1304</v>
      </c>
      <c r="S8" s="5">
        <v>1239</v>
      </c>
      <c r="T8" s="5">
        <v>0</v>
      </c>
      <c r="U8" s="5">
        <v>0</v>
      </c>
      <c r="V8" s="5">
        <v>972</v>
      </c>
      <c r="W8" s="5">
        <v>0</v>
      </c>
      <c r="X8" s="5">
        <v>1068</v>
      </c>
      <c r="Y8" s="5">
        <v>187</v>
      </c>
      <c r="Z8" s="5">
        <v>949</v>
      </c>
    </row>
    <row r="9" spans="1:26" x14ac:dyDescent="0.25">
      <c r="A9" s="4" t="s">
        <v>9</v>
      </c>
      <c r="B9" s="5">
        <v>2286</v>
      </c>
      <c r="C9" s="5">
        <v>76</v>
      </c>
      <c r="D9" s="5">
        <v>4</v>
      </c>
      <c r="E9" s="5">
        <v>9</v>
      </c>
      <c r="F9" s="5">
        <v>58</v>
      </c>
      <c r="G9" s="5">
        <v>29</v>
      </c>
      <c r="H9" s="5">
        <v>19</v>
      </c>
      <c r="I9" s="5">
        <v>54</v>
      </c>
      <c r="J9" s="5">
        <v>1608</v>
      </c>
      <c r="K9" s="5">
        <v>48</v>
      </c>
      <c r="L9" s="5">
        <v>91</v>
      </c>
      <c r="M9" s="5">
        <v>57</v>
      </c>
      <c r="N9" s="5">
        <v>1992</v>
      </c>
      <c r="O9" s="5">
        <v>1742</v>
      </c>
      <c r="P9" s="5">
        <v>1067</v>
      </c>
      <c r="Q9" s="5">
        <v>0</v>
      </c>
      <c r="R9" s="5">
        <v>1991</v>
      </c>
      <c r="S9" s="5">
        <v>1927</v>
      </c>
      <c r="T9" s="5">
        <v>121</v>
      </c>
      <c r="U9" s="5">
        <v>136</v>
      </c>
      <c r="V9" s="5">
        <v>1569</v>
      </c>
      <c r="W9" s="5">
        <v>0</v>
      </c>
      <c r="X9" s="5">
        <v>1901</v>
      </c>
      <c r="Y9" s="5">
        <v>1419</v>
      </c>
      <c r="Z9" s="5">
        <v>1670</v>
      </c>
    </row>
    <row r="10" spans="1:26" x14ac:dyDescent="0.25">
      <c r="A10" s="4" t="s">
        <v>10</v>
      </c>
      <c r="B10" s="5">
        <v>788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457</v>
      </c>
      <c r="K10" s="5">
        <v>0</v>
      </c>
      <c r="L10" s="5">
        <v>0</v>
      </c>
      <c r="M10" s="5">
        <v>0</v>
      </c>
      <c r="N10" s="5">
        <v>746</v>
      </c>
      <c r="O10" s="5">
        <v>736</v>
      </c>
      <c r="P10" s="5">
        <v>547</v>
      </c>
      <c r="Q10" s="5">
        <v>0</v>
      </c>
      <c r="R10" s="5">
        <v>670</v>
      </c>
      <c r="S10" s="5">
        <v>690</v>
      </c>
      <c r="T10" s="5">
        <v>667</v>
      </c>
      <c r="U10" s="5">
        <v>667</v>
      </c>
      <c r="V10" s="5">
        <v>660</v>
      </c>
      <c r="W10" s="5">
        <v>457</v>
      </c>
      <c r="X10" s="5">
        <v>664</v>
      </c>
      <c r="Y10" s="5">
        <v>602</v>
      </c>
      <c r="Z10" s="5">
        <v>641</v>
      </c>
    </row>
    <row r="11" spans="1:26" x14ac:dyDescent="0.25">
      <c r="A11" s="4" t="s">
        <v>11</v>
      </c>
      <c r="B11" s="5">
        <v>14099</v>
      </c>
      <c r="C11" s="5">
        <v>565</v>
      </c>
      <c r="D11" s="5">
        <v>10</v>
      </c>
      <c r="E11" s="5">
        <v>18</v>
      </c>
      <c r="F11" s="5">
        <v>499</v>
      </c>
      <c r="G11" s="5">
        <v>90</v>
      </c>
      <c r="H11" s="5">
        <v>249</v>
      </c>
      <c r="I11" s="5">
        <v>883</v>
      </c>
      <c r="J11" s="5">
        <v>7099</v>
      </c>
      <c r="K11" s="5">
        <v>694</v>
      </c>
      <c r="L11" s="5">
        <v>73</v>
      </c>
      <c r="M11" s="5">
        <v>1208</v>
      </c>
      <c r="N11" s="5">
        <v>13315</v>
      </c>
      <c r="O11" s="5">
        <v>12937</v>
      </c>
      <c r="P11" s="5">
        <v>9761</v>
      </c>
      <c r="Q11" s="5">
        <v>0</v>
      </c>
      <c r="R11" s="5">
        <v>3413</v>
      </c>
      <c r="S11" s="5">
        <v>3285</v>
      </c>
      <c r="T11" s="5">
        <v>2057</v>
      </c>
      <c r="U11" s="5">
        <v>2024</v>
      </c>
      <c r="V11" s="5">
        <v>3330</v>
      </c>
      <c r="W11" s="5">
        <v>3488</v>
      </c>
      <c r="X11" s="5">
        <v>3549</v>
      </c>
      <c r="Y11" s="5">
        <v>2516</v>
      </c>
      <c r="Z11" s="5">
        <v>2816</v>
      </c>
    </row>
    <row r="12" spans="1:26" x14ac:dyDescent="0.25">
      <c r="A12" s="4" t="s">
        <v>12</v>
      </c>
      <c r="B12" s="5">
        <v>1777</v>
      </c>
      <c r="C12" s="5">
        <v>0</v>
      </c>
      <c r="D12" s="5">
        <v>0</v>
      </c>
      <c r="E12" s="5">
        <v>0</v>
      </c>
      <c r="F12" s="5">
        <v>3</v>
      </c>
      <c r="G12" s="5">
        <v>5</v>
      </c>
      <c r="H12" s="5">
        <v>4</v>
      </c>
      <c r="I12" s="5">
        <v>9</v>
      </c>
      <c r="J12" s="5">
        <v>981</v>
      </c>
      <c r="K12" s="5">
        <v>0</v>
      </c>
      <c r="L12" s="5">
        <v>8</v>
      </c>
      <c r="M12" s="5">
        <v>9</v>
      </c>
      <c r="N12" s="5">
        <v>1673</v>
      </c>
      <c r="O12" s="5">
        <v>1612</v>
      </c>
      <c r="P12" s="5">
        <v>1260</v>
      </c>
      <c r="Q12" s="5">
        <v>0</v>
      </c>
      <c r="R12" s="5">
        <v>1063</v>
      </c>
      <c r="S12" s="5">
        <v>511</v>
      </c>
      <c r="T12" s="5">
        <v>471</v>
      </c>
      <c r="U12" s="5">
        <v>994</v>
      </c>
      <c r="V12" s="5">
        <v>957</v>
      </c>
      <c r="W12" s="5">
        <v>993</v>
      </c>
      <c r="X12" s="5">
        <v>554</v>
      </c>
      <c r="Y12" s="5">
        <v>846</v>
      </c>
      <c r="Z12" s="5">
        <v>1036</v>
      </c>
    </row>
    <row r="13" spans="1:26" x14ac:dyDescent="0.25">
      <c r="A13" s="4" t="s">
        <v>13</v>
      </c>
      <c r="B13" s="5">
        <v>74</v>
      </c>
      <c r="C13" s="5">
        <v>44</v>
      </c>
      <c r="D13" s="5">
        <v>0</v>
      </c>
      <c r="E13" s="5">
        <v>0</v>
      </c>
      <c r="F13" s="5">
        <v>43</v>
      </c>
      <c r="G13" s="5">
        <v>43</v>
      </c>
      <c r="H13" s="5">
        <v>43</v>
      </c>
      <c r="I13" s="5">
        <v>43</v>
      </c>
      <c r="J13" s="5">
        <v>66</v>
      </c>
      <c r="K13" s="5">
        <v>5</v>
      </c>
      <c r="L13" s="5">
        <v>43</v>
      </c>
      <c r="M13" s="5">
        <v>0</v>
      </c>
      <c r="N13" s="5">
        <v>67</v>
      </c>
      <c r="O13" s="5">
        <v>67</v>
      </c>
      <c r="P13" s="5">
        <v>52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5">
        <v>66</v>
      </c>
      <c r="X13" s="5">
        <v>0</v>
      </c>
      <c r="Y13" s="5">
        <v>0</v>
      </c>
      <c r="Z13" s="5">
        <v>0</v>
      </c>
    </row>
    <row r="14" spans="1:26" x14ac:dyDescent="0.25">
      <c r="A14" s="4" t="s">
        <v>29</v>
      </c>
      <c r="B14" s="6">
        <f>SUM(B2:B13)</f>
        <v>34840</v>
      </c>
      <c r="C14" s="6">
        <f>SUM(C2:C13)</f>
        <v>747</v>
      </c>
      <c r="D14" s="6">
        <f>SUM(D2:D13)</f>
        <v>16</v>
      </c>
      <c r="E14" s="6">
        <f>SUM(E2:E13)</f>
        <v>27</v>
      </c>
      <c r="F14" s="6">
        <f>SUM(F2:F13)</f>
        <v>771</v>
      </c>
      <c r="G14" s="6">
        <f>SUM(G2:G13)</f>
        <v>219</v>
      </c>
      <c r="H14" s="6">
        <f>SUM(H2:H13)</f>
        <v>357</v>
      </c>
      <c r="I14" s="6">
        <f>SUM(I2:I13)</f>
        <v>1189</v>
      </c>
      <c r="J14" s="6">
        <f>SUM(J2:J13)</f>
        <v>20556</v>
      </c>
      <c r="K14" s="6">
        <f>SUM(K2:K13)</f>
        <v>1024</v>
      </c>
      <c r="L14" s="6">
        <f>SUM(L2:L13)</f>
        <v>633</v>
      </c>
      <c r="M14" s="6">
        <f>SUM(M2:M13)</f>
        <v>1509</v>
      </c>
      <c r="N14" s="6">
        <f>SUM(N2:N13)</f>
        <v>32860</v>
      </c>
      <c r="O14" s="6">
        <f>SUM(O2:O13)</f>
        <v>31715</v>
      </c>
      <c r="P14" s="6">
        <f>SUM(P2:P13)</f>
        <v>23466</v>
      </c>
      <c r="Q14" s="6">
        <f>SUM(Q2:Q13)</f>
        <v>0</v>
      </c>
      <c r="R14" s="6">
        <f>SUM(R2:R13)</f>
        <v>17028</v>
      </c>
      <c r="S14" s="6">
        <f>SUM(S2:S13)</f>
        <v>15411</v>
      </c>
      <c r="T14" s="6">
        <f>SUM(T2:T13)</f>
        <v>11434</v>
      </c>
      <c r="U14" s="6">
        <f>SUM(U2:U13)</f>
        <v>11792</v>
      </c>
      <c r="V14" s="6">
        <f>SUM(V2:V13)</f>
        <v>15438</v>
      </c>
      <c r="W14" s="6">
        <f>SUM(W2:W13)</f>
        <v>9463</v>
      </c>
      <c r="X14" s="6">
        <f>SUM(X2:X13)</f>
        <v>15930</v>
      </c>
      <c r="Y14" s="6">
        <f>SUM(Y2:Y13)</f>
        <v>12454</v>
      </c>
      <c r="Z14" s="6">
        <f>SUM(Z2:Z13)</f>
        <v>14230</v>
      </c>
    </row>
  </sheetData>
  <pageMargins left="0.25" right="0.25" top="0.75" bottom="0.75" header="0.3" footer="0.3"/>
  <pageSetup paperSize="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2023-04-24T19:22:25Z</dcterms:modified>
</cp:coreProperties>
</file>