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2025-2029\Página Web 2025\10.1 Proyectos\Proyectos 2026\"/>
    </mc:Choice>
  </mc:AlternateContent>
  <bookViews>
    <workbookView xWindow="-120" yWindow="-120" windowWidth="29040" windowHeight="15840" firstSheet="1" activeTab="1"/>
  </bookViews>
  <sheets>
    <sheet name="ANEXO 2.1" sheetId="26" state="hidden" r:id="rId1"/>
    <sheet name="cgr" sheetId="30" r:id="rId2"/>
    <sheet name="PQI" sheetId="21" state="hidden" r:id="rId3"/>
  </sheets>
  <definedNames>
    <definedName name="_xlnm._FilterDatabase" localSheetId="0" hidden="1">'ANEXO 2.1'!$A$10:$T$2260</definedName>
    <definedName name="_xlnm._FilterDatabase" localSheetId="1" hidden="1">cgr!$A$7:$V$11</definedName>
    <definedName name="_xlnm.Print_Area" localSheetId="0">'ANEXO 2.1'!$A$1:$L$2262</definedName>
    <definedName name="_xlnm.Print_Area" localSheetId="1">cgr!$A$2:$V$12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 i="30" l="1"/>
  <c r="M12" i="30" l="1"/>
  <c r="M9" i="30"/>
  <c r="M8" i="30" l="1"/>
  <c r="M10" i="30"/>
  <c r="J2260" i="26" l="1"/>
  <c r="K2260" i="26" s="1"/>
  <c r="I2260" i="26"/>
  <c r="H2260" i="26"/>
  <c r="F458" i="26"/>
</calcChain>
</file>

<file path=xl/sharedStrings.xml><?xml version="1.0" encoding="utf-8"?>
<sst xmlns="http://schemas.openxmlformats.org/spreadsheetml/2006/main" count="14103" uniqueCount="8516">
  <si>
    <t>MINISTERIO DE ECONOMÍA Y FINANZAS</t>
  </si>
  <si>
    <t xml:space="preserve">VICEMINISTERIO DE ECONOMÍA </t>
  </si>
  <si>
    <t>DIRECCION DE PROGRAMACIÓN DE INVERSIONES</t>
  </si>
  <si>
    <t>INFORMACIÓN GENERAL DEL PROYECTO</t>
  </si>
  <si>
    <t>INFORMACIÓN PRESUPUESTARIA</t>
  </si>
  <si>
    <t>Cód.. Entidad</t>
  </si>
  <si>
    <t>Entidad</t>
  </si>
  <si>
    <t>Partida Presupuestaria</t>
  </si>
  <si>
    <t>Provincia</t>
  </si>
  <si>
    <t>% Ejecución (sobre Modificado)</t>
  </si>
  <si>
    <t>Infraestructura (Sí/No)</t>
  </si>
  <si>
    <t>001.1.1.01.01</t>
  </si>
  <si>
    <t>00009974.000</t>
  </si>
  <si>
    <t>Panamá</t>
  </si>
  <si>
    <t>Asamblea Nacional</t>
  </si>
  <si>
    <t>001.1.1.01.02</t>
  </si>
  <si>
    <t>00022324.000</t>
  </si>
  <si>
    <t>001.1.2.02.01</t>
  </si>
  <si>
    <t>00009976.000</t>
  </si>
  <si>
    <t>001.1.2.02.02</t>
  </si>
  <si>
    <t>00009975.000</t>
  </si>
  <si>
    <t>001.1.9.01.01</t>
  </si>
  <si>
    <t>00022319.000</t>
  </si>
  <si>
    <t>Nacional</t>
  </si>
  <si>
    <t>Ministerio de la Presidencia</t>
  </si>
  <si>
    <t>Comarca Ngäbe Buglé</t>
  </si>
  <si>
    <t>Los Santos</t>
  </si>
  <si>
    <t>003.1.2.01.01</t>
  </si>
  <si>
    <t>00009810.000</t>
  </si>
  <si>
    <t>Colón</t>
  </si>
  <si>
    <t>003.1.4.04.02</t>
  </si>
  <si>
    <t>00000269.000</t>
  </si>
  <si>
    <t>003.1.8.21.01</t>
  </si>
  <si>
    <t>00013079.000</t>
  </si>
  <si>
    <t>003.1.8.22.01</t>
  </si>
  <si>
    <t>00022049.000</t>
  </si>
  <si>
    <t>003.1.8.22.02</t>
  </si>
  <si>
    <t>005.1.1.01.01</t>
  </si>
  <si>
    <t>00016324.000</t>
  </si>
  <si>
    <t>Ministerio de Relaciones Exteriores</t>
  </si>
  <si>
    <t>005.1.5.01.01</t>
  </si>
  <si>
    <t>00022510.000</t>
  </si>
  <si>
    <t>005.1.5.01.04</t>
  </si>
  <si>
    <t>00017096.000</t>
  </si>
  <si>
    <t>005.1.5.01.11</t>
  </si>
  <si>
    <t>00022571.000</t>
  </si>
  <si>
    <t>005.1.5.02.02</t>
  </si>
  <si>
    <t>00022149.000</t>
  </si>
  <si>
    <t>007</t>
  </si>
  <si>
    <t>007.1.1.01.14</t>
  </si>
  <si>
    <t>00016965.999</t>
  </si>
  <si>
    <t>Ministerio de Educación</t>
  </si>
  <si>
    <t>007.1.1.02.01</t>
  </si>
  <si>
    <t>00012182.999</t>
  </si>
  <si>
    <t>Bocas del Toro</t>
  </si>
  <si>
    <t>007.1.1.02.02</t>
  </si>
  <si>
    <t>00012440.999</t>
  </si>
  <si>
    <t>Coclé</t>
  </si>
  <si>
    <t>007.1.1.02.03</t>
  </si>
  <si>
    <t>00012184.999</t>
  </si>
  <si>
    <t>007.1.1.02.04</t>
  </si>
  <si>
    <t>00012180.999</t>
  </si>
  <si>
    <t>Chiriquí</t>
  </si>
  <si>
    <t>007.1.1.02.05</t>
  </si>
  <si>
    <t>00012443.999</t>
  </si>
  <si>
    <t>Darién</t>
  </si>
  <si>
    <t>007.1.1.02.06</t>
  </si>
  <si>
    <t>00012178.999</t>
  </si>
  <si>
    <t>Herrera</t>
  </si>
  <si>
    <t>007.1.1.02.07</t>
  </si>
  <si>
    <t>00012176.999</t>
  </si>
  <si>
    <t>007.1.1.02.08</t>
  </si>
  <si>
    <t>00012173.999</t>
  </si>
  <si>
    <t>Panamá Oeste</t>
  </si>
  <si>
    <t>007.1.1.02.09</t>
  </si>
  <si>
    <t>00012175.999</t>
  </si>
  <si>
    <t>007.1.1.02.10</t>
  </si>
  <si>
    <t>00012172.999</t>
  </si>
  <si>
    <t>007.1.1.02.11</t>
  </si>
  <si>
    <t>00012174.999</t>
  </si>
  <si>
    <t>007.1.1.02.12</t>
  </si>
  <si>
    <t>00012186.999</t>
  </si>
  <si>
    <t>Veraguas</t>
  </si>
  <si>
    <t>007.1.1.02.13</t>
  </si>
  <si>
    <t>00012177.999</t>
  </si>
  <si>
    <t>Comarca Guna Yala</t>
  </si>
  <si>
    <t>007.1.1.02.14</t>
  </si>
  <si>
    <t>00012183.999</t>
  </si>
  <si>
    <t>007.1.1.02.15</t>
  </si>
  <si>
    <t>00012181.999</t>
  </si>
  <si>
    <t>007.1.1.02.16</t>
  </si>
  <si>
    <t>00012456.999</t>
  </si>
  <si>
    <t>Comarca Emberá Wounaan</t>
  </si>
  <si>
    <t>007.1.1.02.17</t>
  </si>
  <si>
    <t>00016662.999</t>
  </si>
  <si>
    <t>007.1.2.01.01</t>
  </si>
  <si>
    <t>00012424.999</t>
  </si>
  <si>
    <t>007.1.2.01.04</t>
  </si>
  <si>
    <t>00017079.999</t>
  </si>
  <si>
    <t>007.1.2.03.01</t>
  </si>
  <si>
    <t>00012423.999</t>
  </si>
  <si>
    <t>007.1.2.03.02</t>
  </si>
  <si>
    <t>00012425.999</t>
  </si>
  <si>
    <t>007.1.2.03.03</t>
  </si>
  <si>
    <t>00012426.999</t>
  </si>
  <si>
    <t>007.1.2.03.04</t>
  </si>
  <si>
    <t>00012427.999</t>
  </si>
  <si>
    <t>007.1.2.03.05</t>
  </si>
  <si>
    <t>00012428.999</t>
  </si>
  <si>
    <t>007.1.2.03.06</t>
  </si>
  <si>
    <t>00012429.999</t>
  </si>
  <si>
    <t>007.1.2.03.07</t>
  </si>
  <si>
    <t>00012505.999</t>
  </si>
  <si>
    <t>007.1.2.03.08</t>
  </si>
  <si>
    <t>00012431.999</t>
  </si>
  <si>
    <t>007.1.2.03.09</t>
  </si>
  <si>
    <t>00012432.999</t>
  </si>
  <si>
    <t>007.1.2.03.10</t>
  </si>
  <si>
    <t>00012433.999</t>
  </si>
  <si>
    <t>007.1.2.03.11</t>
  </si>
  <si>
    <t>00012434.999</t>
  </si>
  <si>
    <t>007.1.2.03.12</t>
  </si>
  <si>
    <t>00012435.999</t>
  </si>
  <si>
    <t>007.1.2.03.13</t>
  </si>
  <si>
    <t>00012436.999</t>
  </si>
  <si>
    <t>007.1.2.03.30</t>
  </si>
  <si>
    <t>00012452.999</t>
  </si>
  <si>
    <t>007.1.2.03.31</t>
  </si>
  <si>
    <t>00012453.999</t>
  </si>
  <si>
    <t>007.1.2.03.32</t>
  </si>
  <si>
    <t>00016691.999</t>
  </si>
  <si>
    <t>007.1.2.04.00</t>
  </si>
  <si>
    <t>00022530.000</t>
  </si>
  <si>
    <t>007.1.2.08.20</t>
  </si>
  <si>
    <t>00014178.022</t>
  </si>
  <si>
    <t>007.1.2.09.05</t>
  </si>
  <si>
    <t>00016261.005</t>
  </si>
  <si>
    <t>007.1.2.09.08</t>
  </si>
  <si>
    <t>00016261.002</t>
  </si>
  <si>
    <t>007.1.2.09.09</t>
  </si>
  <si>
    <t>00016261.001</t>
  </si>
  <si>
    <t>007.1.2.12.00</t>
  </si>
  <si>
    <t>00022532.000</t>
  </si>
  <si>
    <t>007.1.2.12.06</t>
  </si>
  <si>
    <t>00024832.000</t>
  </si>
  <si>
    <t>007.1.2.12.07</t>
  </si>
  <si>
    <t>00024860.000</t>
  </si>
  <si>
    <t>007.1.2.13.01</t>
  </si>
  <si>
    <t>00023721.000</t>
  </si>
  <si>
    <t>007.1.2.13.02</t>
  </si>
  <si>
    <t>007.1.2.14.01</t>
  </si>
  <si>
    <t>00024852.001</t>
  </si>
  <si>
    <t>007.1.3.01.01</t>
  </si>
  <si>
    <t>00012194.999</t>
  </si>
  <si>
    <t>007.1.3.01.02</t>
  </si>
  <si>
    <t>00012192.999</t>
  </si>
  <si>
    <t>007.1.3.01.03</t>
  </si>
  <si>
    <t>00012318.999</t>
  </si>
  <si>
    <t>007.1.3.01.04</t>
  </si>
  <si>
    <t>00012193.999</t>
  </si>
  <si>
    <t>007.1.3.01.05</t>
  </si>
  <si>
    <t>00012321.999</t>
  </si>
  <si>
    <t>007.1.3.01.06</t>
  </si>
  <si>
    <t>00012191.999</t>
  </si>
  <si>
    <t>007.1.3.01.07</t>
  </si>
  <si>
    <t>00012189.999</t>
  </si>
  <si>
    <t>007.1.3.01.08</t>
  </si>
  <si>
    <t>00012187.999</t>
  </si>
  <si>
    <t>007.1.3.01.09</t>
  </si>
  <si>
    <t>00012322.999</t>
  </si>
  <si>
    <t>007.1.3.01.10</t>
  </si>
  <si>
    <t>00012323.999</t>
  </si>
  <si>
    <t>007.1.3.01.11</t>
  </si>
  <si>
    <t>00012188.999</t>
  </si>
  <si>
    <t>007.1.3.01.12</t>
  </si>
  <si>
    <t>00012324.999</t>
  </si>
  <si>
    <t>007.1.3.01.13</t>
  </si>
  <si>
    <t>00012472.999</t>
  </si>
  <si>
    <t>007.1.3.01.25</t>
  </si>
  <si>
    <t>00012320.999</t>
  </si>
  <si>
    <t>007.1.3.01.26</t>
  </si>
  <si>
    <t>00012473.999</t>
  </si>
  <si>
    <t>007.1.3.01.27</t>
  </si>
  <si>
    <t>00012471.999</t>
  </si>
  <si>
    <t>007.1.3.01.28</t>
  </si>
  <si>
    <t>00016666.999</t>
  </si>
  <si>
    <t>007.1.3.02.15</t>
  </si>
  <si>
    <t>00012319.999</t>
  </si>
  <si>
    <t>007.1.3.09.00</t>
  </si>
  <si>
    <t>00022620.000</t>
  </si>
  <si>
    <t>007.1.3.09.01</t>
  </si>
  <si>
    <t>00022621.000</t>
  </si>
  <si>
    <t>007.1.4.02.01</t>
  </si>
  <si>
    <t>00017399.999</t>
  </si>
  <si>
    <t>007.1.4.05.01</t>
  </si>
  <si>
    <t>00022277.001</t>
  </si>
  <si>
    <t>007.1.4.05.02</t>
  </si>
  <si>
    <t>00022277.004</t>
  </si>
  <si>
    <t>007.1.4.05.03</t>
  </si>
  <si>
    <t>00022277.003</t>
  </si>
  <si>
    <t>007.1.4.05.04</t>
  </si>
  <si>
    <t>00022277.002</t>
  </si>
  <si>
    <t>007.1.4.05.05</t>
  </si>
  <si>
    <t>00022277.005</t>
  </si>
  <si>
    <t>007.1.4.06.01</t>
  </si>
  <si>
    <t>00023479.001</t>
  </si>
  <si>
    <t>007.1.4.06.02</t>
  </si>
  <si>
    <t>00023479.002</t>
  </si>
  <si>
    <t>007.1.4.06.03</t>
  </si>
  <si>
    <t>00023479.003</t>
  </si>
  <si>
    <t>007.1.4.06.04</t>
  </si>
  <si>
    <t>00023479.004</t>
  </si>
  <si>
    <t>007.1.4.06.05</t>
  </si>
  <si>
    <t>00023479.005</t>
  </si>
  <si>
    <t>007.1.5.01.01</t>
  </si>
  <si>
    <t>00013786.001</t>
  </si>
  <si>
    <t>007.1.5.04.01</t>
  </si>
  <si>
    <t>00022362.000</t>
  </si>
  <si>
    <t>007.1.6.10.04</t>
  </si>
  <si>
    <t>00012461.999</t>
  </si>
  <si>
    <t>007.1.6.11.01</t>
  </si>
  <si>
    <t>00012462.999</t>
  </si>
  <si>
    <t>007.1.6.11.02</t>
  </si>
  <si>
    <t>00012463.999</t>
  </si>
  <si>
    <t>007.1.6.11.03</t>
  </si>
  <si>
    <t>00012464.999</t>
  </si>
  <si>
    <t>007.1.6.11.05</t>
  </si>
  <si>
    <t>00022366.000</t>
  </si>
  <si>
    <t>007.1.8.02.01</t>
  </si>
  <si>
    <t>00012206.999</t>
  </si>
  <si>
    <t>007.1.8.02.08</t>
  </si>
  <si>
    <t>00023722.000</t>
  </si>
  <si>
    <t>007.1.8.03.12</t>
  </si>
  <si>
    <t>00012500.999</t>
  </si>
  <si>
    <t>007.1.8.03.13</t>
  </si>
  <si>
    <t>00012200.999</t>
  </si>
  <si>
    <t>007.1.8.03.14</t>
  </si>
  <si>
    <t>00012207.999</t>
  </si>
  <si>
    <t>007.1.8.03.17</t>
  </si>
  <si>
    <t>00012204.999</t>
  </si>
  <si>
    <t>007.1.8.03.31</t>
  </si>
  <si>
    <t>00012498.999</t>
  </si>
  <si>
    <t>007.1.8.03.33</t>
  </si>
  <si>
    <t>00013032.000</t>
  </si>
  <si>
    <t>007.1.8.03.38</t>
  </si>
  <si>
    <t>00014010.000</t>
  </si>
  <si>
    <t>007.1.8.03.39</t>
  </si>
  <si>
    <t>00013787.000</t>
  </si>
  <si>
    <t>007.1.8.03.45</t>
  </si>
  <si>
    <t>00016990.999</t>
  </si>
  <si>
    <t>007.1.8.03.46</t>
  </si>
  <si>
    <t>00016989.000</t>
  </si>
  <si>
    <t>007.1.8.03.47</t>
  </si>
  <si>
    <t>00016977.000</t>
  </si>
  <si>
    <t>007.1.8.03.48</t>
  </si>
  <si>
    <t>00016976.000</t>
  </si>
  <si>
    <t>007.1.8.03.49</t>
  </si>
  <si>
    <t>00017053.000</t>
  </si>
  <si>
    <t>007.1.8.03.54</t>
  </si>
  <si>
    <t>00019556.000</t>
  </si>
  <si>
    <t>007.1.8.03.60</t>
  </si>
  <si>
    <t>00019773.000</t>
  </si>
  <si>
    <t>007.1.8.03.66</t>
  </si>
  <si>
    <t>00022295.000</t>
  </si>
  <si>
    <t>007.1.8.03.67</t>
  </si>
  <si>
    <t>00022361.000</t>
  </si>
  <si>
    <t>007.1.8.03.68</t>
  </si>
  <si>
    <t>00022363.000</t>
  </si>
  <si>
    <t>007.1.8.03.71</t>
  </si>
  <si>
    <t>00022721.000</t>
  </si>
  <si>
    <t>007.1.8.03.73</t>
  </si>
  <si>
    <t>00022603.002</t>
  </si>
  <si>
    <t>007.1.8.03.75</t>
  </si>
  <si>
    <t>00023210.000</t>
  </si>
  <si>
    <t>007.1.8.03.76</t>
  </si>
  <si>
    <t>00023723.000</t>
  </si>
  <si>
    <t>007.1.8.04.02</t>
  </si>
  <si>
    <t>007.1.8.05.06</t>
  </si>
  <si>
    <t>00017499.002</t>
  </si>
  <si>
    <t>007.1.8.05.08</t>
  </si>
  <si>
    <t>00017499.004</t>
  </si>
  <si>
    <t>007.1.8.06.02</t>
  </si>
  <si>
    <t>00017614.002</t>
  </si>
  <si>
    <t>007.1.8.06.05</t>
  </si>
  <si>
    <t>00017614.005</t>
  </si>
  <si>
    <t>007.1.8.07.01</t>
  </si>
  <si>
    <t>00022337.001</t>
  </si>
  <si>
    <t>007.1.8.07.02</t>
  </si>
  <si>
    <t>00022337.002</t>
  </si>
  <si>
    <t>007.1.8.07.03</t>
  </si>
  <si>
    <t>00022337.003</t>
  </si>
  <si>
    <t>007.1.8.07.05</t>
  </si>
  <si>
    <t>00022337.005</t>
  </si>
  <si>
    <t>007.1.9.02.01</t>
  </si>
  <si>
    <t>00013034.000</t>
  </si>
  <si>
    <t>007.1.9.02.02</t>
  </si>
  <si>
    <t>00013037.000</t>
  </si>
  <si>
    <t>007.1.9.02.03</t>
  </si>
  <si>
    <t>00022212.000</t>
  </si>
  <si>
    <t>008.1.1.01.23</t>
  </si>
  <si>
    <t>00007958.000</t>
  </si>
  <si>
    <t>Ministerio de Comercio e Industrias</t>
  </si>
  <si>
    <t>00022239.001</t>
  </si>
  <si>
    <t>Ministerio de Obras Públicas</t>
  </si>
  <si>
    <t>00022239.002</t>
  </si>
  <si>
    <t>00022239.003</t>
  </si>
  <si>
    <t>00022239.004</t>
  </si>
  <si>
    <t>00022239.008</t>
  </si>
  <si>
    <t>00022239.009</t>
  </si>
  <si>
    <t>00022239.010</t>
  </si>
  <si>
    <t>00022239.011</t>
  </si>
  <si>
    <t>00022239.012</t>
  </si>
  <si>
    <t>00022239.013</t>
  </si>
  <si>
    <t>00022239.015</t>
  </si>
  <si>
    <t>00022239.006</t>
  </si>
  <si>
    <t>009.1.3.01.02</t>
  </si>
  <si>
    <t>00017704.000</t>
  </si>
  <si>
    <t>009.1.3.01.06</t>
  </si>
  <si>
    <t>00016612.000</t>
  </si>
  <si>
    <t>009.1.3.01.09</t>
  </si>
  <si>
    <t>00022011.000</t>
  </si>
  <si>
    <t>009.1.3.01.12</t>
  </si>
  <si>
    <t>00016586.000</t>
  </si>
  <si>
    <t>009.1.3.01.13</t>
  </si>
  <si>
    <t>00018090.000</t>
  </si>
  <si>
    <t>009.1.5.02.24</t>
  </si>
  <si>
    <t>00009407.795</t>
  </si>
  <si>
    <t>009.1.5.04.02</t>
  </si>
  <si>
    <t>00009407.566</t>
  </si>
  <si>
    <t>009.1.5.09.01</t>
  </si>
  <si>
    <t>00009407.536</t>
  </si>
  <si>
    <t>009.1.5.09.03</t>
  </si>
  <si>
    <t>00009407.960</t>
  </si>
  <si>
    <t>009.1.5.09.04</t>
  </si>
  <si>
    <t>00009407.544</t>
  </si>
  <si>
    <t>009.1.5.10.80</t>
  </si>
  <si>
    <t>00009407.868</t>
  </si>
  <si>
    <t>009.1.5.17.02</t>
  </si>
  <si>
    <t>00009407.641</t>
  </si>
  <si>
    <t>009.1.5.20.15</t>
  </si>
  <si>
    <t>00009407.436</t>
  </si>
  <si>
    <t>009.1.5.20.56</t>
  </si>
  <si>
    <t>00009407.425</t>
  </si>
  <si>
    <t>009.1.5.20.69</t>
  </si>
  <si>
    <t>00009407.570</t>
  </si>
  <si>
    <t>009.1.5.20.84</t>
  </si>
  <si>
    <t>00009407.693</t>
  </si>
  <si>
    <t>009.1.5.21.15</t>
  </si>
  <si>
    <t>00009407.535</t>
  </si>
  <si>
    <t>009.1.5.23.15</t>
  </si>
  <si>
    <t>00022356.084</t>
  </si>
  <si>
    <t>009.1.5.24.07</t>
  </si>
  <si>
    <t>00022356.017</t>
  </si>
  <si>
    <t>009.1.5.24.08</t>
  </si>
  <si>
    <t>00022356.019</t>
  </si>
  <si>
    <t>009.1.5.24.10</t>
  </si>
  <si>
    <t>00022356.022</t>
  </si>
  <si>
    <t>009.1.5.24.12</t>
  </si>
  <si>
    <t>00022356.026</t>
  </si>
  <si>
    <t>009.1.5.24.17</t>
  </si>
  <si>
    <t>00022356.032</t>
  </si>
  <si>
    <t>009.1.5.25.12</t>
  </si>
  <si>
    <t>00022356.056</t>
  </si>
  <si>
    <t>009.1.5.25.17</t>
  </si>
  <si>
    <t>00022356.074</t>
  </si>
  <si>
    <t>009.1.5.25.31</t>
  </si>
  <si>
    <t>00022356.083</t>
  </si>
  <si>
    <t>009.1.5.25.34</t>
  </si>
  <si>
    <t>00022356.092</t>
  </si>
  <si>
    <t>009.1.5.25.40</t>
  </si>
  <si>
    <t>00022356.089</t>
  </si>
  <si>
    <t>009.1.5.25.53</t>
  </si>
  <si>
    <t>00022356.090</t>
  </si>
  <si>
    <t>Bocas Del Toro</t>
  </si>
  <si>
    <t>009.1.5.25.70</t>
  </si>
  <si>
    <t>00022356.096</t>
  </si>
  <si>
    <t>009.1.5.25.84</t>
  </si>
  <si>
    <t>00022356.117</t>
  </si>
  <si>
    <t>009.1.5.25.88</t>
  </si>
  <si>
    <t>00022356.122</t>
  </si>
  <si>
    <t>009.1.5.25.89</t>
  </si>
  <si>
    <t>00022356.121</t>
  </si>
  <si>
    <t>009.1.5.25.90</t>
  </si>
  <si>
    <t>00022356.118</t>
  </si>
  <si>
    <t>009.1.5.25.91</t>
  </si>
  <si>
    <t>00022356.119</t>
  </si>
  <si>
    <t>009.1.5.25.92</t>
  </si>
  <si>
    <t>00022356.120</t>
  </si>
  <si>
    <t>009.1.5.25.94</t>
  </si>
  <si>
    <t>009.1.6.01.01</t>
  </si>
  <si>
    <t>00009324.086</t>
  </si>
  <si>
    <t>009.1.6.16.76</t>
  </si>
  <si>
    <t>00009324.592</t>
  </si>
  <si>
    <t>009.1.6.22.04</t>
  </si>
  <si>
    <t>00009324.759</t>
  </si>
  <si>
    <t>009.1.6.22.40</t>
  </si>
  <si>
    <t>00009324.784</t>
  </si>
  <si>
    <t>009.1.6.22.42</t>
  </si>
  <si>
    <t>00009324.728</t>
  </si>
  <si>
    <t>009.1.6.22.56</t>
  </si>
  <si>
    <t>00009324.785</t>
  </si>
  <si>
    <t>009.1.8.19.01</t>
  </si>
  <si>
    <t>00009414.778</t>
  </si>
  <si>
    <t>009.1.8.20.05</t>
  </si>
  <si>
    <t>00009414.781</t>
  </si>
  <si>
    <t>009.1.9.02.10</t>
  </si>
  <si>
    <t>00014063.002</t>
  </si>
  <si>
    <t>010.1.1.01.39</t>
  </si>
  <si>
    <t>00012720.000</t>
  </si>
  <si>
    <t>Ministerio de Desarrollo Agropecuario</t>
  </si>
  <si>
    <t>010.1.2.01.27</t>
  </si>
  <si>
    <t>00006617.000</t>
  </si>
  <si>
    <t>010.1.2.01.29</t>
  </si>
  <si>
    <t>00005980.000</t>
  </si>
  <si>
    <t>010.1.2.01.82</t>
  </si>
  <si>
    <t>00016913.000</t>
  </si>
  <si>
    <t>010.1.2.01.83</t>
  </si>
  <si>
    <t>00016821.000</t>
  </si>
  <si>
    <t>010.1.2.02.04</t>
  </si>
  <si>
    <t>00004550.000</t>
  </si>
  <si>
    <t>010.1.2.02.83</t>
  </si>
  <si>
    <t>00017018.000</t>
  </si>
  <si>
    <t>010.1.3.01.03</t>
  </si>
  <si>
    <t>00000279.000</t>
  </si>
  <si>
    <t>010.1.3.01.06</t>
  </si>
  <si>
    <t>00000285.000</t>
  </si>
  <si>
    <t>010.1.3.01.13</t>
  </si>
  <si>
    <t>00004559.000</t>
  </si>
  <si>
    <t>010.1.3.01.16</t>
  </si>
  <si>
    <t>00004562.000</t>
  </si>
  <si>
    <t>010.1.3.01.44</t>
  </si>
  <si>
    <t>00016184.000</t>
  </si>
  <si>
    <t>010.1.3.02.01</t>
  </si>
  <si>
    <t>00013724.000</t>
  </si>
  <si>
    <t>010.1.4.03.17</t>
  </si>
  <si>
    <t>00004090.000</t>
  </si>
  <si>
    <t>010.1.4.03.28</t>
  </si>
  <si>
    <t>00023386.001</t>
  </si>
  <si>
    <t>010.1.4.03.29</t>
  </si>
  <si>
    <t>00023386.002</t>
  </si>
  <si>
    <t>010.1.4.03.30</t>
  </si>
  <si>
    <t>00023386.003</t>
  </si>
  <si>
    <t>010.1.4.04.16</t>
  </si>
  <si>
    <t>00009016.000</t>
  </si>
  <si>
    <t>010.1.4.04.18</t>
  </si>
  <si>
    <t>00011183.000</t>
  </si>
  <si>
    <t>010.1.4.06.03</t>
  </si>
  <si>
    <t>00007812.000</t>
  </si>
  <si>
    <t>010.1.5.01.22</t>
  </si>
  <si>
    <t>00000396.000</t>
  </si>
  <si>
    <t>010.1.5.01.41</t>
  </si>
  <si>
    <t>00019653.000</t>
  </si>
  <si>
    <t>010.1.5.01.48</t>
  </si>
  <si>
    <t>00017006.000</t>
  </si>
  <si>
    <t>010.1.5.03.10</t>
  </si>
  <si>
    <t>00002809.000</t>
  </si>
  <si>
    <t>010.1.5.03.15</t>
  </si>
  <si>
    <t>00013775.000</t>
  </si>
  <si>
    <t>010.1.5.06.01</t>
  </si>
  <si>
    <t>00016955.000</t>
  </si>
  <si>
    <t>010.1.6.02.35</t>
  </si>
  <si>
    <t>00000350.006</t>
  </si>
  <si>
    <t>010.1.6.02.36</t>
  </si>
  <si>
    <t>00000350.001</t>
  </si>
  <si>
    <t>010.1.6.02.37</t>
  </si>
  <si>
    <t>00000350.002</t>
  </si>
  <si>
    <t>012</t>
  </si>
  <si>
    <t>Ministerio de Salud</t>
  </si>
  <si>
    <t>012.1.1.02.02</t>
  </si>
  <si>
    <t>00012149.002</t>
  </si>
  <si>
    <t>012.1.1.02.18</t>
  </si>
  <si>
    <t>00016911.000</t>
  </si>
  <si>
    <t>012.1.1.05.05</t>
  </si>
  <si>
    <t>00013018.000</t>
  </si>
  <si>
    <t>012.1.1.09.16</t>
  </si>
  <si>
    <t>00023599.000</t>
  </si>
  <si>
    <t>012.1.2.05.01</t>
  </si>
  <si>
    <t>00012999.004</t>
  </si>
  <si>
    <t>012.1.2.06.21</t>
  </si>
  <si>
    <t>00013000.014</t>
  </si>
  <si>
    <t>012.1.2.06.28</t>
  </si>
  <si>
    <t>00019880.999</t>
  </si>
  <si>
    <t>012.1.2.06.29</t>
  </si>
  <si>
    <t>00017619.999</t>
  </si>
  <si>
    <t>012.1.2.06.30</t>
  </si>
  <si>
    <t>00012999.005</t>
  </si>
  <si>
    <t>012.1.2.06.33</t>
  </si>
  <si>
    <t>00013000.022</t>
  </si>
  <si>
    <t>012.1.2.06.36</t>
  </si>
  <si>
    <t>00013000.024</t>
  </si>
  <si>
    <t>012.1.2.08.01</t>
  </si>
  <si>
    <t>00013001.029</t>
  </si>
  <si>
    <t>012.1.2.08.07</t>
  </si>
  <si>
    <t>00016786.002</t>
  </si>
  <si>
    <t>012.1.2.08.08</t>
  </si>
  <si>
    <t>00016786.012</t>
  </si>
  <si>
    <t>012.1.2.08.18</t>
  </si>
  <si>
    <t>00022524.002</t>
  </si>
  <si>
    <t>012.1.2.08.25</t>
  </si>
  <si>
    <t>00016786.026</t>
  </si>
  <si>
    <t>012.1.2.08.26</t>
  </si>
  <si>
    <t>00022524.005</t>
  </si>
  <si>
    <t>012.1.2.08.27</t>
  </si>
  <si>
    <t>00022524.006</t>
  </si>
  <si>
    <t>012.1.2.08.29</t>
  </si>
  <si>
    <t>00022524.011</t>
  </si>
  <si>
    <t>012.1.2.08.30</t>
  </si>
  <si>
    <t>00022524.010</t>
  </si>
  <si>
    <t>013.1.1.01.02</t>
  </si>
  <si>
    <t>00008641.000</t>
  </si>
  <si>
    <t>Ministerio de Trabajo y Desarrollo Laboral</t>
  </si>
  <si>
    <t>013.1.1.01.03</t>
  </si>
  <si>
    <t>00012329.000</t>
  </si>
  <si>
    <t>013.1.1.01.05</t>
  </si>
  <si>
    <t>00013040.001</t>
  </si>
  <si>
    <t>013.1.1.01.08</t>
  </si>
  <si>
    <t>00013040.003</t>
  </si>
  <si>
    <t>013.1.1.01.09</t>
  </si>
  <si>
    <t>00013040.002</t>
  </si>
  <si>
    <t>013.1.1.01.10</t>
  </si>
  <si>
    <t>00017525.000</t>
  </si>
  <si>
    <t>013.1.1.01.11</t>
  </si>
  <si>
    <t>00022150.000</t>
  </si>
  <si>
    <t>013.1.1.01.12</t>
  </si>
  <si>
    <t>00022370.000</t>
  </si>
  <si>
    <t>013.1.3.01.04</t>
  </si>
  <si>
    <t>00022147.000</t>
  </si>
  <si>
    <t>013.1.3.01.05</t>
  </si>
  <si>
    <t>00022148.000</t>
  </si>
  <si>
    <t>014</t>
  </si>
  <si>
    <t>014.1.1.01.01</t>
  </si>
  <si>
    <t>00005751.001</t>
  </si>
  <si>
    <t>Ministerio de Vivienda</t>
  </si>
  <si>
    <t>014.1.1.01.02</t>
  </si>
  <si>
    <t>00005751.002</t>
  </si>
  <si>
    <t>014.1.1.01.03</t>
  </si>
  <si>
    <t>00005751.003</t>
  </si>
  <si>
    <t>014.1.1.02.01</t>
  </si>
  <si>
    <t>00017769.999</t>
  </si>
  <si>
    <t>014.1.1.03.04</t>
  </si>
  <si>
    <t>00005814.101</t>
  </si>
  <si>
    <t>014.1.1.03.05</t>
  </si>
  <si>
    <t>00005814.102</t>
  </si>
  <si>
    <t>014.1.1.03.06</t>
  </si>
  <si>
    <t>00023605.000</t>
  </si>
  <si>
    <t>014.1.1.03.07</t>
  </si>
  <si>
    <t>00005814.040</t>
  </si>
  <si>
    <t>014.1.1.04.01</t>
  </si>
  <si>
    <t>00005814.001</t>
  </si>
  <si>
    <t>014.1.1.04.02</t>
  </si>
  <si>
    <t>00005814.005</t>
  </si>
  <si>
    <t>014.1.1.04.03</t>
  </si>
  <si>
    <t>00005814.002</t>
  </si>
  <si>
    <t>014.1.1.04.04</t>
  </si>
  <si>
    <t>00005814.003</t>
  </si>
  <si>
    <t>014.1.1.04.39</t>
  </si>
  <si>
    <t>00005814.093</t>
  </si>
  <si>
    <t>014.1.1.04.59</t>
  </si>
  <si>
    <t>00005814.044</t>
  </si>
  <si>
    <t>014.1.1.04.60</t>
  </si>
  <si>
    <t>00005814.103</t>
  </si>
  <si>
    <t>014.1.1.04.65</t>
  </si>
  <si>
    <t>00005814.049</t>
  </si>
  <si>
    <t>014.1.1.04.66</t>
  </si>
  <si>
    <t>00005814.042</t>
  </si>
  <si>
    <t>014.1.1.04.71</t>
  </si>
  <si>
    <t>00005814.074</t>
  </si>
  <si>
    <t>014.1.1.04.77</t>
  </si>
  <si>
    <t>00005814.077</t>
  </si>
  <si>
    <t>014.1.1.04.91</t>
  </si>
  <si>
    <t>00005814.085</t>
  </si>
  <si>
    <t>014.1.1.06.20</t>
  </si>
  <si>
    <t>00016720.017</t>
  </si>
  <si>
    <t>014.1.1.06.67</t>
  </si>
  <si>
    <t>00016720.999</t>
  </si>
  <si>
    <t>014.1.2.01.01</t>
  </si>
  <si>
    <t>00005873.000</t>
  </si>
  <si>
    <t>014.1.3.03.01</t>
  </si>
  <si>
    <t>00008990.007</t>
  </si>
  <si>
    <t>014.1.4.01.01</t>
  </si>
  <si>
    <t>00008998.002</t>
  </si>
  <si>
    <t>014.1.6.02.02</t>
  </si>
  <si>
    <t>00013093.003</t>
  </si>
  <si>
    <t>014.1.6.02.11</t>
  </si>
  <si>
    <t>00013093.005</t>
  </si>
  <si>
    <t>014.1.9.01.01</t>
  </si>
  <si>
    <t>00008990.003</t>
  </si>
  <si>
    <t>016</t>
  </si>
  <si>
    <t>016.1.1.01.01</t>
  </si>
  <si>
    <t>00014306.000</t>
  </si>
  <si>
    <t>Ministerio de Economía y Finanzas</t>
  </si>
  <si>
    <t>016.1.2.02.01</t>
  </si>
  <si>
    <t>00012311.000</t>
  </si>
  <si>
    <t>016.1.2.02.03</t>
  </si>
  <si>
    <t>00024064.003</t>
  </si>
  <si>
    <t>016.1.2.02.12</t>
  </si>
  <si>
    <t>00024064.001</t>
  </si>
  <si>
    <t>016.1.2.02.21</t>
  </si>
  <si>
    <t>00024064.002</t>
  </si>
  <si>
    <t>016.1.2.04.03</t>
  </si>
  <si>
    <t>00013281.000</t>
  </si>
  <si>
    <t>016.1.2.04.09</t>
  </si>
  <si>
    <t>00016459.000</t>
  </si>
  <si>
    <t>016.1.2.04.10</t>
  </si>
  <si>
    <t>00023097.005</t>
  </si>
  <si>
    <t>016.1.2.04.11</t>
  </si>
  <si>
    <t>00023097.006</t>
  </si>
  <si>
    <t>016.1.2.04.12</t>
  </si>
  <si>
    <t>00023097.007</t>
  </si>
  <si>
    <t>016.1.2.04.13</t>
  </si>
  <si>
    <t>00023097.001</t>
  </si>
  <si>
    <t>016.1.2.04.14</t>
  </si>
  <si>
    <t>00023097.002</t>
  </si>
  <si>
    <t>016.1.2.04.15</t>
  </si>
  <si>
    <t>00023097.003</t>
  </si>
  <si>
    <t>016.1.2.04.16</t>
  </si>
  <si>
    <t>00023097.009</t>
  </si>
  <si>
    <t>016.1.2.04.17</t>
  </si>
  <si>
    <t>00023097.010</t>
  </si>
  <si>
    <t>016.1.2.04.18</t>
  </si>
  <si>
    <t>00023097.011</t>
  </si>
  <si>
    <t>016.1.2.04.19</t>
  </si>
  <si>
    <t>00023097.012</t>
  </si>
  <si>
    <t>016.1.2.04.20</t>
  </si>
  <si>
    <t>00023097.004</t>
  </si>
  <si>
    <t>016.1.2.04.21</t>
  </si>
  <si>
    <t>00023097.008</t>
  </si>
  <si>
    <t>016.1.2.10.12</t>
  </si>
  <si>
    <t>00016565.000</t>
  </si>
  <si>
    <t>016.1.2.10.23</t>
  </si>
  <si>
    <t>00016560.000</t>
  </si>
  <si>
    <t>016.1.2.10.29</t>
  </si>
  <si>
    <t>00022029.000</t>
  </si>
  <si>
    <t>016.1.2.10.43</t>
  </si>
  <si>
    <t>00019884.999</t>
  </si>
  <si>
    <t>016.1.2.11.01</t>
  </si>
  <si>
    <t>00022925.000</t>
  </si>
  <si>
    <t>016.1.2.11.02</t>
  </si>
  <si>
    <t>00022926.000</t>
  </si>
  <si>
    <t>016.1.2.11.03</t>
  </si>
  <si>
    <t>00022927.000</t>
  </si>
  <si>
    <t>016.1.2.11.04</t>
  </si>
  <si>
    <t>00022928.000</t>
  </si>
  <si>
    <t>016.1.2.11.07</t>
  </si>
  <si>
    <t>00022931.000</t>
  </si>
  <si>
    <t>016.1.2.11.14</t>
  </si>
  <si>
    <t>00022929.000</t>
  </si>
  <si>
    <t>016.1.2.11.20</t>
  </si>
  <si>
    <t>00022932.000</t>
  </si>
  <si>
    <t>016.1.2.11.21</t>
  </si>
  <si>
    <t>00022933.000</t>
  </si>
  <si>
    <t>016.1.2.11.22</t>
  </si>
  <si>
    <t>00022930.000</t>
  </si>
  <si>
    <t>016.1.2.11.23</t>
  </si>
  <si>
    <t>00022924.000</t>
  </si>
  <si>
    <t>016.1.2.11.24</t>
  </si>
  <si>
    <t>00023535.000</t>
  </si>
  <si>
    <t>016.1.2.11.25</t>
  </si>
  <si>
    <t>00023522.000</t>
  </si>
  <si>
    <t>016.1.2.13.01</t>
  </si>
  <si>
    <t>00011941.000</t>
  </si>
  <si>
    <t>016.1.2.13.02</t>
  </si>
  <si>
    <t>00013512.999</t>
  </si>
  <si>
    <t>016.1.2.25.23</t>
  </si>
  <si>
    <t>00022637.000</t>
  </si>
  <si>
    <t>016.1.8.22.02</t>
  </si>
  <si>
    <t>00013192.000</t>
  </si>
  <si>
    <t>Exterior</t>
  </si>
  <si>
    <t>016.1.8.22.04</t>
  </si>
  <si>
    <t>00013193.000</t>
  </si>
  <si>
    <t>016.1.8.22.05</t>
  </si>
  <si>
    <t>00013194.000</t>
  </si>
  <si>
    <t>016.1.8.22.06</t>
  </si>
  <si>
    <t>00013198.000</t>
  </si>
  <si>
    <t>016.1.8.22.08</t>
  </si>
  <si>
    <t>00013197.000</t>
  </si>
  <si>
    <t>016.1.8.22.10</t>
  </si>
  <si>
    <t>00013196.000</t>
  </si>
  <si>
    <t>016.1.8.22.14</t>
  </si>
  <si>
    <t>00014334.999</t>
  </si>
  <si>
    <t>016.1.8.22.15</t>
  </si>
  <si>
    <t>00016013.000</t>
  </si>
  <si>
    <t>016.1.8.22.25</t>
  </si>
  <si>
    <t>00024826.000</t>
  </si>
  <si>
    <t>016.1.9.63.01</t>
  </si>
  <si>
    <t>Ministerio de Gobierno</t>
  </si>
  <si>
    <t>017.1.1.09.03</t>
  </si>
  <si>
    <t>00017552.003</t>
  </si>
  <si>
    <t>017.1.1.09.04</t>
  </si>
  <si>
    <t>00017552.004</t>
  </si>
  <si>
    <t>017.1.1.09.05</t>
  </si>
  <si>
    <t>00017552.005</t>
  </si>
  <si>
    <t>017.1.1.09.06</t>
  </si>
  <si>
    <t>00017552.006</t>
  </si>
  <si>
    <t>017.1.1.09.11</t>
  </si>
  <si>
    <t>00022299.001</t>
  </si>
  <si>
    <t>018.1.1.02.05</t>
  </si>
  <si>
    <t>00013105.999</t>
  </si>
  <si>
    <t>Ministerio de Seguridad Pública</t>
  </si>
  <si>
    <t>018.1.1.03.08</t>
  </si>
  <si>
    <t>018.1.1.05.10</t>
  </si>
  <si>
    <t>018.1.1.06.02</t>
  </si>
  <si>
    <t>00022843.000</t>
  </si>
  <si>
    <t>018.1.1.06.25</t>
  </si>
  <si>
    <t>00017536.000</t>
  </si>
  <si>
    <t>018.1.4.01.03</t>
  </si>
  <si>
    <t>00022592.001</t>
  </si>
  <si>
    <t>Ministerio de Desarrollo Social</t>
  </si>
  <si>
    <t>021.1.2.01.06</t>
  </si>
  <si>
    <t>00008046.000</t>
  </si>
  <si>
    <t>021.1.2.01.11</t>
  </si>
  <si>
    <t>00009247.000</t>
  </si>
  <si>
    <t>021.1.2.01.14</t>
  </si>
  <si>
    <t>00006645.001</t>
  </si>
  <si>
    <t>021.1.2.01.15</t>
  </si>
  <si>
    <t>00006645.002</t>
  </si>
  <si>
    <t>021.1.2.01.16</t>
  </si>
  <si>
    <t>00012932.001</t>
  </si>
  <si>
    <t>021.1.2.01.20</t>
  </si>
  <si>
    <t>00012932.002</t>
  </si>
  <si>
    <t>021.1.2.01.21</t>
  </si>
  <si>
    <t>00014190.002</t>
  </si>
  <si>
    <t>021.1.2.01.22</t>
  </si>
  <si>
    <t>00014190.001</t>
  </si>
  <si>
    <t>021.1.2.01.23</t>
  </si>
  <si>
    <t>00009273.000</t>
  </si>
  <si>
    <t>021.1.2.10.03</t>
  </si>
  <si>
    <t>00007960.000</t>
  </si>
  <si>
    <t>021.1.2.13.01</t>
  </si>
  <si>
    <t>00024639.001</t>
  </si>
  <si>
    <t>021.1.2.13.02</t>
  </si>
  <si>
    <t>00024639.002</t>
  </si>
  <si>
    <t>021.1.2.13.03</t>
  </si>
  <si>
    <t>00024639.003</t>
  </si>
  <si>
    <t>021.1.2.13.04</t>
  </si>
  <si>
    <t>00024639.004</t>
  </si>
  <si>
    <t>021.1.2.13.05</t>
  </si>
  <si>
    <t>00024639.005</t>
  </si>
  <si>
    <t>027</t>
  </si>
  <si>
    <t>027.1.1.01.01</t>
  </si>
  <si>
    <t>00009461.000</t>
  </si>
  <si>
    <t>Ministerio de Ambiente</t>
  </si>
  <si>
    <t>027.1.1.02.06</t>
  </si>
  <si>
    <t>00022521.000</t>
  </si>
  <si>
    <t>027.1.1.03.04</t>
  </si>
  <si>
    <t>00017440.000</t>
  </si>
  <si>
    <t>027.1.1.03.05</t>
  </si>
  <si>
    <t>00022488.000</t>
  </si>
  <si>
    <t>027.1.1.04.03</t>
  </si>
  <si>
    <t>00019888.000</t>
  </si>
  <si>
    <t>027.1.2.01.01</t>
  </si>
  <si>
    <t>00017455.000</t>
  </si>
  <si>
    <t>027.1.2.02.01</t>
  </si>
  <si>
    <t>00003898.000</t>
  </si>
  <si>
    <t>027.1.2.02.02</t>
  </si>
  <si>
    <t>00000463.000</t>
  </si>
  <si>
    <t>027.1.2.02.03</t>
  </si>
  <si>
    <t>00011116.000</t>
  </si>
  <si>
    <t>027.1.2.03.01</t>
  </si>
  <si>
    <t>00016740.000</t>
  </si>
  <si>
    <t>027.1.2.03.02</t>
  </si>
  <si>
    <t>00017610.000</t>
  </si>
  <si>
    <t>027.1.2.03.03</t>
  </si>
  <si>
    <t>00000466.000</t>
  </si>
  <si>
    <t>027.1.2.03.08</t>
  </si>
  <si>
    <t>00022830.000</t>
  </si>
  <si>
    <t>027.1.2.04.03</t>
  </si>
  <si>
    <t>00019996.000</t>
  </si>
  <si>
    <t>027.1.2.04.09</t>
  </si>
  <si>
    <t>00022485.000</t>
  </si>
  <si>
    <t>027.1.2.04.10</t>
  </si>
  <si>
    <t>00022515.000</t>
  </si>
  <si>
    <t>027.1.2.04.15</t>
  </si>
  <si>
    <t>00023166.000</t>
  </si>
  <si>
    <t>027.1.2.04.17</t>
  </si>
  <si>
    <t>00023539.000</t>
  </si>
  <si>
    <t>027.1.2.05.01</t>
  </si>
  <si>
    <t>00000458.000</t>
  </si>
  <si>
    <t>027.1.3.01.02</t>
  </si>
  <si>
    <t>00012265.000</t>
  </si>
  <si>
    <t>027.1.3.01.04</t>
  </si>
  <si>
    <t>00016264.000</t>
  </si>
  <si>
    <t>027.1.3.02.03</t>
  </si>
  <si>
    <t>00017494.000</t>
  </si>
  <si>
    <t>00016944.004</t>
  </si>
  <si>
    <t>00016944.005</t>
  </si>
  <si>
    <t>00016944.006</t>
  </si>
  <si>
    <t>00016944.012</t>
  </si>
  <si>
    <t>00016944.007</t>
  </si>
  <si>
    <t>00016944.015</t>
  </si>
  <si>
    <t>00016944.008</t>
  </si>
  <si>
    <t>00016944.013</t>
  </si>
  <si>
    <t>00016944.010</t>
  </si>
  <si>
    <t>00016944.003</t>
  </si>
  <si>
    <t>00016944.014</t>
  </si>
  <si>
    <t>00016944.011</t>
  </si>
  <si>
    <t>00016944.009</t>
  </si>
  <si>
    <t>00016944.001</t>
  </si>
  <si>
    <t>Comarca de Madugandí</t>
  </si>
  <si>
    <t>00016944.002</t>
  </si>
  <si>
    <t>Comarca de Wargandí</t>
  </si>
  <si>
    <t>00016948.001</t>
  </si>
  <si>
    <t>028</t>
  </si>
  <si>
    <t>028.1.1.01.03</t>
  </si>
  <si>
    <t>00012154.000</t>
  </si>
  <si>
    <t>Ministerio de Cultura</t>
  </si>
  <si>
    <t>028.1.1.01.04</t>
  </si>
  <si>
    <t>00012317.000</t>
  </si>
  <si>
    <t>028.1.1.01.15</t>
  </si>
  <si>
    <t>00004850.999</t>
  </si>
  <si>
    <t>028.1.1.01.22</t>
  </si>
  <si>
    <t>00004843.999</t>
  </si>
  <si>
    <t>028.1.1.02.06</t>
  </si>
  <si>
    <t>00008347.000</t>
  </si>
  <si>
    <t>028.1.1.02.24</t>
  </si>
  <si>
    <t>00022583.000</t>
  </si>
  <si>
    <t>028.1.1.02.28</t>
  </si>
  <si>
    <t>00022698.000</t>
  </si>
  <si>
    <t>028.1.1.05.03</t>
  </si>
  <si>
    <t>00012996.004</t>
  </si>
  <si>
    <t>028.1.1.05.16</t>
  </si>
  <si>
    <t>00012614.000</t>
  </si>
  <si>
    <t>028.1.1.05.28</t>
  </si>
  <si>
    <t>00012996.001</t>
  </si>
  <si>
    <t>028.1.1.06.10</t>
  </si>
  <si>
    <t>00008152.000</t>
  </si>
  <si>
    <t>028.1.1.06.23</t>
  </si>
  <si>
    <t>00013003.000</t>
  </si>
  <si>
    <t>028.1.1.06.25</t>
  </si>
  <si>
    <t>00012152.000</t>
  </si>
  <si>
    <t>028.1.1.06.26</t>
  </si>
  <si>
    <t>00013191.000</t>
  </si>
  <si>
    <t>028.1.1.06.32</t>
  </si>
  <si>
    <t>00017519.000</t>
  </si>
  <si>
    <t>028.1.3.01.01</t>
  </si>
  <si>
    <t>00022217.001</t>
  </si>
  <si>
    <t>028.1.3.02.02</t>
  </si>
  <si>
    <t>00022217.003</t>
  </si>
  <si>
    <t>028.1.3.02.03</t>
  </si>
  <si>
    <t>00022217.004</t>
  </si>
  <si>
    <t>028.1.3.03.01</t>
  </si>
  <si>
    <t>00022217.005</t>
  </si>
  <si>
    <t>029.1.1.02.01</t>
  </si>
  <si>
    <t>00016234.000</t>
  </si>
  <si>
    <t>Ministerio de la Mujer</t>
  </si>
  <si>
    <t>029.1.1.02.02</t>
  </si>
  <si>
    <t>029.1.2.01.01</t>
  </si>
  <si>
    <t>029.1.2.01.02</t>
  </si>
  <si>
    <t>029.1.2.01.09</t>
  </si>
  <si>
    <t>Órgano Judicial</t>
  </si>
  <si>
    <t>030.1.1.00.04</t>
  </si>
  <si>
    <t>00009488.006</t>
  </si>
  <si>
    <t>030.1.1.00.31</t>
  </si>
  <si>
    <t>00009488.028</t>
  </si>
  <si>
    <t>030.1.3.01.05</t>
  </si>
  <si>
    <t>00009719.012</t>
  </si>
  <si>
    <t>030.1.3.02.04</t>
  </si>
  <si>
    <t>00009719.009</t>
  </si>
  <si>
    <t>030.1.3.02.19</t>
  </si>
  <si>
    <t>00009719.021</t>
  </si>
  <si>
    <t>030.1.3.02.31</t>
  </si>
  <si>
    <t>00009719.027</t>
  </si>
  <si>
    <t>030.1.3.02.33</t>
  </si>
  <si>
    <t>00009719.029</t>
  </si>
  <si>
    <t>030.1.3.02.35</t>
  </si>
  <si>
    <t>00024652.000</t>
  </si>
  <si>
    <t>030.1.4.01.02</t>
  </si>
  <si>
    <t>00012662.007</t>
  </si>
  <si>
    <t>030.1.8.01.01</t>
  </si>
  <si>
    <t>00022083.999</t>
  </si>
  <si>
    <t>Procuraduría de la Nación</t>
  </si>
  <si>
    <t>036.1.1.02.05</t>
  </si>
  <si>
    <t>00024776.000</t>
  </si>
  <si>
    <t>036.1.1.02.06</t>
  </si>
  <si>
    <t>00024803.000</t>
  </si>
  <si>
    <t>036.1.1.05.01</t>
  </si>
  <si>
    <t>00012777.003</t>
  </si>
  <si>
    <t>Fiscalía de Cuentas</t>
  </si>
  <si>
    <t>047.1.2.01.05</t>
  </si>
  <si>
    <t>00022919.000</t>
  </si>
  <si>
    <t>Defensoría del Pueblo</t>
  </si>
  <si>
    <t>049.1.4.01.01</t>
  </si>
  <si>
    <t>103.1.1.01.04</t>
  </si>
  <si>
    <t>00008989.000</t>
  </si>
  <si>
    <t>Autoridad del Tránsito y Transporte Terrestre</t>
  </si>
  <si>
    <t>103.1.1.01.08</t>
  </si>
  <si>
    <t>00005024.000</t>
  </si>
  <si>
    <t>103.1.1.01.10</t>
  </si>
  <si>
    <t>00005051.000</t>
  </si>
  <si>
    <t>103.1.1.01.13</t>
  </si>
  <si>
    <t>00007611.000</t>
  </si>
  <si>
    <t>103.1.1.01.17</t>
  </si>
  <si>
    <t>00009499.003</t>
  </si>
  <si>
    <t>103.1.1.01.18</t>
  </si>
  <si>
    <t>00010932.000</t>
  </si>
  <si>
    <t>103.1.1.01.20</t>
  </si>
  <si>
    <t>00013596.000</t>
  </si>
  <si>
    <t>103.1.1.01.24</t>
  </si>
  <si>
    <t>00016709.000</t>
  </si>
  <si>
    <t>103.1.1.03.03</t>
  </si>
  <si>
    <t>00016833.000</t>
  </si>
  <si>
    <t>106.1.1.01.01</t>
  </si>
  <si>
    <t>00012760.000</t>
  </si>
  <si>
    <t>Autoridad Nacional de los Servicios Públicos</t>
  </si>
  <si>
    <t>106.1.1.01.02</t>
  </si>
  <si>
    <t>00013068.000</t>
  </si>
  <si>
    <t>107.1.1.01.01</t>
  </si>
  <si>
    <t>00022629.000</t>
  </si>
  <si>
    <t>Autoridad Nacional de Administración de Tierras</t>
  </si>
  <si>
    <t>107.1.1.02.08</t>
  </si>
  <si>
    <t>00023092.000</t>
  </si>
  <si>
    <t>107.1.1.02.09</t>
  </si>
  <si>
    <t>00022641.000</t>
  </si>
  <si>
    <t>107.1.1.02.10</t>
  </si>
  <si>
    <t>00022650.000</t>
  </si>
  <si>
    <t>107.1.1.02.11</t>
  </si>
  <si>
    <t>00022680.000</t>
  </si>
  <si>
    <t>107.1.1.02.13</t>
  </si>
  <si>
    <t>00022714.000</t>
  </si>
  <si>
    <t>107.1.1.02.14</t>
  </si>
  <si>
    <t>00023642.000</t>
  </si>
  <si>
    <t>109</t>
  </si>
  <si>
    <t>109.1.2.05.08</t>
  </si>
  <si>
    <t>Autoridad Nacional de Aduanas</t>
  </si>
  <si>
    <t>109.1.2.05.13</t>
  </si>
  <si>
    <t>00011105.013</t>
  </si>
  <si>
    <t>109.1.3.01.01</t>
  </si>
  <si>
    <t>00022178.004</t>
  </si>
  <si>
    <t>109.1.3.01.02</t>
  </si>
  <si>
    <t>00022178.005</t>
  </si>
  <si>
    <t>109.1.3.01.03</t>
  </si>
  <si>
    <t>00022178.006</t>
  </si>
  <si>
    <t>109.1.3.01.04</t>
  </si>
  <si>
    <t>00022178.003</t>
  </si>
  <si>
    <t>109.1.3.02.01</t>
  </si>
  <si>
    <t>00022178.002</t>
  </si>
  <si>
    <t>109.1.3.04.01</t>
  </si>
  <si>
    <t>00022178.008</t>
  </si>
  <si>
    <t>110.1.1.01.01</t>
  </si>
  <si>
    <t>Caja de Seguro Social</t>
  </si>
  <si>
    <t>110.1.1.01.02</t>
  </si>
  <si>
    <t>00013467.999</t>
  </si>
  <si>
    <t>110.1.1.01.03</t>
  </si>
  <si>
    <t>00012575.016</t>
  </si>
  <si>
    <t>110.1.1.01.05</t>
  </si>
  <si>
    <t>110.1.1.01.07</t>
  </si>
  <si>
    <t>110.1.1.01.08</t>
  </si>
  <si>
    <t>00017805.000</t>
  </si>
  <si>
    <t>110.1.1.01.09</t>
  </si>
  <si>
    <t>00016447.999</t>
  </si>
  <si>
    <t>110.1.1.01.10</t>
  </si>
  <si>
    <t>00013651.999</t>
  </si>
  <si>
    <t>110.1.1.01.12</t>
  </si>
  <si>
    <t>00012592.000</t>
  </si>
  <si>
    <t>110.1.1.01.45</t>
  </si>
  <si>
    <t>110.1.1.01.47</t>
  </si>
  <si>
    <t>110.1.1.01.49</t>
  </si>
  <si>
    <t>00013780.999</t>
  </si>
  <si>
    <t>110.1.1.01.51</t>
  </si>
  <si>
    <t>110.1.1.01.73</t>
  </si>
  <si>
    <t>00017791.000</t>
  </si>
  <si>
    <t>110.1.1.01.83</t>
  </si>
  <si>
    <t>110.1.1.01.86</t>
  </si>
  <si>
    <t>00012604.000</t>
  </si>
  <si>
    <t>110.1.1.01.94</t>
  </si>
  <si>
    <t>110.1.1.01.99</t>
  </si>
  <si>
    <t>00012602.000</t>
  </si>
  <si>
    <t>110.1.1.02.02</t>
  </si>
  <si>
    <t>00019924.999</t>
  </si>
  <si>
    <t>110.1.1.02.07</t>
  </si>
  <si>
    <t>00013633.999</t>
  </si>
  <si>
    <t>110.1.1.02.08</t>
  </si>
  <si>
    <t>00013621.999</t>
  </si>
  <si>
    <t>110.1.1.02.10</t>
  </si>
  <si>
    <t>00013631.999</t>
  </si>
  <si>
    <t>110.1.1.02.12</t>
  </si>
  <si>
    <t>00013617.999</t>
  </si>
  <si>
    <t>110.1.1.02.13</t>
  </si>
  <si>
    <t>00013653.999</t>
  </si>
  <si>
    <t>110.1.1.02.16</t>
  </si>
  <si>
    <t>110.1.1.02.17</t>
  </si>
  <si>
    <t>00013639.005</t>
  </si>
  <si>
    <t>110.1.1.02.19</t>
  </si>
  <si>
    <t>00013703.999</t>
  </si>
  <si>
    <t>110.1.1.02.21</t>
  </si>
  <si>
    <t>110.1.1.02.24</t>
  </si>
  <si>
    <t>00017885.000</t>
  </si>
  <si>
    <t>110.1.1.02.26</t>
  </si>
  <si>
    <t>00013630.007</t>
  </si>
  <si>
    <t>110.1.1.02.31</t>
  </si>
  <si>
    <t>110.1.1.02.36</t>
  </si>
  <si>
    <t>00022878.999</t>
  </si>
  <si>
    <t>110.1.1.02.41</t>
  </si>
  <si>
    <t>00014027.999</t>
  </si>
  <si>
    <t>110.1.1.02.42</t>
  </si>
  <si>
    <t>00013597.001</t>
  </si>
  <si>
    <t>110.1.1.02.43</t>
  </si>
  <si>
    <t>00017786.000</t>
  </si>
  <si>
    <t>110.1.1.02.65</t>
  </si>
  <si>
    <t>00017116.999</t>
  </si>
  <si>
    <t>110.1.1.02.70</t>
  </si>
  <si>
    <t>00013591.999</t>
  </si>
  <si>
    <t>110.1.1.02.86</t>
  </si>
  <si>
    <t>00010881.000</t>
  </si>
  <si>
    <t>110.1.1.02.94</t>
  </si>
  <si>
    <t>00010891.000</t>
  </si>
  <si>
    <t>110.1.1.03.59</t>
  </si>
  <si>
    <t>110.1.1.03.86</t>
  </si>
  <si>
    <t>110.1.1.03.87</t>
  </si>
  <si>
    <t>00022182.999</t>
  </si>
  <si>
    <t>110.1.1.03.94</t>
  </si>
  <si>
    <t>110.1.2.01.00</t>
  </si>
  <si>
    <t>00012891.999</t>
  </si>
  <si>
    <t>110.1.2.01.01</t>
  </si>
  <si>
    <t>110.1.2.01.03</t>
  </si>
  <si>
    <t>00012162.999</t>
  </si>
  <si>
    <t>111.1.1.01.24</t>
  </si>
  <si>
    <t>00015046.000</t>
  </si>
  <si>
    <t>Instituto Conmemorativo Gorgas de Estudios de la Salud</t>
  </si>
  <si>
    <t>111.1.1.01.29</t>
  </si>
  <si>
    <t>00017587.001</t>
  </si>
  <si>
    <t>111.1.1.01.32</t>
  </si>
  <si>
    <t>00009042.015</t>
  </si>
  <si>
    <t>111.1.1.01.39</t>
  </si>
  <si>
    <t>111.1.1.01.40</t>
  </si>
  <si>
    <t>00009042.022</t>
  </si>
  <si>
    <t>Superintendencia de Sujetos no Financieros</t>
  </si>
  <si>
    <t>113.1.1.01.02</t>
  </si>
  <si>
    <t>00023044.002</t>
  </si>
  <si>
    <t>120.1.1.01.01</t>
  </si>
  <si>
    <t>00016637.001</t>
  </si>
  <si>
    <t>IFARHU</t>
  </si>
  <si>
    <t>120.1.1.01.02</t>
  </si>
  <si>
    <t>00016637.002</t>
  </si>
  <si>
    <t>120.1.1.01.03</t>
  </si>
  <si>
    <t>00016637.003</t>
  </si>
  <si>
    <t>120.1.1.01.04</t>
  </si>
  <si>
    <t>00016637.004</t>
  </si>
  <si>
    <t>120.1.1.01.05</t>
  </si>
  <si>
    <t>00016637.005</t>
  </si>
  <si>
    <t>120.1.1.01.06</t>
  </si>
  <si>
    <t>00016637.006</t>
  </si>
  <si>
    <t>120.1.1.01.07</t>
  </si>
  <si>
    <t>00016637.007</t>
  </si>
  <si>
    <t>120.1.1.01.08</t>
  </si>
  <si>
    <t>00016637.008</t>
  </si>
  <si>
    <t>120.1.1.01.09</t>
  </si>
  <si>
    <t>00016637.009</t>
  </si>
  <si>
    <t>120.1.1.01.10</t>
  </si>
  <si>
    <t>00016637.010</t>
  </si>
  <si>
    <t>120.1.1.01.11</t>
  </si>
  <si>
    <t>00016637.011</t>
  </si>
  <si>
    <t>120.1.1.02.01</t>
  </si>
  <si>
    <t>00016636.001</t>
  </si>
  <si>
    <t>120.1.1.02.02</t>
  </si>
  <si>
    <t>00016636.002</t>
  </si>
  <si>
    <t>120.1.1.02.03</t>
  </si>
  <si>
    <t>00016636.003</t>
  </si>
  <si>
    <t>120.1.1.02.04</t>
  </si>
  <si>
    <t>00016636.004</t>
  </si>
  <si>
    <t>120.1.1.02.05</t>
  </si>
  <si>
    <t>00016636.005</t>
  </si>
  <si>
    <t>120.1.1.02.06</t>
  </si>
  <si>
    <t>00016636.006</t>
  </si>
  <si>
    <t>120.1.1.02.07</t>
  </si>
  <si>
    <t>00016636.007</t>
  </si>
  <si>
    <t>120.1.1.02.08</t>
  </si>
  <si>
    <t>00016636.008</t>
  </si>
  <si>
    <t>120.1.1.02.09</t>
  </si>
  <si>
    <t>00016636.009</t>
  </si>
  <si>
    <t>120.1.1.02.10</t>
  </si>
  <si>
    <t>00016636.010</t>
  </si>
  <si>
    <t>120.1.1.02.11</t>
  </si>
  <si>
    <t>00016636.011</t>
  </si>
  <si>
    <t>120.1.2.05.02</t>
  </si>
  <si>
    <t>120.1.3.02.01</t>
  </si>
  <si>
    <t>00016634.001</t>
  </si>
  <si>
    <t>120.1.3.02.02</t>
  </si>
  <si>
    <t>00016634.002</t>
  </si>
  <si>
    <t>120.1.3.02.03</t>
  </si>
  <si>
    <t>00016634.003</t>
  </si>
  <si>
    <t>120.1.3.02.04</t>
  </si>
  <si>
    <t>00016634.004</t>
  </si>
  <si>
    <t>120.1.3.02.05</t>
  </si>
  <si>
    <t>00016634.005</t>
  </si>
  <si>
    <t>120.1.3.02.06</t>
  </si>
  <si>
    <t>00016634.006</t>
  </si>
  <si>
    <t>120.1.3.02.07</t>
  </si>
  <si>
    <t>00016634.007</t>
  </si>
  <si>
    <t>120.1.3.02.08</t>
  </si>
  <si>
    <t>00016634.008</t>
  </si>
  <si>
    <t>120.1.3.02.09</t>
  </si>
  <si>
    <t>00016634.009</t>
  </si>
  <si>
    <t>120.1.3.02.10</t>
  </si>
  <si>
    <t>00016634.010</t>
  </si>
  <si>
    <t>120.1.3.02.11</t>
  </si>
  <si>
    <t>00016634.011</t>
  </si>
  <si>
    <t>120.1.3.02.12</t>
  </si>
  <si>
    <t>00016634.014</t>
  </si>
  <si>
    <t>00016634.013</t>
  </si>
  <si>
    <t>120.1.3.02.13</t>
  </si>
  <si>
    <t>00016634.012</t>
  </si>
  <si>
    <t>120.1.3.02.14</t>
  </si>
  <si>
    <t>120.1.3.02.15</t>
  </si>
  <si>
    <t>00016634.015</t>
  </si>
  <si>
    <t>120.1.3.03.01</t>
  </si>
  <si>
    <t>00016635.001</t>
  </si>
  <si>
    <t>120.1.3.03.02</t>
  </si>
  <si>
    <t>00016635.002</t>
  </si>
  <si>
    <t>120.1.3.03.03</t>
  </si>
  <si>
    <t>00016635.003</t>
  </si>
  <si>
    <t>120.1.3.03.04</t>
  </si>
  <si>
    <t>00016635.004</t>
  </si>
  <si>
    <t>120.1.3.03.05</t>
  </si>
  <si>
    <t>00016635.005</t>
  </si>
  <si>
    <t>120.1.3.03.06</t>
  </si>
  <si>
    <t>00016635.006</t>
  </si>
  <si>
    <t>120.1.3.03.07</t>
  </si>
  <si>
    <t>00016635.007</t>
  </si>
  <si>
    <t>120.1.3.03.08</t>
  </si>
  <si>
    <t>00016635.008</t>
  </si>
  <si>
    <t>120.1.3.03.09</t>
  </si>
  <si>
    <t>00016635.009</t>
  </si>
  <si>
    <t>120.1.3.03.10</t>
  </si>
  <si>
    <t>00016635.010</t>
  </si>
  <si>
    <t>120.1.3.03.11</t>
  </si>
  <si>
    <t>00016635.011</t>
  </si>
  <si>
    <t>120.1.3.03.12</t>
  </si>
  <si>
    <t>00016635.012</t>
  </si>
  <si>
    <t>120.1.3.03.13</t>
  </si>
  <si>
    <t>00016635.013</t>
  </si>
  <si>
    <t>120.1.3.03.14</t>
  </si>
  <si>
    <t>00016635.014</t>
  </si>
  <si>
    <t>120.1.3.03.15</t>
  </si>
  <si>
    <t>00016635.015</t>
  </si>
  <si>
    <t>120.1.3.03.17</t>
  </si>
  <si>
    <t>00016635.016</t>
  </si>
  <si>
    <t>120.1.3.04.02</t>
  </si>
  <si>
    <t>00012248.999</t>
  </si>
  <si>
    <t>120.1.3.07.00</t>
  </si>
  <si>
    <t>00023028.016</t>
  </si>
  <si>
    <t>120.1.3.07.01</t>
  </si>
  <si>
    <t>00023028.001</t>
  </si>
  <si>
    <t>120.1.3.07.02</t>
  </si>
  <si>
    <t>00023028.002</t>
  </si>
  <si>
    <t>120.1.3.07.03</t>
  </si>
  <si>
    <t>00023028.003</t>
  </si>
  <si>
    <t>120.1.3.07.04</t>
  </si>
  <si>
    <t>00023028.004</t>
  </si>
  <si>
    <t>120.1.3.07.05</t>
  </si>
  <si>
    <t>00023028.005</t>
  </si>
  <si>
    <t>120.1.3.07.06</t>
  </si>
  <si>
    <t>00023028.006</t>
  </si>
  <si>
    <t>120.1.3.07.07</t>
  </si>
  <si>
    <t>00023028.007</t>
  </si>
  <si>
    <t>120.1.3.07.08</t>
  </si>
  <si>
    <t>00023028.008</t>
  </si>
  <si>
    <t>120.1.3.07.09</t>
  </si>
  <si>
    <t>00023028.009</t>
  </si>
  <si>
    <t>120.1.3.07.10</t>
  </si>
  <si>
    <t>00023028.010</t>
  </si>
  <si>
    <t>120.1.3.07.11</t>
  </si>
  <si>
    <t>00023028.011</t>
  </si>
  <si>
    <t>120.1.3.07.12</t>
  </si>
  <si>
    <t>00023028.012</t>
  </si>
  <si>
    <t>120.1.3.07.13</t>
  </si>
  <si>
    <t>00023028.013</t>
  </si>
  <si>
    <t>120.1.3.07.14</t>
  </si>
  <si>
    <t>00023028.014</t>
  </si>
  <si>
    <t>120.1.3.07.15</t>
  </si>
  <si>
    <t>00023028.015</t>
  </si>
  <si>
    <t>120.1.3.07.16</t>
  </si>
  <si>
    <t>00023028.017</t>
  </si>
  <si>
    <t>Secretaría Nacional de la Discapacidad</t>
  </si>
  <si>
    <t>121.1.4.01.02</t>
  </si>
  <si>
    <t>00022934.007</t>
  </si>
  <si>
    <t>121.1.4.02.01</t>
  </si>
  <si>
    <t>00022934.002</t>
  </si>
  <si>
    <t>121.1.4.02.02</t>
  </si>
  <si>
    <t>00022934.003</t>
  </si>
  <si>
    <t>121.1.4.02.03</t>
  </si>
  <si>
    <t>00022934.008</t>
  </si>
  <si>
    <t>121.1.4.03.01</t>
  </si>
  <si>
    <t>00022934.004</t>
  </si>
  <si>
    <t>121.1.4.04.01</t>
  </si>
  <si>
    <t>00022934.005</t>
  </si>
  <si>
    <t>121.1.4.05.01</t>
  </si>
  <si>
    <t>00022934.006</t>
  </si>
  <si>
    <t>Instituto de Investigaciones Agropecuarias</t>
  </si>
  <si>
    <t>125.1.1.02.01</t>
  </si>
  <si>
    <t>00008936.002</t>
  </si>
  <si>
    <t>125.1.2.01.03</t>
  </si>
  <si>
    <t>00008931.005</t>
  </si>
  <si>
    <t>125.1.2.02.02</t>
  </si>
  <si>
    <t>00008931.006</t>
  </si>
  <si>
    <t>125.1.2.02.08</t>
  </si>
  <si>
    <t>00023282.001</t>
  </si>
  <si>
    <t>125.1.2.02.09</t>
  </si>
  <si>
    <t>00023282.003</t>
  </si>
  <si>
    <t>125.1.2.02.10</t>
  </si>
  <si>
    <t>00023282.002</t>
  </si>
  <si>
    <t>131.1.1.01.01</t>
  </si>
  <si>
    <t>00009198.000</t>
  </si>
  <si>
    <t xml:space="preserve">Sistema Estatal de Radio y Televisión </t>
  </si>
  <si>
    <t>131.1.1.01.05</t>
  </si>
  <si>
    <t>00013440.000</t>
  </si>
  <si>
    <t>131.1.1.01.07</t>
  </si>
  <si>
    <t>00013956.000</t>
  </si>
  <si>
    <t>131.1.1.01.09</t>
  </si>
  <si>
    <t>00013905.000</t>
  </si>
  <si>
    <t>132.1.1.01.06</t>
  </si>
  <si>
    <t>00005005.000</t>
  </si>
  <si>
    <t>Secretaría Nacional de Ciencia, Tecnología e Innovación</t>
  </si>
  <si>
    <t>132.1.1.01.09</t>
  </si>
  <si>
    <t>00005109.000</t>
  </si>
  <si>
    <t>132.1.1.01.10</t>
  </si>
  <si>
    <t>00016162.000</t>
  </si>
  <si>
    <t>132.1.1.01.11</t>
  </si>
  <si>
    <t>00016698.999</t>
  </si>
  <si>
    <t>132.1.1.01.12</t>
  </si>
  <si>
    <t>00017553.000</t>
  </si>
  <si>
    <t>132.1.1.01.13</t>
  </si>
  <si>
    <t>00017554.000</t>
  </si>
  <si>
    <t>132.1.1.01.14</t>
  </si>
  <si>
    <t>00017555.000</t>
  </si>
  <si>
    <t>132.1.1.01.15</t>
  </si>
  <si>
    <t>00022556.000</t>
  </si>
  <si>
    <t>132.1.1.01.16</t>
  </si>
  <si>
    <t>00022565.000</t>
  </si>
  <si>
    <t>132.1.1.01.17</t>
  </si>
  <si>
    <t>00022585.000</t>
  </si>
  <si>
    <t>132.1.1.01.18</t>
  </si>
  <si>
    <t>00023171.000</t>
  </si>
  <si>
    <t>132.1.1.01.19</t>
  </si>
  <si>
    <t>00023640.000</t>
  </si>
  <si>
    <t>132.1.1.02.14</t>
  </si>
  <si>
    <t>00016699.999</t>
  </si>
  <si>
    <t>132.1.1.03.01</t>
  </si>
  <si>
    <t>00007929.000</t>
  </si>
  <si>
    <t>132.1.1.04.10</t>
  </si>
  <si>
    <t>00007945.000</t>
  </si>
  <si>
    <t>132.1.1.04.11</t>
  </si>
  <si>
    <t>00007931.000</t>
  </si>
  <si>
    <t>132.1.1.04.13</t>
  </si>
  <si>
    <t>00013877.999</t>
  </si>
  <si>
    <t>132.1.1.04.14</t>
  </si>
  <si>
    <t>00022640.000</t>
  </si>
  <si>
    <t>132.1.1.04.16</t>
  </si>
  <si>
    <t>00023595.000</t>
  </si>
  <si>
    <t>132.1.1.06.01</t>
  </si>
  <si>
    <t>00001246.000</t>
  </si>
  <si>
    <t>132.1.1.06.03</t>
  </si>
  <si>
    <t>00019561.000</t>
  </si>
  <si>
    <t>132.1.1.06.04</t>
  </si>
  <si>
    <t>00019978.000</t>
  </si>
  <si>
    <t>132.1.1.06.05</t>
  </si>
  <si>
    <t>00022691.000</t>
  </si>
  <si>
    <t>132.1.1.06.06</t>
  </si>
  <si>
    <t>00023621.999</t>
  </si>
  <si>
    <t>132.1.1.06.10</t>
  </si>
  <si>
    <t>00023620.999</t>
  </si>
  <si>
    <t>132.1.1.09.02</t>
  </si>
  <si>
    <t>00000102.000</t>
  </si>
  <si>
    <t>132.1.1.15.02</t>
  </si>
  <si>
    <t>00024827.999</t>
  </si>
  <si>
    <t>132.1.1.15.03</t>
  </si>
  <si>
    <t>00024828.999</t>
  </si>
  <si>
    <t>135.1.1.01.03</t>
  </si>
  <si>
    <t>00013030.999</t>
  </si>
  <si>
    <t>Pandeportes</t>
  </si>
  <si>
    <t>135.1.1.01.32</t>
  </si>
  <si>
    <t>00013020.015</t>
  </si>
  <si>
    <t>135.1.1.01.64</t>
  </si>
  <si>
    <t>00023488.000</t>
  </si>
  <si>
    <t>135.1.1.01.69</t>
  </si>
  <si>
    <t>00012819.005</t>
  </si>
  <si>
    <t>135.1.1.01.94</t>
  </si>
  <si>
    <t>00024575.000</t>
  </si>
  <si>
    <t>135.1.1.02.01</t>
  </si>
  <si>
    <t>00010138.999</t>
  </si>
  <si>
    <t>135.1.1.02.46</t>
  </si>
  <si>
    <t>135.1.1.02.52</t>
  </si>
  <si>
    <t>00023258.000</t>
  </si>
  <si>
    <t>135.1.1.03.07</t>
  </si>
  <si>
    <t>00024576.000</t>
  </si>
  <si>
    <t>135.1.1.03.36</t>
  </si>
  <si>
    <t>00023581.000</t>
  </si>
  <si>
    <t>135.1.1.03.38</t>
  </si>
  <si>
    <t>00023666.000</t>
  </si>
  <si>
    <t>135.1.1.06.04</t>
  </si>
  <si>
    <t>00012819.024</t>
  </si>
  <si>
    <t>135.1.1.06.11</t>
  </si>
  <si>
    <t>00017573.003</t>
  </si>
  <si>
    <t>135.1.1.06.16</t>
  </si>
  <si>
    <t>00019699.000</t>
  </si>
  <si>
    <t>135.1.1.06.53</t>
  </si>
  <si>
    <t>00022022.000</t>
  </si>
  <si>
    <t>135.1.1.08.31</t>
  </si>
  <si>
    <t>00024820.000</t>
  </si>
  <si>
    <t>135.1.1.08.33</t>
  </si>
  <si>
    <t>00024821.000</t>
  </si>
  <si>
    <t>135.1.1.08.38</t>
  </si>
  <si>
    <t>00022397.000</t>
  </si>
  <si>
    <t>135.1.1.08.47</t>
  </si>
  <si>
    <t>00022744.000</t>
  </si>
  <si>
    <t>135.1.1.08.55</t>
  </si>
  <si>
    <t>00022720.000</t>
  </si>
  <si>
    <t>135.1.1.08.69</t>
  </si>
  <si>
    <t>00023365.000</t>
  </si>
  <si>
    <t>135.1.1.08.78</t>
  </si>
  <si>
    <t>00023051.002</t>
  </si>
  <si>
    <t>135.1.1.08.79</t>
  </si>
  <si>
    <t>00023472.000</t>
  </si>
  <si>
    <t>135.1.4.01.01</t>
  </si>
  <si>
    <t>00022349.000</t>
  </si>
  <si>
    <t>137</t>
  </si>
  <si>
    <t>137.1.1.01.01</t>
  </si>
  <si>
    <t>00009730.030</t>
  </si>
  <si>
    <t>INADEH</t>
  </si>
  <si>
    <t>137.1.1.01.02</t>
  </si>
  <si>
    <t>00009730.024</t>
  </si>
  <si>
    <t>137.1.1.01.03</t>
  </si>
  <si>
    <t>00009730.028</t>
  </si>
  <si>
    <t>137.1.1.01.05</t>
  </si>
  <si>
    <t>00009730.033</t>
  </si>
  <si>
    <t>137.1.1.02.02</t>
  </si>
  <si>
    <t>00009730.019</t>
  </si>
  <si>
    <t>137.1.1.03.01</t>
  </si>
  <si>
    <t>00009730.022</t>
  </si>
  <si>
    <t>137.1.1.04.03</t>
  </si>
  <si>
    <t>00009730.026</t>
  </si>
  <si>
    <t>137.1.1.04.04</t>
  </si>
  <si>
    <t>00009730.021</t>
  </si>
  <si>
    <t>137.1.1.04.05</t>
  </si>
  <si>
    <t>00009730.036</t>
  </si>
  <si>
    <t>137.1.1.05.01</t>
  </si>
  <si>
    <t>00009730.008</t>
  </si>
  <si>
    <t>137.1.1.05.03</t>
  </si>
  <si>
    <t>00009730.034</t>
  </si>
  <si>
    <t>137.1.1.06.01</t>
  </si>
  <si>
    <t>00009730.017</t>
  </si>
  <si>
    <t>137.1.1.06.04</t>
  </si>
  <si>
    <t>00009730.016</t>
  </si>
  <si>
    <t>137.1.1.06.06</t>
  </si>
  <si>
    <t>00009730.038</t>
  </si>
  <si>
    <t>137.1.1.07.01</t>
  </si>
  <si>
    <t>00009730.027</t>
  </si>
  <si>
    <t>137.1.1.10.01</t>
  </si>
  <si>
    <t>00009730.025</t>
  </si>
  <si>
    <t>137.1.1.10.02</t>
  </si>
  <si>
    <t>00009730.023</t>
  </si>
  <si>
    <t>137.1.2.01.01</t>
  </si>
  <si>
    <t>00005596.000</t>
  </si>
  <si>
    <t>137.1.2.03.02</t>
  </si>
  <si>
    <t>00022227.002</t>
  </si>
  <si>
    <t>137.1.2.03.07</t>
  </si>
  <si>
    <t>00022227.007</t>
  </si>
  <si>
    <t>137.1.4.01.01</t>
  </si>
  <si>
    <t>00005244.002</t>
  </si>
  <si>
    <t>137.1.4.01.02</t>
  </si>
  <si>
    <t>00005244.005</t>
  </si>
  <si>
    <t>137.1.4.01.03</t>
  </si>
  <si>
    <t>00005244.004</t>
  </si>
  <si>
    <t>137.1.4.01.04</t>
  </si>
  <si>
    <t>00005244.003</t>
  </si>
  <si>
    <t>137.1.4.01.05</t>
  </si>
  <si>
    <t>00005244.008</t>
  </si>
  <si>
    <t>137.1.4.01.06</t>
  </si>
  <si>
    <t>00005244.001</t>
  </si>
  <si>
    <t>137.1.5.01.01</t>
  </si>
  <si>
    <t>00008402.000</t>
  </si>
  <si>
    <t>137.1.6.01.04</t>
  </si>
  <si>
    <t>00009483.015</t>
  </si>
  <si>
    <t>137.1.6.01.06</t>
  </si>
  <si>
    <t>00009483.021</t>
  </si>
  <si>
    <t>137.1.6.01.09</t>
  </si>
  <si>
    <t>00009483.014</t>
  </si>
  <si>
    <t>137.1.6.01.14</t>
  </si>
  <si>
    <t>00009483.002</t>
  </si>
  <si>
    <t>137.1.6.01.16</t>
  </si>
  <si>
    <t>00009483.012</t>
  </si>
  <si>
    <t>137.1.6.01.17</t>
  </si>
  <si>
    <t>00009483.008</t>
  </si>
  <si>
    <t>137.1.6.01.18</t>
  </si>
  <si>
    <t>00009483.001</t>
  </si>
  <si>
    <t>137.1.6.01.19</t>
  </si>
  <si>
    <t>00009483.003</t>
  </si>
  <si>
    <t>137.1.6.01.21</t>
  </si>
  <si>
    <t>00009483.004</t>
  </si>
  <si>
    <t>137.1.6.01.24</t>
  </si>
  <si>
    <t>00009483.030</t>
  </si>
  <si>
    <t>137.1.6.01.26</t>
  </si>
  <si>
    <t>00009483.032</t>
  </si>
  <si>
    <t>137.1.6.01.27</t>
  </si>
  <si>
    <t>00009483.035</t>
  </si>
  <si>
    <t>137.1.6.01.30</t>
  </si>
  <si>
    <t>00009483.038</t>
  </si>
  <si>
    <t>137.1.6.02.01</t>
  </si>
  <si>
    <t>00009483.010</t>
  </si>
  <si>
    <t>137.1.6.04.03</t>
  </si>
  <si>
    <t>00009483.011</t>
  </si>
  <si>
    <t>137.1.6.04.05</t>
  </si>
  <si>
    <t>00009483.023</t>
  </si>
  <si>
    <t>137.1.6.04.06</t>
  </si>
  <si>
    <t>00009483.031</t>
  </si>
  <si>
    <t>137.1.8.03.04</t>
  </si>
  <si>
    <t>00011220.003</t>
  </si>
  <si>
    <t>139</t>
  </si>
  <si>
    <t>139.1.1.01.01</t>
  </si>
  <si>
    <t>00022589.000</t>
  </si>
  <si>
    <t>Instituto Técnico Superior del Este</t>
  </si>
  <si>
    <t>139.1.2.02.01</t>
  </si>
  <si>
    <t>00024317.000</t>
  </si>
  <si>
    <t>139.1.2.03.01</t>
  </si>
  <si>
    <t>00024352.001</t>
  </si>
  <si>
    <t>139.1.2.03.02</t>
  </si>
  <si>
    <t>00024352.002</t>
  </si>
  <si>
    <t>139.1.2.03.03</t>
  </si>
  <si>
    <t>00024352.003</t>
  </si>
  <si>
    <t>139.1.3.01.01</t>
  </si>
  <si>
    <t>00023604.001</t>
  </si>
  <si>
    <t>139.1.3.01.02</t>
  </si>
  <si>
    <t>00023604.002</t>
  </si>
  <si>
    <t>139.1.3.01.03</t>
  </si>
  <si>
    <t>00023604.003</t>
  </si>
  <si>
    <t>139.1.3.01.04</t>
  </si>
  <si>
    <t>00023604.004</t>
  </si>
  <si>
    <t>139.1.3.01.05</t>
  </si>
  <si>
    <t>00023604.005</t>
  </si>
  <si>
    <t>139.1.3.01.06</t>
  </si>
  <si>
    <t>00023604.006</t>
  </si>
  <si>
    <t>140</t>
  </si>
  <si>
    <t>140.1.1.00.08</t>
  </si>
  <si>
    <t>00013878.999</t>
  </si>
  <si>
    <t xml:space="preserve">Instituto Panameño de Habilitación Especial </t>
  </si>
  <si>
    <t>140.1.3.00.02</t>
  </si>
  <si>
    <t>00022142.000</t>
  </si>
  <si>
    <t>140.1.3.00.06</t>
  </si>
  <si>
    <t>00009404.999</t>
  </si>
  <si>
    <t>140.1.3.00.07</t>
  </si>
  <si>
    <t>00009718.999</t>
  </si>
  <si>
    <t>140.1.3.00.08</t>
  </si>
  <si>
    <t>00011944.999</t>
  </si>
  <si>
    <t xml:space="preserve">Instituto Panameño Autónomo Cooperativo </t>
  </si>
  <si>
    <t>142.1.2.01.03</t>
  </si>
  <si>
    <t>00017280.000</t>
  </si>
  <si>
    <t>145.1.1.03.02</t>
  </si>
  <si>
    <t>00003041.000</t>
  </si>
  <si>
    <t xml:space="preserve">Autoridad de Turismo de Panamá </t>
  </si>
  <si>
    <t>145.1.1.05.25</t>
  </si>
  <si>
    <t>00019592.000</t>
  </si>
  <si>
    <t>145.1.3.01.01</t>
  </si>
  <si>
    <t>00022255.017</t>
  </si>
  <si>
    <t>145.1.3.01.02</t>
  </si>
  <si>
    <t>00022255.016</t>
  </si>
  <si>
    <t>145.1.3.01.03</t>
  </si>
  <si>
    <t>00022255.005</t>
  </si>
  <si>
    <t>145.1.3.01.04</t>
  </si>
  <si>
    <t>00022255.015</t>
  </si>
  <si>
    <t>145.1.3.01.06</t>
  </si>
  <si>
    <t>00022255.006</t>
  </si>
  <si>
    <t>145.1.3.01.09</t>
  </si>
  <si>
    <t>00022255.028</t>
  </si>
  <si>
    <t>145.1.3.01.12</t>
  </si>
  <si>
    <t>00022255.030</t>
  </si>
  <si>
    <t>145.1.3.01.14</t>
  </si>
  <si>
    <t>00022255.023</t>
  </si>
  <si>
    <t>145.1.3.01.16</t>
  </si>
  <si>
    <t>00022255.034</t>
  </si>
  <si>
    <t>145.1.3.01.17</t>
  </si>
  <si>
    <t>00022255.021</t>
  </si>
  <si>
    <t>145.1.3.01.18</t>
  </si>
  <si>
    <t>00022255.029</t>
  </si>
  <si>
    <t>145.1.3.01.19</t>
  </si>
  <si>
    <t>00022255.037</t>
  </si>
  <si>
    <t>145.1.3.02.01</t>
  </si>
  <si>
    <t>00022255.013</t>
  </si>
  <si>
    <t>145.1.3.02.02</t>
  </si>
  <si>
    <t>00022255.004</t>
  </si>
  <si>
    <t>145.1.3.02.03</t>
  </si>
  <si>
    <t>00022255.012</t>
  </si>
  <si>
    <t>145.1.3.02.04</t>
  </si>
  <si>
    <t>00022255.014</t>
  </si>
  <si>
    <t>145.1.3.02.07</t>
  </si>
  <si>
    <t>00022255.020</t>
  </si>
  <si>
    <t>145.1.3.02.08</t>
  </si>
  <si>
    <t>00022255.025</t>
  </si>
  <si>
    <t>145.1.3.03.02</t>
  </si>
  <si>
    <t>00022255.009</t>
  </si>
  <si>
    <t>145.1.3.03.05</t>
  </si>
  <si>
    <t>00022255.003</t>
  </si>
  <si>
    <t>145.1.3.03.06</t>
  </si>
  <si>
    <t>00022255.010</t>
  </si>
  <si>
    <t>145.1.3.04.01</t>
  </si>
  <si>
    <t>145.1.3.05.01</t>
  </si>
  <si>
    <t>00022255.035</t>
  </si>
  <si>
    <t>Autoridad Nacional para la Innovación Gubernamental</t>
  </si>
  <si>
    <t>146.1.1.01.32</t>
  </si>
  <si>
    <t>00023571.999</t>
  </si>
  <si>
    <t>147.1.1.01.01</t>
  </si>
  <si>
    <t>00018366.999</t>
  </si>
  <si>
    <t>Autoridad Nacional de Descentralización</t>
  </si>
  <si>
    <t>147.1.1.01.02</t>
  </si>
  <si>
    <t>00018031.999</t>
  </si>
  <si>
    <t>147.1.1.01.03</t>
  </si>
  <si>
    <t>00018033.999</t>
  </si>
  <si>
    <t>147.1.1.01.04</t>
  </si>
  <si>
    <t>00018034.999</t>
  </si>
  <si>
    <t>147.1.1.01.05</t>
  </si>
  <si>
    <t>00018368.999</t>
  </si>
  <si>
    <t>147.1.1.01.06</t>
  </si>
  <si>
    <t>00024823.999</t>
  </si>
  <si>
    <t>147.1.1.01.07</t>
  </si>
  <si>
    <t>00024786.999</t>
  </si>
  <si>
    <t>147.1.1.02.01</t>
  </si>
  <si>
    <t>00018365.999</t>
  </si>
  <si>
    <t>147.1.1.02.02</t>
  </si>
  <si>
    <t>00018393.999</t>
  </si>
  <si>
    <t>147.1.1.02.04</t>
  </si>
  <si>
    <t>00018164.999</t>
  </si>
  <si>
    <t>147.1.1.02.05</t>
  </si>
  <si>
    <t>00018451.999</t>
  </si>
  <si>
    <t>147.1.1.02.06</t>
  </si>
  <si>
    <t>00018369.999</t>
  </si>
  <si>
    <t>147.1.1.02.07</t>
  </si>
  <si>
    <t>00018136.999</t>
  </si>
  <si>
    <t>147.1.1.02.08</t>
  </si>
  <si>
    <t>00018370.999</t>
  </si>
  <si>
    <t>147.1.1.02.09</t>
  </si>
  <si>
    <t>00022164.999</t>
  </si>
  <si>
    <t>147.1.1.02.10</t>
  </si>
  <si>
    <t>00022165.999</t>
  </si>
  <si>
    <t>147.1.1.02.11</t>
  </si>
  <si>
    <t>00022166.999</t>
  </si>
  <si>
    <t>147.1.1.02.12</t>
  </si>
  <si>
    <t>00022167.999</t>
  </si>
  <si>
    <t>147.1.1.02.13</t>
  </si>
  <si>
    <t>00022168.999</t>
  </si>
  <si>
    <t>147.1.1.02.14</t>
  </si>
  <si>
    <t>00024789.999</t>
  </si>
  <si>
    <t>147.1.1.02.15</t>
  </si>
  <si>
    <t>00024790.999</t>
  </si>
  <si>
    <t>147.1.1.02.16</t>
  </si>
  <si>
    <t>00024791.999</t>
  </si>
  <si>
    <t>147.1.1.02.17</t>
  </si>
  <si>
    <t>00024792.999</t>
  </si>
  <si>
    <t>147.1.1.02.18</t>
  </si>
  <si>
    <t>00024793.999</t>
  </si>
  <si>
    <t>147.1.1.02.19</t>
  </si>
  <si>
    <t>00024794.999</t>
  </si>
  <si>
    <t>147.1.1.03.01</t>
  </si>
  <si>
    <t>00018166.999</t>
  </si>
  <si>
    <t>147.1.1.03.02</t>
  </si>
  <si>
    <t>00018169.999</t>
  </si>
  <si>
    <t>147.1.1.03.03</t>
  </si>
  <si>
    <t>00018171.999</t>
  </si>
  <si>
    <t>147.1.1.03.04</t>
  </si>
  <si>
    <t>00018168.999</t>
  </si>
  <si>
    <t>147.1.1.03.05</t>
  </si>
  <si>
    <t>00018170.999</t>
  </si>
  <si>
    <t>147.1.1.03.06</t>
  </si>
  <si>
    <t>00018167.999</t>
  </si>
  <si>
    <t>147.1.1.04.01</t>
  </si>
  <si>
    <t>00018044.999</t>
  </si>
  <si>
    <t>147.1.1.04.02</t>
  </si>
  <si>
    <t>00018047.999</t>
  </si>
  <si>
    <t>147.1.1.04.03</t>
  </si>
  <si>
    <t>00018048.999</t>
  </si>
  <si>
    <t>147.1.1.04.04</t>
  </si>
  <si>
    <t>00018049.999</t>
  </si>
  <si>
    <t>147.1.1.04.05</t>
  </si>
  <si>
    <t>00018046.999</t>
  </si>
  <si>
    <t>147.1.1.04.06</t>
  </si>
  <si>
    <t>00022334.999</t>
  </si>
  <si>
    <t>147.1.1.05.01</t>
  </si>
  <si>
    <t>00022335.999</t>
  </si>
  <si>
    <t>147.1.1.05.02</t>
  </si>
  <si>
    <t>00022345.999</t>
  </si>
  <si>
    <t>147.1.1.05.03</t>
  </si>
  <si>
    <t>00018108.999</t>
  </si>
  <si>
    <t>147.1.1.05.04</t>
  </si>
  <si>
    <t>00018100.999</t>
  </si>
  <si>
    <t>147.1.1.05.05</t>
  </si>
  <si>
    <t>00018098.999</t>
  </si>
  <si>
    <t>147.1.1.05.06</t>
  </si>
  <si>
    <t>00018099.999</t>
  </si>
  <si>
    <t>147.1.1.05.07</t>
  </si>
  <si>
    <t>00018106.999</t>
  </si>
  <si>
    <t>147.1.1.05.08</t>
  </si>
  <si>
    <t>00018104.999</t>
  </si>
  <si>
    <t>147.1.1.06.01</t>
  </si>
  <si>
    <t>00018103.999</t>
  </si>
  <si>
    <t>147.1.1.06.02</t>
  </si>
  <si>
    <t>00018105.999</t>
  </si>
  <si>
    <t>147.1.1.06.03</t>
  </si>
  <si>
    <t>00018102.999</t>
  </si>
  <si>
    <t>147.1.1.06.04</t>
  </si>
  <si>
    <t>00018101.999</t>
  </si>
  <si>
    <t>147.1.1.06.05</t>
  </si>
  <si>
    <t>00018051.999</t>
  </si>
  <si>
    <t>147.1.1.06.06</t>
  </si>
  <si>
    <t>00018173.999</t>
  </si>
  <si>
    <t>147.1.1.06.07</t>
  </si>
  <si>
    <t>00018052.999</t>
  </si>
  <si>
    <t>147.1.1.06.08</t>
  </si>
  <si>
    <t>00018053.999</t>
  </si>
  <si>
    <t>147.1.1.06.09</t>
  </si>
  <si>
    <t>00018054.999</t>
  </si>
  <si>
    <t>147.1.1.06.10</t>
  </si>
  <si>
    <t>00018055.999</t>
  </si>
  <si>
    <t>147.1.1.07.01</t>
  </si>
  <si>
    <t>00018111.999</t>
  </si>
  <si>
    <t>147.1.1.07.02</t>
  </si>
  <si>
    <t>00018062.999</t>
  </si>
  <si>
    <t>147.1.1.07.03</t>
  </si>
  <si>
    <t>00018060.999</t>
  </si>
  <si>
    <t>147.1.1.07.04</t>
  </si>
  <si>
    <t>00018061.999</t>
  </si>
  <si>
    <t>147.1.1.07.05</t>
  </si>
  <si>
    <t>00018057.999</t>
  </si>
  <si>
    <t>147.1.1.07.06</t>
  </si>
  <si>
    <t>00018059.999</t>
  </si>
  <si>
    <t>147.1.1.07.07</t>
  </si>
  <si>
    <t>00018058.999</t>
  </si>
  <si>
    <t>147.1.1.08.01</t>
  </si>
  <si>
    <t>00022336.999</t>
  </si>
  <si>
    <t>147.1.1.08.02</t>
  </si>
  <si>
    <t>00018109.999</t>
  </si>
  <si>
    <t>147.1.1.08.03</t>
  </si>
  <si>
    <t>00018070.999</t>
  </si>
  <si>
    <t>147.1.1.08.04</t>
  </si>
  <si>
    <t>00018110.999</t>
  </si>
  <si>
    <t>147.1.1.08.05</t>
  </si>
  <si>
    <t>00018071.999</t>
  </si>
  <si>
    <t>147.1.1.08.06</t>
  </si>
  <si>
    <t>00018072.999</t>
  </si>
  <si>
    <t>147.1.1.08.07</t>
  </si>
  <si>
    <t>00018119.999</t>
  </si>
  <si>
    <t>147.1.1.09.01</t>
  </si>
  <si>
    <t>00018064.999</t>
  </si>
  <si>
    <t>147.1.1.09.02</t>
  </si>
  <si>
    <t>00018065.999</t>
  </si>
  <si>
    <t>147.1.1.09.03</t>
  </si>
  <si>
    <t>00018120.999</t>
  </si>
  <si>
    <t>147.1.1.09.04</t>
  </si>
  <si>
    <t>00018113.999</t>
  </si>
  <si>
    <t>147.1.1.09.05</t>
  </si>
  <si>
    <t>00018116.999</t>
  </si>
  <si>
    <t>147.1.1.10.01</t>
  </si>
  <si>
    <t>00018117.999</t>
  </si>
  <si>
    <t>147.1.1.10.02</t>
  </si>
  <si>
    <t>00018115.999</t>
  </si>
  <si>
    <t>147.1.1.10.03</t>
  </si>
  <si>
    <t>00018118.999</t>
  </si>
  <si>
    <t>147.1.1.10.04</t>
  </si>
  <si>
    <t>00018114.999</t>
  </si>
  <si>
    <t>147.1.1.10.05</t>
  </si>
  <si>
    <t>00019738.999</t>
  </si>
  <si>
    <t>147.1.1.10.06</t>
  </si>
  <si>
    <t>00019739.999</t>
  </si>
  <si>
    <t>147.1.1.10.07</t>
  </si>
  <si>
    <t>00019718.999</t>
  </si>
  <si>
    <t>147.1.1.10.08</t>
  </si>
  <si>
    <t>00019722.999</t>
  </si>
  <si>
    <t>147.1.1.10.09</t>
  </si>
  <si>
    <t>00019719.999</t>
  </si>
  <si>
    <t>147.1.1.10.10</t>
  </si>
  <si>
    <t>00019723.999</t>
  </si>
  <si>
    <t>147.1.1.10.11</t>
  </si>
  <si>
    <t>00024777.999</t>
  </si>
  <si>
    <t>147.1.1.10.12</t>
  </si>
  <si>
    <t>00024778.999</t>
  </si>
  <si>
    <t>147.1.1.10.13</t>
  </si>
  <si>
    <t>00024779.999</t>
  </si>
  <si>
    <t>147.1.1.10.14</t>
  </si>
  <si>
    <t>00024780.999</t>
  </si>
  <si>
    <t>147.1.1.10.15</t>
  </si>
  <si>
    <t>00024781.999</t>
  </si>
  <si>
    <t>147.1.1.10.16</t>
  </si>
  <si>
    <t>00024782.999</t>
  </si>
  <si>
    <t>147.1.1.11.01</t>
  </si>
  <si>
    <t>00019720.999</t>
  </si>
  <si>
    <t>147.1.1.11.02</t>
  </si>
  <si>
    <t>00019732.999</t>
  </si>
  <si>
    <t>147.1.1.11.03</t>
  </si>
  <si>
    <t>00019724.999</t>
  </si>
  <si>
    <t>147.1.1.11.04</t>
  </si>
  <si>
    <t>00019717.999</t>
  </si>
  <si>
    <t>147.1.1.11.05</t>
  </si>
  <si>
    <t>00019721.999</t>
  </si>
  <si>
    <t>147.1.1.11.06</t>
  </si>
  <si>
    <t>00019716.999</t>
  </si>
  <si>
    <t>147.1.1.11.07</t>
  </si>
  <si>
    <t>00019731.999</t>
  </si>
  <si>
    <t>147.1.1.11.08</t>
  </si>
  <si>
    <t>00019715.999</t>
  </si>
  <si>
    <t>147.1.1.11.09</t>
  </si>
  <si>
    <t>00022340.999</t>
  </si>
  <si>
    <t>147.1.1.11.10</t>
  </si>
  <si>
    <t>00018906.999</t>
  </si>
  <si>
    <t>147.1.1.11.11</t>
  </si>
  <si>
    <t>00019705.999</t>
  </si>
  <si>
    <t>147.1.1.11.12</t>
  </si>
  <si>
    <t>00019704.999</t>
  </si>
  <si>
    <t>147.1.1.11.13</t>
  </si>
  <si>
    <t>00019702.999</t>
  </si>
  <si>
    <t>147.1.1.11.14</t>
  </si>
  <si>
    <t>00019714.999</t>
  </si>
  <si>
    <t>147.1.1.11.15</t>
  </si>
  <si>
    <t>00018855.999</t>
  </si>
  <si>
    <t>147.1.1.12.01</t>
  </si>
  <si>
    <t>00019703.999</t>
  </si>
  <si>
    <t>147.1.1.12.02</t>
  </si>
  <si>
    <t>00019710.999</t>
  </si>
  <si>
    <t>147.1.1.12.03</t>
  </si>
  <si>
    <t>00019707.999</t>
  </si>
  <si>
    <t>147.1.1.12.04</t>
  </si>
  <si>
    <t>00019708.999</t>
  </si>
  <si>
    <t>147.1.1.12.05</t>
  </si>
  <si>
    <t>00019709.999</t>
  </si>
  <si>
    <t>147.1.1.12.06</t>
  </si>
  <si>
    <t>00019711.999</t>
  </si>
  <si>
    <t>147.1.1.12.07</t>
  </si>
  <si>
    <t>00019725.999</t>
  </si>
  <si>
    <t>147.1.1.13.01</t>
  </si>
  <si>
    <t>00019735.999</t>
  </si>
  <si>
    <t>147.1.1.13.02</t>
  </si>
  <si>
    <t>00019729.999</t>
  </si>
  <si>
    <t>147.1.1.13.03</t>
  </si>
  <si>
    <t>00019736.999</t>
  </si>
  <si>
    <t>147.1.1.13.04</t>
  </si>
  <si>
    <t>00019734.999</t>
  </si>
  <si>
    <t>147.1.1.13.05</t>
  </si>
  <si>
    <t>00018904.999</t>
  </si>
  <si>
    <t>147.1.1.14.01</t>
  </si>
  <si>
    <t>00019726.999</t>
  </si>
  <si>
    <t>147.1.1.14.02</t>
  </si>
  <si>
    <t>00018966.999</t>
  </si>
  <si>
    <t>147.1.1.14.03</t>
  </si>
  <si>
    <t>00019727.999</t>
  </si>
  <si>
    <t>147.1.1.14.04</t>
  </si>
  <si>
    <t>00018902.999</t>
  </si>
  <si>
    <t>147.1.1.14.05</t>
  </si>
  <si>
    <t>00018959.999</t>
  </si>
  <si>
    <t>147.1.1.15.01</t>
  </si>
  <si>
    <t>00018901.999</t>
  </si>
  <si>
    <t>147.1.1.15.02</t>
  </si>
  <si>
    <t>00019728.999</t>
  </si>
  <si>
    <t>147.1.1.15.03</t>
  </si>
  <si>
    <t>00018138.999</t>
  </si>
  <si>
    <t>147.1.1.15.04</t>
  </si>
  <si>
    <t>00017837.999</t>
  </si>
  <si>
    <t>147.1.1.15.05</t>
  </si>
  <si>
    <t>00017841.999</t>
  </si>
  <si>
    <t>147.1.1.15.06</t>
  </si>
  <si>
    <t>00017851.999</t>
  </si>
  <si>
    <t>147.1.1.15.07</t>
  </si>
  <si>
    <t>00017863.999</t>
  </si>
  <si>
    <t>147.1.1.15.08</t>
  </si>
  <si>
    <t>00017872.999</t>
  </si>
  <si>
    <t>147.1.1.16.01</t>
  </si>
  <si>
    <t>00017873.999</t>
  </si>
  <si>
    <t>147.1.1.16.02</t>
  </si>
  <si>
    <t>00017835.999</t>
  </si>
  <si>
    <t>147.1.1.16.03</t>
  </si>
  <si>
    <t>00017856.999</t>
  </si>
  <si>
    <t>147.1.1.17.01</t>
  </si>
  <si>
    <t>00017861.999</t>
  </si>
  <si>
    <t>147.1.1.17.02</t>
  </si>
  <si>
    <t>00017831.999</t>
  </si>
  <si>
    <t>147.1.1.17.03</t>
  </si>
  <si>
    <t>00017842.999</t>
  </si>
  <si>
    <t>147.1.1.17.04</t>
  </si>
  <si>
    <t>00017829.999</t>
  </si>
  <si>
    <t>147.1.1.17.05</t>
  </si>
  <si>
    <t>00017845.999</t>
  </si>
  <si>
    <t>147.1.1.17.06</t>
  </si>
  <si>
    <t>00018024.999</t>
  </si>
  <si>
    <t>147.1.1.17.07</t>
  </si>
  <si>
    <t>00017949.999</t>
  </si>
  <si>
    <t>147.1.1.17.08</t>
  </si>
  <si>
    <t>00018023.999</t>
  </si>
  <si>
    <t>147.1.1.17.09</t>
  </si>
  <si>
    <t>00018028.999</t>
  </si>
  <si>
    <t>147.1.1.17.10</t>
  </si>
  <si>
    <t>00024783.999</t>
  </si>
  <si>
    <t>147.1.1.17.11</t>
  </si>
  <si>
    <t>00024784.999</t>
  </si>
  <si>
    <t>147.1.1.18.01</t>
  </si>
  <si>
    <t>00018025.999</t>
  </si>
  <si>
    <t>147.1.1.18.02</t>
  </si>
  <si>
    <t>00017950.999</t>
  </si>
  <si>
    <t>147.1.1.18.03</t>
  </si>
  <si>
    <t>00017857.999</t>
  </si>
  <si>
    <t>147.1.1.18.04</t>
  </si>
  <si>
    <t>00018027.999</t>
  </si>
  <si>
    <t>147.1.1.18.05</t>
  </si>
  <si>
    <t>00017878.999</t>
  </si>
  <si>
    <t>147.1.1.19.01</t>
  </si>
  <si>
    <t>00017880.999</t>
  </si>
  <si>
    <t>147.1.1.19.02</t>
  </si>
  <si>
    <t>00018030.999</t>
  </si>
  <si>
    <t>147.1.1.19.03</t>
  </si>
  <si>
    <t>00017879.999</t>
  </si>
  <si>
    <t>147.1.1.19.04</t>
  </si>
  <si>
    <t>00017946.999</t>
  </si>
  <si>
    <t>147.1.1.19.05</t>
  </si>
  <si>
    <t>00018004.999</t>
  </si>
  <si>
    <t>147.1.1.19.06</t>
  </si>
  <si>
    <t>00018076.999</t>
  </si>
  <si>
    <t>147.1.1.19.07</t>
  </si>
  <si>
    <t>00017838.999</t>
  </si>
  <si>
    <t>147.1.1.19.08</t>
  </si>
  <si>
    <t>00018082.999</t>
  </si>
  <si>
    <t>147.1.1.20.01</t>
  </si>
  <si>
    <t>00018084.999</t>
  </si>
  <si>
    <t>147.1.1.20.02</t>
  </si>
  <si>
    <t>00018085.999</t>
  </si>
  <si>
    <t>147.1.1.20.03</t>
  </si>
  <si>
    <t>00018088.999</t>
  </si>
  <si>
    <t>147.1.1.20.04</t>
  </si>
  <si>
    <t>00018216.999</t>
  </si>
  <si>
    <t>147.1.1.20.05</t>
  </si>
  <si>
    <t>00018086.999</t>
  </si>
  <si>
    <t>147.1.1.20.06</t>
  </si>
  <si>
    <t>00018217.999</t>
  </si>
  <si>
    <t>147.1.1.21.01</t>
  </si>
  <si>
    <t>00018219.999</t>
  </si>
  <si>
    <t>147.1.1.21.02</t>
  </si>
  <si>
    <t>00018083.999</t>
  </si>
  <si>
    <t>147.1.1.21.03</t>
  </si>
  <si>
    <t>00022202.999</t>
  </si>
  <si>
    <t>147.1.1.21.05</t>
  </si>
  <si>
    <t>00022203.999</t>
  </si>
  <si>
    <t>147.1.1.21.06</t>
  </si>
  <si>
    <t>00018093.999</t>
  </si>
  <si>
    <t>147.1.1.21.07</t>
  </si>
  <si>
    <t>00017825.999</t>
  </si>
  <si>
    <t>147.1.1.21.08</t>
  </si>
  <si>
    <t>00017849.999</t>
  </si>
  <si>
    <t>147.1.1.21.09</t>
  </si>
  <si>
    <t>00017826.999</t>
  </si>
  <si>
    <t>147.1.1.21.10</t>
  </si>
  <si>
    <t>00017850.999</t>
  </si>
  <si>
    <t>147.1.1.21.11</t>
  </si>
  <si>
    <t>00018041.999</t>
  </si>
  <si>
    <t>147.1.1.21.13</t>
  </si>
  <si>
    <t>00018026.999</t>
  </si>
  <si>
    <t>147.1.1.21.14</t>
  </si>
  <si>
    <t>00017862.999</t>
  </si>
  <si>
    <t>147.1.1.21.15</t>
  </si>
  <si>
    <t>00017852.999</t>
  </si>
  <si>
    <t>147.1.1.22.01</t>
  </si>
  <si>
    <t>00017853.999</t>
  </si>
  <si>
    <t>147.1.1.22.02</t>
  </si>
  <si>
    <t>00022188.999</t>
  </si>
  <si>
    <t>147.1.1.22.03</t>
  </si>
  <si>
    <t>00022189.999</t>
  </si>
  <si>
    <t>147.1.1.22.04</t>
  </si>
  <si>
    <t>00017952.999</t>
  </si>
  <si>
    <t>147.1.1.22.05</t>
  </si>
  <si>
    <t>00018006.999</t>
  </si>
  <si>
    <t>147.1.1.22.06</t>
  </si>
  <si>
    <t>00018007.999</t>
  </si>
  <si>
    <t>147.1.1.22.07</t>
  </si>
  <si>
    <t>00018010.999</t>
  </si>
  <si>
    <t>147.1.1.22.08</t>
  </si>
  <si>
    <t>00018009.999</t>
  </si>
  <si>
    <t>147.1.1.22.09</t>
  </si>
  <si>
    <t>00018727.999</t>
  </si>
  <si>
    <t>147.1.1.22.10</t>
  </si>
  <si>
    <t>00018012.999</t>
  </si>
  <si>
    <t>147.1.1.22.11</t>
  </si>
  <si>
    <t>00018008.999</t>
  </si>
  <si>
    <t>147.1.1.22.12</t>
  </si>
  <si>
    <t>00018356.999</t>
  </si>
  <si>
    <t>147.1.1.23.01</t>
  </si>
  <si>
    <t>00017935.999</t>
  </si>
  <si>
    <t>147.1.1.23.02</t>
  </si>
  <si>
    <t>00018038.999</t>
  </si>
  <si>
    <t>147.1.1.23.03</t>
  </si>
  <si>
    <t>00017951.999</t>
  </si>
  <si>
    <t>147.1.1.23.04</t>
  </si>
  <si>
    <t>00018013.999</t>
  </si>
  <si>
    <t>147.1.1.23.05</t>
  </si>
  <si>
    <t>00018137.999</t>
  </si>
  <si>
    <t>147.1.1.23.06</t>
  </si>
  <si>
    <t>00017874.999</t>
  </si>
  <si>
    <t>147.1.1.23.07</t>
  </si>
  <si>
    <t>00017858.999</t>
  </si>
  <si>
    <t>147.1.1.23.08</t>
  </si>
  <si>
    <t>00017877.999</t>
  </si>
  <si>
    <t>147.1.1.24.01</t>
  </si>
  <si>
    <t>00017947.999</t>
  </si>
  <si>
    <t>147.1.1.24.02</t>
  </si>
  <si>
    <t>00018018.999</t>
  </si>
  <si>
    <t>147.1.1.24.03</t>
  </si>
  <si>
    <t>00023102.999</t>
  </si>
  <si>
    <t>147.1.1.24.04</t>
  </si>
  <si>
    <t>00018021.999</t>
  </si>
  <si>
    <t>147.1.1.24.05</t>
  </si>
  <si>
    <t>00018017.999</t>
  </si>
  <si>
    <t>147.1.1.25.01</t>
  </si>
  <si>
    <t>00018019.999</t>
  </si>
  <si>
    <t>147.1.1.25.02</t>
  </si>
  <si>
    <t>00018015.999</t>
  </si>
  <si>
    <t>147.1.1.25.03</t>
  </si>
  <si>
    <t>00018016.999</t>
  </si>
  <si>
    <t>147.1.1.25.04</t>
  </si>
  <si>
    <t>00018020.999</t>
  </si>
  <si>
    <t>147.1.1.25.05</t>
  </si>
  <si>
    <t>00017847.999</t>
  </si>
  <si>
    <t>147.1.1.26.01</t>
  </si>
  <si>
    <t>00017875.999</t>
  </si>
  <si>
    <t>147.1.1.26.02</t>
  </si>
  <si>
    <t>00018075.999</t>
  </si>
  <si>
    <t>147.1.1.26.03</t>
  </si>
  <si>
    <t>00018035.999</t>
  </si>
  <si>
    <t>147.1.1.26.04</t>
  </si>
  <si>
    <t>00018042.999</t>
  </si>
  <si>
    <t>147.1.1.26.05</t>
  </si>
  <si>
    <t>00017998.999</t>
  </si>
  <si>
    <t>147.1.1.26.06</t>
  </si>
  <si>
    <t>00017843.999</t>
  </si>
  <si>
    <t>147.1.1.26.07</t>
  </si>
  <si>
    <t>00018029.999</t>
  </si>
  <si>
    <t>147.1.1.26.08</t>
  </si>
  <si>
    <t>00018000.999</t>
  </si>
  <si>
    <t>147.1.1.27.01</t>
  </si>
  <si>
    <t>00017999.999</t>
  </si>
  <si>
    <t>147.1.1.27.02</t>
  </si>
  <si>
    <t>00017989.999</t>
  </si>
  <si>
    <t>147.1.1.27.03</t>
  </si>
  <si>
    <t>00017990.999</t>
  </si>
  <si>
    <t>147.1.1.27.04</t>
  </si>
  <si>
    <t>00017993.999</t>
  </si>
  <si>
    <t>147.1.1.27.05</t>
  </si>
  <si>
    <t>00017948.999</t>
  </si>
  <si>
    <t>147.1.1.28.01</t>
  </si>
  <si>
    <t>00017994.999</t>
  </si>
  <si>
    <t>147.1.1.28.02</t>
  </si>
  <si>
    <t>00017995.999</t>
  </si>
  <si>
    <t>147.1.1.28.03</t>
  </si>
  <si>
    <t>00017996.999</t>
  </si>
  <si>
    <t>147.1.1.28.04</t>
  </si>
  <si>
    <t>00017991.999</t>
  </si>
  <si>
    <t>147.1.1.28.05</t>
  </si>
  <si>
    <t>00017997.999</t>
  </si>
  <si>
    <t>147.1.1.29.01</t>
  </si>
  <si>
    <t>00018176.999</t>
  </si>
  <si>
    <t>147.1.1.29.02</t>
  </si>
  <si>
    <t>00018709.999</t>
  </si>
  <si>
    <t>147.1.1.29.03</t>
  </si>
  <si>
    <t>00018174.999</t>
  </si>
  <si>
    <t>147.1.1.29.04</t>
  </si>
  <si>
    <t>00018178.999</t>
  </si>
  <si>
    <t>147.1.1.29.05</t>
  </si>
  <si>
    <t>00018183.999</t>
  </si>
  <si>
    <t>147.1.1.29.06</t>
  </si>
  <si>
    <t>00018181.999</t>
  </si>
  <si>
    <t>147.1.1.29.07</t>
  </si>
  <si>
    <t>00018184.999</t>
  </si>
  <si>
    <t>147.1.1.29.08</t>
  </si>
  <si>
    <t>00018175.999</t>
  </si>
  <si>
    <t>147.1.1.29.09</t>
  </si>
  <si>
    <t>00018180.999</t>
  </si>
  <si>
    <t>147.1.1.30.01</t>
  </si>
  <si>
    <t>00018652.999</t>
  </si>
  <si>
    <t>147.1.1.30.02</t>
  </si>
  <si>
    <t>00018189.999</t>
  </si>
  <si>
    <t>147.1.1.30.03</t>
  </si>
  <si>
    <t>00018188.999</t>
  </si>
  <si>
    <t>147.1.1.30.04</t>
  </si>
  <si>
    <t>00018187.999</t>
  </si>
  <si>
    <t>147.1.1.30.05</t>
  </si>
  <si>
    <t>00018353.999</t>
  </si>
  <si>
    <t>147.1.1.31.01</t>
  </si>
  <si>
    <t>00018352.999</t>
  </si>
  <si>
    <t>147.1.1.31.02</t>
  </si>
  <si>
    <t>00018186.999</t>
  </si>
  <si>
    <t>147.1.1.31.03</t>
  </si>
  <si>
    <t>00018346.999</t>
  </si>
  <si>
    <t>147.1.1.31.04</t>
  </si>
  <si>
    <t>00019807.999</t>
  </si>
  <si>
    <t>147.1.1.31.05</t>
  </si>
  <si>
    <t>00019768.999</t>
  </si>
  <si>
    <t>147.1.1.31.06</t>
  </si>
  <si>
    <t>00019769.999</t>
  </si>
  <si>
    <t>147.1.1.31.09</t>
  </si>
  <si>
    <t>00019771.999</t>
  </si>
  <si>
    <t>147.1.1.31.10</t>
  </si>
  <si>
    <t>00019770.999</t>
  </si>
  <si>
    <t>147.1.1.31.11</t>
  </si>
  <si>
    <t>00019772.999</t>
  </si>
  <si>
    <t>147.1.1.31.12</t>
  </si>
  <si>
    <t>00018724.999</t>
  </si>
  <si>
    <t>147.1.1.32.01</t>
  </si>
  <si>
    <t>00017839.999</t>
  </si>
  <si>
    <t>147.1.1.32.02</t>
  </si>
  <si>
    <t>00017866.999</t>
  </si>
  <si>
    <t>147.1.1.32.03</t>
  </si>
  <si>
    <t>00018643.999</t>
  </si>
  <si>
    <t>147.1.1.32.04</t>
  </si>
  <si>
    <t>00018066.999</t>
  </si>
  <si>
    <t>147.1.1.32.05</t>
  </si>
  <si>
    <t>00018653.999</t>
  </si>
  <si>
    <t>147.1.1.32.06</t>
  </si>
  <si>
    <t>00018067.999</t>
  </si>
  <si>
    <t>147.1.1.32.07</t>
  </si>
  <si>
    <t>00018735.999</t>
  </si>
  <si>
    <t>147.1.1.32.08</t>
  </si>
  <si>
    <t>00018648.999</t>
  </si>
  <si>
    <t>147.1.1.32.09</t>
  </si>
  <si>
    <t>00017860.999</t>
  </si>
  <si>
    <t>147.1.1.33.01</t>
  </si>
  <si>
    <t>00017868.999</t>
  </si>
  <si>
    <t>147.1.1.33.02</t>
  </si>
  <si>
    <t>00018656.999</t>
  </si>
  <si>
    <t>147.1.1.33.03</t>
  </si>
  <si>
    <t>00018665.999</t>
  </si>
  <si>
    <t>147.1.1.33.04</t>
  </si>
  <si>
    <t>00017854.999</t>
  </si>
  <si>
    <t>147.1.1.33.05</t>
  </si>
  <si>
    <t>00018647.999</t>
  </si>
  <si>
    <t>147.1.1.33.06</t>
  </si>
  <si>
    <t>00018655.999</t>
  </si>
  <si>
    <t>147.1.1.33.07</t>
  </si>
  <si>
    <t>00018191.999</t>
  </si>
  <si>
    <t>147.1.1.34.01</t>
  </si>
  <si>
    <t>00018068.999</t>
  </si>
  <si>
    <t>147.1.1.34.02</t>
  </si>
  <si>
    <t>00018190.999</t>
  </si>
  <si>
    <t>147.1.1.34.03</t>
  </si>
  <si>
    <t>00018074.999</t>
  </si>
  <si>
    <t>147.1.1.34.04</t>
  </si>
  <si>
    <t>00018194.999</t>
  </si>
  <si>
    <t>147.1.1.34.05</t>
  </si>
  <si>
    <t>00018073.999</t>
  </si>
  <si>
    <t>147.1.1.35.01</t>
  </si>
  <si>
    <t>00018192.999</t>
  </si>
  <si>
    <t>147.1.1.35.02</t>
  </si>
  <si>
    <t>00018069.999</t>
  </si>
  <si>
    <t>147.1.1.35.03</t>
  </si>
  <si>
    <t>00017817.999</t>
  </si>
  <si>
    <t>147.1.1.35.04</t>
  </si>
  <si>
    <t>00017830.999</t>
  </si>
  <si>
    <t>147.1.1.35.05</t>
  </si>
  <si>
    <t>00018645.999</t>
  </si>
  <si>
    <t>147.1.1.35.06</t>
  </si>
  <si>
    <t>00018651.999</t>
  </si>
  <si>
    <t>147.1.1.35.07</t>
  </si>
  <si>
    <t>00019780.999</t>
  </si>
  <si>
    <t>147.1.1.36.01</t>
  </si>
  <si>
    <t>00018195.999</t>
  </si>
  <si>
    <t>147.1.1.36.02</t>
  </si>
  <si>
    <t>00018642.999</t>
  </si>
  <si>
    <t>147.1.1.36.03</t>
  </si>
  <si>
    <t>00017815.999</t>
  </si>
  <si>
    <t>147.1.1.36.04</t>
  </si>
  <si>
    <t>00017822.999</t>
  </si>
  <si>
    <t>147.1.1.36.05</t>
  </si>
  <si>
    <t>00017816.999</t>
  </si>
  <si>
    <t>147.1.1.36.06</t>
  </si>
  <si>
    <t>00017836.999</t>
  </si>
  <si>
    <t>147.1.1.36.07</t>
  </si>
  <si>
    <t>00017820.999</t>
  </si>
  <si>
    <t>147.1.1.36.08</t>
  </si>
  <si>
    <t>00017840.999</t>
  </si>
  <si>
    <t>147.1.1.36.09</t>
  </si>
  <si>
    <t>00017832.999</t>
  </si>
  <si>
    <t>147.1.1.37.01</t>
  </si>
  <si>
    <t>00017834.999</t>
  </si>
  <si>
    <t>147.1.1.37.02</t>
  </si>
  <si>
    <t>00018196.999</t>
  </si>
  <si>
    <t>147.1.1.37.03</t>
  </si>
  <si>
    <t>00019778.999</t>
  </si>
  <si>
    <t>147.1.1.37.04</t>
  </si>
  <si>
    <t>00018198.999</t>
  </si>
  <si>
    <t>147.1.1.37.05</t>
  </si>
  <si>
    <t>00018199.999</t>
  </si>
  <si>
    <t>147.1.1.37.06</t>
  </si>
  <si>
    <t>00019779.999</t>
  </si>
  <si>
    <t>147.1.1.37.07</t>
  </si>
  <si>
    <t>00018667.999</t>
  </si>
  <si>
    <t>147.1.1.37.08</t>
  </si>
  <si>
    <t>00018316.999</t>
  </si>
  <si>
    <t>147.1.1.38.01</t>
  </si>
  <si>
    <t>00018311.999</t>
  </si>
  <si>
    <t>147.1.1.38.02</t>
  </si>
  <si>
    <t>00018314.999</t>
  </si>
  <si>
    <t>147.1.1.38.03</t>
  </si>
  <si>
    <t>00018394.999</t>
  </si>
  <si>
    <t>147.1.1.38.04</t>
  </si>
  <si>
    <t>00018668.999</t>
  </si>
  <si>
    <t>147.1.1.38.05</t>
  </si>
  <si>
    <t>00018313.999</t>
  </si>
  <si>
    <t>147.1.1.38.06</t>
  </si>
  <si>
    <t>00018312.999</t>
  </si>
  <si>
    <t>147.1.1.38.07</t>
  </si>
  <si>
    <t>00018315.999</t>
  </si>
  <si>
    <t>147.1.1.39.01</t>
  </si>
  <si>
    <t>00018489.999</t>
  </si>
  <si>
    <t>147.1.1.39.02</t>
  </si>
  <si>
    <t>00018530.999</t>
  </si>
  <si>
    <t>147.1.1.39.03</t>
  </si>
  <si>
    <t>00017844.999</t>
  </si>
  <si>
    <t>147.1.1.39.04</t>
  </si>
  <si>
    <t>00018328.999</t>
  </si>
  <si>
    <t>147.1.1.39.05</t>
  </si>
  <si>
    <t>00018322.999</t>
  </si>
  <si>
    <t>147.1.1.39.06</t>
  </si>
  <si>
    <t>00018671.999</t>
  </si>
  <si>
    <t>147.1.1.39.07</t>
  </si>
  <si>
    <t>00018323.999</t>
  </si>
  <si>
    <t>147.1.1.39.08</t>
  </si>
  <si>
    <t>00018321.999</t>
  </si>
  <si>
    <t>147.1.1.40.01</t>
  </si>
  <si>
    <t>00018324.999</t>
  </si>
  <si>
    <t>147.1.1.40.02</t>
  </si>
  <si>
    <t>00018531.999</t>
  </si>
  <si>
    <t>147.1.1.40.03</t>
  </si>
  <si>
    <t>00018325.999</t>
  </si>
  <si>
    <t>147.1.1.40.04</t>
  </si>
  <si>
    <t>00018326.999</t>
  </si>
  <si>
    <t>147.1.1.40.05</t>
  </si>
  <si>
    <t>00018533.999</t>
  </si>
  <si>
    <t>147.1.1.41.01</t>
  </si>
  <si>
    <t>00018329.999</t>
  </si>
  <si>
    <t>147.1.1.41.02</t>
  </si>
  <si>
    <t>00018523.999</t>
  </si>
  <si>
    <t>147.1.1.41.03</t>
  </si>
  <si>
    <t>00018670.999</t>
  </si>
  <si>
    <t>147.1.1.41.04</t>
  </si>
  <si>
    <t>00018330.999</t>
  </si>
  <si>
    <t>147.1.1.41.05</t>
  </si>
  <si>
    <t>00018331.999</t>
  </si>
  <si>
    <t>147.1.1.41.06</t>
  </si>
  <si>
    <t>00018332.999</t>
  </si>
  <si>
    <t>147.1.1.41.07</t>
  </si>
  <si>
    <t>00018333.999</t>
  </si>
  <si>
    <t>147.1.1.41.08</t>
  </si>
  <si>
    <t>00018334.999</t>
  </si>
  <si>
    <t>147.1.1.41.09</t>
  </si>
  <si>
    <t>00018335.999</t>
  </si>
  <si>
    <t>147.1.1.41.10</t>
  </si>
  <si>
    <t>00018336.999</t>
  </si>
  <si>
    <t>147.1.1.42.01</t>
  </si>
  <si>
    <t>00018337.999</t>
  </si>
  <si>
    <t>147.1.1.42.02</t>
  </si>
  <si>
    <t>00018338.999</t>
  </si>
  <si>
    <t>147.1.1.42.03</t>
  </si>
  <si>
    <t>00018349.999</t>
  </si>
  <si>
    <t>147.1.1.42.04</t>
  </si>
  <si>
    <t>00018640.999</t>
  </si>
  <si>
    <t>147.1.1.42.05</t>
  </si>
  <si>
    <t>00018674.999</t>
  </si>
  <si>
    <t>147.1.1.42.06</t>
  </si>
  <si>
    <t>00018676.999</t>
  </si>
  <si>
    <t>147.1.1.42.07</t>
  </si>
  <si>
    <t>00018677.999</t>
  </si>
  <si>
    <t>147.1.1.42.08</t>
  </si>
  <si>
    <t>00018678.999</t>
  </si>
  <si>
    <t>147.1.1.42.09</t>
  </si>
  <si>
    <t>00018351.999</t>
  </si>
  <si>
    <t>147.1.1.42.10</t>
  </si>
  <si>
    <t>00018723.999</t>
  </si>
  <si>
    <t>147.1.1.42.11</t>
  </si>
  <si>
    <t>00018347.999</t>
  </si>
  <si>
    <t>147.1.1.42.12</t>
  </si>
  <si>
    <t>00018641.999</t>
  </si>
  <si>
    <t>147.1.1.42.13</t>
  </si>
  <si>
    <t>00018722.999</t>
  </si>
  <si>
    <t>147.1.1.42.14</t>
  </si>
  <si>
    <t>00018679.999</t>
  </si>
  <si>
    <t>147.1.1.42.15</t>
  </si>
  <si>
    <t>00018673.999</t>
  </si>
  <si>
    <t>147.1.1.42.16</t>
  </si>
  <si>
    <t>00018680.999</t>
  </si>
  <si>
    <t>147.1.1.42.17</t>
  </si>
  <si>
    <t>00022201.999</t>
  </si>
  <si>
    <t>147.1.1.42.18</t>
  </si>
  <si>
    <t>00018358.999</t>
  </si>
  <si>
    <t>147.1.1.42.19</t>
  </si>
  <si>
    <t>00018681.999</t>
  </si>
  <si>
    <t>147.1.1.42.20</t>
  </si>
  <si>
    <t>00018532.999</t>
  </si>
  <si>
    <t>147.1.1.42.21</t>
  </si>
  <si>
    <t>00018683.999</t>
  </si>
  <si>
    <t>147.1.1.42.22</t>
  </si>
  <si>
    <t>00018682.999</t>
  </si>
  <si>
    <t>147.1.1.42.23</t>
  </si>
  <si>
    <t>00018684.999</t>
  </si>
  <si>
    <t>147.1.1.42.24</t>
  </si>
  <si>
    <t>00018685.999</t>
  </si>
  <si>
    <t>147.1.1.43.01</t>
  </si>
  <si>
    <t>00018686.999</t>
  </si>
  <si>
    <t>147.1.1.43.02</t>
  </si>
  <si>
    <t>00018687.999</t>
  </si>
  <si>
    <t>147.1.1.43.03</t>
  </si>
  <si>
    <t>00018688.999</t>
  </si>
  <si>
    <t>147.1.1.43.04</t>
  </si>
  <si>
    <t>00018689.999</t>
  </si>
  <si>
    <t>147.1.1.43.05</t>
  </si>
  <si>
    <t>00018317.999</t>
  </si>
  <si>
    <t>147.1.1.43.06</t>
  </si>
  <si>
    <t>00018528.999</t>
  </si>
  <si>
    <t>147.1.1.43.07</t>
  </si>
  <si>
    <t>00018318.999</t>
  </si>
  <si>
    <t>147.1.1.43.08</t>
  </si>
  <si>
    <t>00018319.999</t>
  </si>
  <si>
    <t>147.1.1.43.09</t>
  </si>
  <si>
    <t>00018320.999</t>
  </si>
  <si>
    <t>147.1.1.43.10</t>
  </si>
  <si>
    <t>00018348.999</t>
  </si>
  <si>
    <t>147.1.1.43.11</t>
  </si>
  <si>
    <t>00018712.999</t>
  </si>
  <si>
    <t>147.1.1.43.12</t>
  </si>
  <si>
    <t>00018711.999</t>
  </si>
  <si>
    <t>147.1.1.43.13</t>
  </si>
  <si>
    <t>00018734.999</t>
  </si>
  <si>
    <t>147.1.1.43.14</t>
  </si>
  <si>
    <t>00018713.999</t>
  </si>
  <si>
    <t>147.1.1.43.15</t>
  </si>
  <si>
    <t>00018357.999</t>
  </si>
  <si>
    <t>147.1.1.44.01</t>
  </si>
  <si>
    <t>00018718.999</t>
  </si>
  <si>
    <t>147.1.1.44.02</t>
  </si>
  <si>
    <t>00018717.999</t>
  </si>
  <si>
    <t>147.1.1.44.03</t>
  </si>
  <si>
    <t>00018386.999</t>
  </si>
  <si>
    <t>147.1.1.44.04</t>
  </si>
  <si>
    <t>00018715.999</t>
  </si>
  <si>
    <t>147.1.1.44.05</t>
  </si>
  <si>
    <t>00018392.999</t>
  </si>
  <si>
    <t>147.1.1.44.06</t>
  </si>
  <si>
    <t>00018720.999</t>
  </si>
  <si>
    <t>147.1.1.44.07</t>
  </si>
  <si>
    <t>00018729.999</t>
  </si>
  <si>
    <t>147.1.1.44.08</t>
  </si>
  <si>
    <t>00018719.999</t>
  </si>
  <si>
    <t>147.1.1.44.09</t>
  </si>
  <si>
    <t>00018728.999</t>
  </si>
  <si>
    <t>147.1.1.44.10</t>
  </si>
  <si>
    <t>00018721.999</t>
  </si>
  <si>
    <t>147.1.1.44.11</t>
  </si>
  <si>
    <t>00019798.999</t>
  </si>
  <si>
    <t>147.1.1.45.01</t>
  </si>
  <si>
    <t>00019821.999</t>
  </si>
  <si>
    <t>147.1.1.45.02</t>
  </si>
  <si>
    <t>00019816.999</t>
  </si>
  <si>
    <t>147.1.1.45.03</t>
  </si>
  <si>
    <t>00019823.999</t>
  </si>
  <si>
    <t>147.1.1.45.04</t>
  </si>
  <si>
    <t>00019820.999</t>
  </si>
  <si>
    <t>147.1.1.45.05</t>
  </si>
  <si>
    <t>00019822.999</t>
  </si>
  <si>
    <t>147.1.1.46.01</t>
  </si>
  <si>
    <t>00019799.999</t>
  </si>
  <si>
    <t>147.1.1.46.02</t>
  </si>
  <si>
    <t>00019833.999</t>
  </si>
  <si>
    <t>147.1.1.46.03</t>
  </si>
  <si>
    <t>00019684.999</t>
  </si>
  <si>
    <t>147.1.1.46.04</t>
  </si>
  <si>
    <t>00019730.999</t>
  </si>
  <si>
    <t>147.1.1.46.05</t>
  </si>
  <si>
    <t>00019687.999</t>
  </si>
  <si>
    <t>147.1.1.46.06</t>
  </si>
  <si>
    <t>00024785.999</t>
  </si>
  <si>
    <t>147.1.1.47.01</t>
  </si>
  <si>
    <t>00019686.999</t>
  </si>
  <si>
    <t>147.1.1.47.02</t>
  </si>
  <si>
    <t>00019685.999</t>
  </si>
  <si>
    <t>147.1.1.47.03</t>
  </si>
  <si>
    <t>00019688.999</t>
  </si>
  <si>
    <t>147.1.1.47.04</t>
  </si>
  <si>
    <t>00019824.999</t>
  </si>
  <si>
    <t>147.1.1.47.05</t>
  </si>
  <si>
    <t>00019832.999</t>
  </si>
  <si>
    <t>147.1.1.47.06</t>
  </si>
  <si>
    <t>00019831.999</t>
  </si>
  <si>
    <t>147.1.1.47.07</t>
  </si>
  <si>
    <t>00019825.999</t>
  </si>
  <si>
    <t>147.1.1.47.08</t>
  </si>
  <si>
    <t>00019827.999</t>
  </si>
  <si>
    <t>147.1.1.47.09</t>
  </si>
  <si>
    <t>00019826.999</t>
  </si>
  <si>
    <t>147.1.1.47.10</t>
  </si>
  <si>
    <t>00019828.999</t>
  </si>
  <si>
    <t>147.1.1.47.11</t>
  </si>
  <si>
    <t>00019829.999</t>
  </si>
  <si>
    <t>147.1.1.48.01</t>
  </si>
  <si>
    <t>00019854.999</t>
  </si>
  <si>
    <t>147.1.1.48.02</t>
  </si>
  <si>
    <t>00019834.999</t>
  </si>
  <si>
    <t>147.1.1.48.03</t>
  </si>
  <si>
    <t>00019830.999</t>
  </si>
  <si>
    <t>147.1.1.48.04</t>
  </si>
  <si>
    <t>00019855.999</t>
  </si>
  <si>
    <t>147.1.1.48.05</t>
  </si>
  <si>
    <t>00019836.999</t>
  </si>
  <si>
    <t>147.1.1.48.06</t>
  </si>
  <si>
    <t>00019845.999</t>
  </si>
  <si>
    <t>147.1.1.49.01</t>
  </si>
  <si>
    <t>00019843.999</t>
  </si>
  <si>
    <t>147.1.1.49.02</t>
  </si>
  <si>
    <t>00019839.999</t>
  </si>
  <si>
    <t>147.1.1.49.03</t>
  </si>
  <si>
    <t>00019851.999</t>
  </si>
  <si>
    <t>147.1.1.49.04</t>
  </si>
  <si>
    <t>00019852.999</t>
  </si>
  <si>
    <t>147.1.1.49.05</t>
  </si>
  <si>
    <t>00019848.999</t>
  </si>
  <si>
    <t>147.1.1.49.06</t>
  </si>
  <si>
    <t>00019847.999</t>
  </si>
  <si>
    <t>147.1.1.49.07</t>
  </si>
  <si>
    <t>00019850.999</t>
  </si>
  <si>
    <t>147.1.1.49.08</t>
  </si>
  <si>
    <t>00019842.999</t>
  </si>
  <si>
    <t>147.1.1.50.01</t>
  </si>
  <si>
    <t>00019853.999</t>
  </si>
  <si>
    <t>147.1.1.50.02</t>
  </si>
  <si>
    <t>00019835.999</t>
  </si>
  <si>
    <t>147.1.1.50.03</t>
  </si>
  <si>
    <t>00018289.999</t>
  </si>
  <si>
    <t>147.1.1.50.04</t>
  </si>
  <si>
    <t>00018602.999</t>
  </si>
  <si>
    <t>147.1.1.50.05</t>
  </si>
  <si>
    <t>00018290.999</t>
  </si>
  <si>
    <t>147.1.1.51.01</t>
  </si>
  <si>
    <t>00018594.999</t>
  </si>
  <si>
    <t>147.1.1.51.02</t>
  </si>
  <si>
    <t>00018593.999</t>
  </si>
  <si>
    <t>147.1.1.51.03</t>
  </si>
  <si>
    <t>00018603.999</t>
  </si>
  <si>
    <t>147.1.1.51.04</t>
  </si>
  <si>
    <t>00018287.999</t>
  </si>
  <si>
    <t>147.1.1.51.05</t>
  </si>
  <si>
    <t>00018754.999</t>
  </si>
  <si>
    <t>147.1.1.51.06</t>
  </si>
  <si>
    <t>00018747.999</t>
  </si>
  <si>
    <t>147.1.1.51.07</t>
  </si>
  <si>
    <t>00018749.999</t>
  </si>
  <si>
    <t>147.1.1.51.08</t>
  </si>
  <si>
    <t>00018748.999</t>
  </si>
  <si>
    <t>147.1.1.51.09</t>
  </si>
  <si>
    <t>00018743.999</t>
  </si>
  <si>
    <t>147.1.1.51.10</t>
  </si>
  <si>
    <t>00019837.999</t>
  </si>
  <si>
    <t>147.1.1.51.11</t>
  </si>
  <si>
    <t>00019840.999</t>
  </si>
  <si>
    <t>147.1.1.51.12</t>
  </si>
  <si>
    <t>00019866.999</t>
  </si>
  <si>
    <t>147.1.1.51.13</t>
  </si>
  <si>
    <t>00019844.999</t>
  </si>
  <si>
    <t>147.1.1.51.14</t>
  </si>
  <si>
    <t>00019870.999</t>
  </si>
  <si>
    <t>147.1.1.51.15</t>
  </si>
  <si>
    <t>00019846.999</t>
  </si>
  <si>
    <t>147.1.1.51.16</t>
  </si>
  <si>
    <t>00019867.999</t>
  </si>
  <si>
    <t>147.1.1.51.17</t>
  </si>
  <si>
    <t>00019868.999</t>
  </si>
  <si>
    <t>147.1.1.51.18</t>
  </si>
  <si>
    <t>00019869.999</t>
  </si>
  <si>
    <t>147.1.1.51.19</t>
  </si>
  <si>
    <t>00019875.999</t>
  </si>
  <si>
    <t>147.1.1.51.20</t>
  </si>
  <si>
    <t>00019849.999</t>
  </si>
  <si>
    <t>147.1.1.51.21</t>
  </si>
  <si>
    <t>00019871.999</t>
  </si>
  <si>
    <t>147.1.1.51.22</t>
  </si>
  <si>
    <t>00019872.999</t>
  </si>
  <si>
    <t>147.1.1.51.23</t>
  </si>
  <si>
    <t>00019873.999</t>
  </si>
  <si>
    <t>147.1.1.51.24</t>
  </si>
  <si>
    <t>00019864.999</t>
  </si>
  <si>
    <t>147.1.1.51.25</t>
  </si>
  <si>
    <t>00019841.999</t>
  </si>
  <si>
    <t>147.1.1.51.26</t>
  </si>
  <si>
    <t>00019838.999</t>
  </si>
  <si>
    <t>147.1.1.52.01</t>
  </si>
  <si>
    <t>00019874.999</t>
  </si>
  <si>
    <t>147.1.1.52.02</t>
  </si>
  <si>
    <t>00018486.999</t>
  </si>
  <si>
    <t>147.1.1.52.03</t>
  </si>
  <si>
    <t>00018702.999</t>
  </si>
  <si>
    <t>147.1.1.52.04</t>
  </si>
  <si>
    <t>00018752.999</t>
  </si>
  <si>
    <t>147.1.1.52.05</t>
  </si>
  <si>
    <t>00018485.999</t>
  </si>
  <si>
    <t>147.1.1.52.06</t>
  </si>
  <si>
    <t>00018692.999</t>
  </si>
  <si>
    <t>147.1.1.52.07</t>
  </si>
  <si>
    <t>00018694.999</t>
  </si>
  <si>
    <t>147.1.1.52.08</t>
  </si>
  <si>
    <t>00018699.999</t>
  </si>
  <si>
    <t>147.1.1.52.09</t>
  </si>
  <si>
    <t>00018708.999</t>
  </si>
  <si>
    <t>147.1.1.53.01</t>
  </si>
  <si>
    <t>00018707.999</t>
  </si>
  <si>
    <t>147.1.1.53.02</t>
  </si>
  <si>
    <t>00018706.999</t>
  </si>
  <si>
    <t>147.1.1.53.03</t>
  </si>
  <si>
    <t>00018484.999</t>
  </si>
  <si>
    <t>147.1.1.54.01</t>
  </si>
  <si>
    <t>00018703.999</t>
  </si>
  <si>
    <t>147.1.1.54.02</t>
  </si>
  <si>
    <t>00018286.999</t>
  </si>
  <si>
    <t>147.1.1.54.03</t>
  </si>
  <si>
    <t>00018691.999</t>
  </si>
  <si>
    <t>147.1.1.54.04</t>
  </si>
  <si>
    <t>00018701.999</t>
  </si>
  <si>
    <t>147.1.1.54.05</t>
  </si>
  <si>
    <t>00018704.999</t>
  </si>
  <si>
    <t>147.1.1.54.06</t>
  </si>
  <si>
    <t>00018292.999</t>
  </si>
  <si>
    <t>147.1.1.54.07</t>
  </si>
  <si>
    <t>00018751.999</t>
  </si>
  <si>
    <t>147.1.1.54.08</t>
  </si>
  <si>
    <t>00018753.999</t>
  </si>
  <si>
    <t>147.1.1.55.01</t>
  </si>
  <si>
    <t>00018705.999</t>
  </si>
  <si>
    <t>147.1.1.55.02</t>
  </si>
  <si>
    <t>00018750.999</t>
  </si>
  <si>
    <t>147.1.1.55.03</t>
  </si>
  <si>
    <t>00018700.999</t>
  </si>
  <si>
    <t>147.1.1.55.04</t>
  </si>
  <si>
    <t>00018487.999</t>
  </si>
  <si>
    <t>147.1.1.55.05</t>
  </si>
  <si>
    <t>00019876.999</t>
  </si>
  <si>
    <t>147.1.1.55.06</t>
  </si>
  <si>
    <t>00022176.999</t>
  </si>
  <si>
    <t>147.1.1.55.07</t>
  </si>
  <si>
    <t>00022175.999</t>
  </si>
  <si>
    <t>147.1.1.55.08</t>
  </si>
  <si>
    <t>00019856.999</t>
  </si>
  <si>
    <t>147.1.1.55.09</t>
  </si>
  <si>
    <t>00019857.999</t>
  </si>
  <si>
    <t>147.1.1.55.10</t>
  </si>
  <si>
    <t>00019858.999</t>
  </si>
  <si>
    <t>147.1.1.55.11</t>
  </si>
  <si>
    <t>00019859.999</t>
  </si>
  <si>
    <t>147.1.1.55.12</t>
  </si>
  <si>
    <t>00019860.999</t>
  </si>
  <si>
    <t>147.1.1.55.13</t>
  </si>
  <si>
    <t>00019865.999</t>
  </si>
  <si>
    <t>147.1.1.55.14</t>
  </si>
  <si>
    <t>00019861.999</t>
  </si>
  <si>
    <t>147.1.1.55.15</t>
  </si>
  <si>
    <t>00019862.999</t>
  </si>
  <si>
    <t>147.1.1.55.16</t>
  </si>
  <si>
    <t>00019863.999</t>
  </si>
  <si>
    <t>147.1.1.55.17</t>
  </si>
  <si>
    <t>00019680.999</t>
  </si>
  <si>
    <t>147.1.1.55.18</t>
  </si>
  <si>
    <t>00019682.999</t>
  </si>
  <si>
    <t>147.1.1.56.01</t>
  </si>
  <si>
    <t>00019679.999</t>
  </si>
  <si>
    <t>147.1.1.56.02</t>
  </si>
  <si>
    <t>00019733.999</t>
  </si>
  <si>
    <t>147.1.1.56.03</t>
  </si>
  <si>
    <t>00019677.999</t>
  </si>
  <si>
    <t>147.1.1.56.04</t>
  </si>
  <si>
    <t>00019681.999</t>
  </si>
  <si>
    <t>147.1.1.56.05</t>
  </si>
  <si>
    <t>00019678.999</t>
  </si>
  <si>
    <t>147.1.1.56.06</t>
  </si>
  <si>
    <t>00019676.999</t>
  </si>
  <si>
    <t>147.1.1.56.07</t>
  </si>
  <si>
    <t>00019675.999</t>
  </si>
  <si>
    <t>147.1.1.56.08</t>
  </si>
  <si>
    <t>00018859.999</t>
  </si>
  <si>
    <t>147.1.1.56.09</t>
  </si>
  <si>
    <t>00018693.999</t>
  </si>
  <si>
    <t>147.1.1.56.10</t>
  </si>
  <si>
    <t>00018288.999</t>
  </si>
  <si>
    <t>147.1.1.56.11</t>
  </si>
  <si>
    <t>00018125.999</t>
  </si>
  <si>
    <t>147.1.1.56.12</t>
  </si>
  <si>
    <t>00018121.999</t>
  </si>
  <si>
    <t>147.1.1.56.13</t>
  </si>
  <si>
    <t>00018123.999</t>
  </si>
  <si>
    <t>147.1.1.57.01</t>
  </si>
  <si>
    <t>00018122.999</t>
  </si>
  <si>
    <t>147.1.1.57.02</t>
  </si>
  <si>
    <t>00018124.999</t>
  </si>
  <si>
    <t>147.1.1.57.03</t>
  </si>
  <si>
    <t>00018524.999</t>
  </si>
  <si>
    <t>147.1.1.57.04</t>
  </si>
  <si>
    <t>00018126.999</t>
  </si>
  <si>
    <t>147.1.1.57.05</t>
  </si>
  <si>
    <t>00018490.999</t>
  </si>
  <si>
    <t>147.1.1.57.06</t>
  </si>
  <si>
    <t>00018208.999</t>
  </si>
  <si>
    <t>147.1.1.57.07</t>
  </si>
  <si>
    <t>00018207.999</t>
  </si>
  <si>
    <t>147.1.1.57.08</t>
  </si>
  <si>
    <t>00018206.999</t>
  </si>
  <si>
    <t>147.1.1.57.09</t>
  </si>
  <si>
    <t>00018205.999</t>
  </si>
  <si>
    <t>147.1.1.57.10</t>
  </si>
  <si>
    <t>00018204.999</t>
  </si>
  <si>
    <t>147.1.1.57.11</t>
  </si>
  <si>
    <t>00018203.999</t>
  </si>
  <si>
    <t>147.1.1.58.01</t>
  </si>
  <si>
    <t>00019744.999</t>
  </si>
  <si>
    <t>147.1.1.58.02</t>
  </si>
  <si>
    <t>00018201.999</t>
  </si>
  <si>
    <t>147.1.1.58.03</t>
  </si>
  <si>
    <t>00018200.999</t>
  </si>
  <si>
    <t>147.1.1.58.04</t>
  </si>
  <si>
    <t>00018229.999</t>
  </si>
  <si>
    <t>147.1.1.58.05</t>
  </si>
  <si>
    <t>00018230.999</t>
  </si>
  <si>
    <t>147.1.1.58.06</t>
  </si>
  <si>
    <t>00018231.999</t>
  </si>
  <si>
    <t>147.1.1.58.07</t>
  </si>
  <si>
    <t>00018232.999</t>
  </si>
  <si>
    <t>147.1.1.58.08</t>
  </si>
  <si>
    <t>00018233.999</t>
  </si>
  <si>
    <t>147.1.1.58.09</t>
  </si>
  <si>
    <t>00018234.999</t>
  </si>
  <si>
    <t>147.1.1.59.01</t>
  </si>
  <si>
    <t>00018235.999</t>
  </si>
  <si>
    <t>147.1.1.59.02</t>
  </si>
  <si>
    <t>00018236.999</t>
  </si>
  <si>
    <t>147.1.1.59.03</t>
  </si>
  <si>
    <t>00018237.999</t>
  </si>
  <si>
    <t>147.1.1.59.04</t>
  </si>
  <si>
    <t>00018239.999</t>
  </si>
  <si>
    <t>147.1.1.59.05</t>
  </si>
  <si>
    <t>00018240.999</t>
  </si>
  <si>
    <t>147.1.1.60.01</t>
  </si>
  <si>
    <t>00018241.999</t>
  </si>
  <si>
    <t>147.1.1.60.02</t>
  </si>
  <si>
    <t>00018242.999</t>
  </si>
  <si>
    <t>147.1.1.60.03</t>
  </si>
  <si>
    <t>00018738.999</t>
  </si>
  <si>
    <t>147.1.1.60.04</t>
  </si>
  <si>
    <t>00018243.999</t>
  </si>
  <si>
    <t>147.1.1.60.05</t>
  </si>
  <si>
    <t>00018244.999</t>
  </si>
  <si>
    <t>147.1.1.60.06</t>
  </si>
  <si>
    <t>00019666.999</t>
  </si>
  <si>
    <t>147.1.1.60.07</t>
  </si>
  <si>
    <t>00018246.999</t>
  </si>
  <si>
    <t>147.1.1.60.08</t>
  </si>
  <si>
    <t>00018247.999</t>
  </si>
  <si>
    <t>147.1.1.60.09</t>
  </si>
  <si>
    <t>00018248.999</t>
  </si>
  <si>
    <t>147.1.1.60.10</t>
  </si>
  <si>
    <t>00018255.999</t>
  </si>
  <si>
    <t>147.1.1.60.11</t>
  </si>
  <si>
    <t>00018249.999</t>
  </si>
  <si>
    <t>147.1.1.60.12</t>
  </si>
  <si>
    <t>00018250.999</t>
  </si>
  <si>
    <t>147.1.1.61.01</t>
  </si>
  <si>
    <t>00018251.999</t>
  </si>
  <si>
    <t>147.1.1.61.02</t>
  </si>
  <si>
    <t>00018252.999</t>
  </si>
  <si>
    <t>147.1.1.61.03</t>
  </si>
  <si>
    <t>00018391.999</t>
  </si>
  <si>
    <t>147.1.1.61.04</t>
  </si>
  <si>
    <t>00018253.999</t>
  </si>
  <si>
    <t>147.1.1.61.05</t>
  </si>
  <si>
    <t>00018254.999</t>
  </si>
  <si>
    <t>147.1.1.61.06</t>
  </si>
  <si>
    <t>00018268.999</t>
  </si>
  <si>
    <t>147.1.1.61.07</t>
  </si>
  <si>
    <t>00018272.999</t>
  </si>
  <si>
    <t>147.1.1.61.08</t>
  </si>
  <si>
    <t>00018275.999</t>
  </si>
  <si>
    <t>147.1.1.62.01</t>
  </si>
  <si>
    <t>00018273.999</t>
  </si>
  <si>
    <t>147.1.1.62.02</t>
  </si>
  <si>
    <t>00018274.999</t>
  </si>
  <si>
    <t>147.1.1.62.03</t>
  </si>
  <si>
    <t>00018271.999</t>
  </si>
  <si>
    <t>147.1.1.62.04</t>
  </si>
  <si>
    <t>00018270.999</t>
  </si>
  <si>
    <t>147.1.1.62.05</t>
  </si>
  <si>
    <t>00018276.999</t>
  </si>
  <si>
    <t>147.1.1.62.06</t>
  </si>
  <si>
    <t>00018256.999</t>
  </si>
  <si>
    <t>147.1.1.62.07</t>
  </si>
  <si>
    <t>00018257.999</t>
  </si>
  <si>
    <t>147.1.1.63.01</t>
  </si>
  <si>
    <t>00018258.999</t>
  </si>
  <si>
    <t>147.1.1.63.02</t>
  </si>
  <si>
    <t>00018259.999</t>
  </si>
  <si>
    <t>147.1.1.63.03</t>
  </si>
  <si>
    <t>00017876.999</t>
  </si>
  <si>
    <t>147.1.1.63.04</t>
  </si>
  <si>
    <t>00019595.999</t>
  </si>
  <si>
    <t>147.1.1.63.05</t>
  </si>
  <si>
    <t>00018265.999</t>
  </si>
  <si>
    <t>147.1.1.63.06</t>
  </si>
  <si>
    <t>00018263.999</t>
  </si>
  <si>
    <t>147.1.1.63.07</t>
  </si>
  <si>
    <t>00018264.999</t>
  </si>
  <si>
    <t>147.1.1.63.08</t>
  </si>
  <si>
    <t>00018262.999</t>
  </si>
  <si>
    <t>147.1.1.63.09</t>
  </si>
  <si>
    <t>00018261.999</t>
  </si>
  <si>
    <t>147.1.1.63.10</t>
  </si>
  <si>
    <t>00018736.999</t>
  </si>
  <si>
    <t>147.1.1.63.11</t>
  </si>
  <si>
    <t>00018969.999</t>
  </si>
  <si>
    <t>147.1.1.63.12</t>
  </si>
  <si>
    <t>00019674.999</t>
  </si>
  <si>
    <t>147.1.1.63.13</t>
  </si>
  <si>
    <t>00018279.999</t>
  </si>
  <si>
    <t>147.1.1.64.01</t>
  </si>
  <si>
    <t>00018281.999</t>
  </si>
  <si>
    <t>147.1.1.64.02</t>
  </si>
  <si>
    <t>00018278.999</t>
  </si>
  <si>
    <t>147.1.1.64.03</t>
  </si>
  <si>
    <t>00018282.999</t>
  </si>
  <si>
    <t>147.1.1.64.04</t>
  </si>
  <si>
    <t>00018280.999</t>
  </si>
  <si>
    <t>147.1.1.64.05</t>
  </si>
  <si>
    <t>00019664.999</t>
  </si>
  <si>
    <t>147.1.1.64.06</t>
  </si>
  <si>
    <t>00019669.999</t>
  </si>
  <si>
    <t>147.1.1.64.07</t>
  </si>
  <si>
    <t>00019668.999</t>
  </si>
  <si>
    <t>147.1.1.64.08</t>
  </si>
  <si>
    <t>00019670.999</t>
  </si>
  <si>
    <t>147.1.1.65.01</t>
  </si>
  <si>
    <t>00019671.999</t>
  </si>
  <si>
    <t>147.1.1.65.02</t>
  </si>
  <si>
    <t>00018310.999</t>
  </si>
  <si>
    <t>147.1.1.65.03</t>
  </si>
  <si>
    <t>00018309.999</t>
  </si>
  <si>
    <t>147.1.1.65.04</t>
  </si>
  <si>
    <t>00018308.999</t>
  </si>
  <si>
    <t>147.1.1.65.05</t>
  </si>
  <si>
    <t>00018307.999</t>
  </si>
  <si>
    <t>147.1.1.66.01</t>
  </si>
  <si>
    <t>00018306.999</t>
  </si>
  <si>
    <t>147.1.1.66.02</t>
  </si>
  <si>
    <t>00018305.999</t>
  </si>
  <si>
    <t>147.1.1.66.03</t>
  </si>
  <si>
    <t>00018304.999</t>
  </si>
  <si>
    <t>147.1.1.66.04</t>
  </si>
  <si>
    <t>00022229.999</t>
  </si>
  <si>
    <t>147.1.1.66.05</t>
  </si>
  <si>
    <t>00022228.999</t>
  </si>
  <si>
    <t>147.1.1.66.06</t>
  </si>
  <si>
    <t>00022230.999</t>
  </si>
  <si>
    <t>147.1.1.67.01</t>
  </si>
  <si>
    <t>00022231.999</t>
  </si>
  <si>
    <t>147.1.1.67.02</t>
  </si>
  <si>
    <t>00018293.999</t>
  </si>
  <si>
    <t>147.1.1.67.03</t>
  </si>
  <si>
    <t>00018302.999</t>
  </si>
  <si>
    <t>147.1.1.67.04</t>
  </si>
  <si>
    <t>00018295.999</t>
  </si>
  <si>
    <t>147.1.1.67.05</t>
  </si>
  <si>
    <t>00018294.999</t>
  </si>
  <si>
    <t>147.1.1.67.06</t>
  </si>
  <si>
    <t>00018303.999</t>
  </si>
  <si>
    <t>147.1.1.67.07</t>
  </si>
  <si>
    <t>00018296.999</t>
  </si>
  <si>
    <t>147.1.1.67.08</t>
  </si>
  <si>
    <t>00018297.999</t>
  </si>
  <si>
    <t>147.1.1.68.01</t>
  </si>
  <si>
    <t>00018298.999</t>
  </si>
  <si>
    <t>147.1.1.68.02</t>
  </si>
  <si>
    <t>00018300.999</t>
  </si>
  <si>
    <t>147.1.1.68.03</t>
  </si>
  <si>
    <t>00018299.999</t>
  </si>
  <si>
    <t>147.1.1.68.04</t>
  </si>
  <si>
    <t>00018301.999</t>
  </si>
  <si>
    <t>147.1.1.68.05</t>
  </si>
  <si>
    <t>00022275.999</t>
  </si>
  <si>
    <t>147.1.1.68.06</t>
  </si>
  <si>
    <t>00018283.999</t>
  </si>
  <si>
    <t>147.1.1.68.07</t>
  </si>
  <si>
    <t>00018284.999</t>
  </si>
  <si>
    <t>147.1.1.68.08</t>
  </si>
  <si>
    <t>00018285.999</t>
  </si>
  <si>
    <t>147.1.1.68.09</t>
  </si>
  <si>
    <t>00019672.999</t>
  </si>
  <si>
    <t>147.1.1.68.10</t>
  </si>
  <si>
    <t>00019673.999</t>
  </si>
  <si>
    <t>147.1.1.68.11</t>
  </si>
  <si>
    <t>00018341.999</t>
  </si>
  <si>
    <t>147.1.1.68.12</t>
  </si>
  <si>
    <t>00018342.999</t>
  </si>
  <si>
    <t>147.1.1.68.13</t>
  </si>
  <si>
    <t>00018340.999</t>
  </si>
  <si>
    <t>147.1.1.68.14</t>
  </si>
  <si>
    <t>00018535.999</t>
  </si>
  <si>
    <t>147.1.1.68.15</t>
  </si>
  <si>
    <t>00018526.999</t>
  </si>
  <si>
    <t>147.1.1.68.16</t>
  </si>
  <si>
    <t>00018525.999</t>
  </si>
  <si>
    <t>147.1.1.69.01</t>
  </si>
  <si>
    <t>00018534.999</t>
  </si>
  <si>
    <t>147.1.1.69.02</t>
  </si>
  <si>
    <t>00018344.999</t>
  </si>
  <si>
    <t>147.1.1.69.03</t>
  </si>
  <si>
    <t>00018343.999</t>
  </si>
  <si>
    <t>147.1.1.69.04</t>
  </si>
  <si>
    <t>00018869.999</t>
  </si>
  <si>
    <t>147.1.1.69.05</t>
  </si>
  <si>
    <t>00018863.999</t>
  </si>
  <si>
    <t>147.1.1.69.06</t>
  </si>
  <si>
    <t>00018862.999</t>
  </si>
  <si>
    <t>147.1.1.69.07</t>
  </si>
  <si>
    <t>00018864.999</t>
  </si>
  <si>
    <t>147.1.1.69.08</t>
  </si>
  <si>
    <t>00018868.999</t>
  </si>
  <si>
    <t>147.1.1.69.09</t>
  </si>
  <si>
    <t>00018865.999</t>
  </si>
  <si>
    <t>147.1.1.69.10</t>
  </si>
  <si>
    <t>00018866.999</t>
  </si>
  <si>
    <t>147.1.1.69.11</t>
  </si>
  <si>
    <t>00018867.999</t>
  </si>
  <si>
    <t>147.1.1.69.12</t>
  </si>
  <si>
    <t>00018926.999</t>
  </si>
  <si>
    <t>147.1.1.70.01</t>
  </si>
  <si>
    <t>00018880.999</t>
  </si>
  <si>
    <t>147.1.1.70.02</t>
  </si>
  <si>
    <t>00018925.999</t>
  </si>
  <si>
    <t>147.1.1.70.03</t>
  </si>
  <si>
    <t>00018879.999</t>
  </si>
  <si>
    <t>147.1.1.70.04</t>
  </si>
  <si>
    <t>00018924.999</t>
  </si>
  <si>
    <t>147.1.1.70.05</t>
  </si>
  <si>
    <t>00018927.999</t>
  </si>
  <si>
    <t>147.1.1.71.01</t>
  </si>
  <si>
    <t>00018881.999</t>
  </si>
  <si>
    <t>147.1.1.71.02</t>
  </si>
  <si>
    <t>00018928.999</t>
  </si>
  <si>
    <t>147.1.1.71.03</t>
  </si>
  <si>
    <t>00018897.999</t>
  </si>
  <si>
    <t>147.1.1.71.04</t>
  </si>
  <si>
    <t>00018896.999</t>
  </si>
  <si>
    <t>147.1.1.72.01</t>
  </si>
  <si>
    <t>00018883.999</t>
  </si>
  <si>
    <t>147.1.1.72.02</t>
  </si>
  <si>
    <t>00018882.999</t>
  </si>
  <si>
    <t>147.1.1.72.03</t>
  </si>
  <si>
    <t>00018895.999</t>
  </si>
  <si>
    <t>147.1.1.73.01</t>
  </si>
  <si>
    <t>00018894.999</t>
  </si>
  <si>
    <t>147.1.1.73.02</t>
  </si>
  <si>
    <t>00018893.999</t>
  </si>
  <si>
    <t>147.1.1.74.01</t>
  </si>
  <si>
    <t>00018892.999</t>
  </si>
  <si>
    <t>147.1.1.74.02</t>
  </si>
  <si>
    <t>00018891.999</t>
  </si>
  <si>
    <t>147.1.1.74.03</t>
  </si>
  <si>
    <t>00018890.999</t>
  </si>
  <si>
    <t>147.1.1.74.04</t>
  </si>
  <si>
    <t>00018888.999</t>
  </si>
  <si>
    <t>147.1.1.74.05</t>
  </si>
  <si>
    <t>00018889.999</t>
  </si>
  <si>
    <t>147.1.1.74.06</t>
  </si>
  <si>
    <t>00018885.999</t>
  </si>
  <si>
    <t>147.1.1.74.07</t>
  </si>
  <si>
    <t>00018886.999</t>
  </si>
  <si>
    <t>147.1.1.74.08</t>
  </si>
  <si>
    <t>00018887.999</t>
  </si>
  <si>
    <t>147.1.1.75.01</t>
  </si>
  <si>
    <t>00018884.999</t>
  </si>
  <si>
    <t>147.1.1.75.02</t>
  </si>
  <si>
    <t>00018913.999</t>
  </si>
  <si>
    <t>147.1.1.75.03</t>
  </si>
  <si>
    <t>00018915.999</t>
  </si>
  <si>
    <t>147.1.1.75.04</t>
  </si>
  <si>
    <t>00018918.999</t>
  </si>
  <si>
    <t>147.1.1.75.05</t>
  </si>
  <si>
    <t>00018914.999</t>
  </si>
  <si>
    <t>147.1.1.75.06</t>
  </si>
  <si>
    <t>00018917.999</t>
  </si>
  <si>
    <t>147.1.1.75.07</t>
  </si>
  <si>
    <t>00019801.999</t>
  </si>
  <si>
    <t>147.1.1.75.08</t>
  </si>
  <si>
    <t>00019802.999</t>
  </si>
  <si>
    <t>147.1.1.76.01</t>
  </si>
  <si>
    <t>00019805.999</t>
  </si>
  <si>
    <t>147.1.1.76.02</t>
  </si>
  <si>
    <t>00019808.999</t>
  </si>
  <si>
    <t>147.1.1.76.03</t>
  </si>
  <si>
    <t>00019804.999</t>
  </si>
  <si>
    <t>147.1.1.76.04</t>
  </si>
  <si>
    <t>00019809.999</t>
  </si>
  <si>
    <t>147.1.1.76.05</t>
  </si>
  <si>
    <t>00019810.999</t>
  </si>
  <si>
    <t>147.1.1.76.06</t>
  </si>
  <si>
    <t>00019814.999</t>
  </si>
  <si>
    <t>147.1.1.76.07</t>
  </si>
  <si>
    <t>00019812.999</t>
  </si>
  <si>
    <t>147.1.1.76.08</t>
  </si>
  <si>
    <t>00019813.999</t>
  </si>
  <si>
    <t>147.1.1.76.09</t>
  </si>
  <si>
    <t>00019811.999</t>
  </si>
  <si>
    <t>147.1.1.76.10</t>
  </si>
  <si>
    <t>00019410.999</t>
  </si>
  <si>
    <t>147.1.1.76.11</t>
  </si>
  <si>
    <t>00018730.999</t>
  </si>
  <si>
    <t>147.1.1.76.12</t>
  </si>
  <si>
    <t>00019412.999</t>
  </si>
  <si>
    <t>147.1.1.76.13</t>
  </si>
  <si>
    <t>00018731.999</t>
  </si>
  <si>
    <t>147.1.1.76.14</t>
  </si>
  <si>
    <t>00018732.999</t>
  </si>
  <si>
    <t>147.1.1.76.15</t>
  </si>
  <si>
    <t>00018733.999</t>
  </si>
  <si>
    <t>147.1.1.76.16</t>
  </si>
  <si>
    <t>00019411.999</t>
  </si>
  <si>
    <t>147.1.1.77.01</t>
  </si>
  <si>
    <t>00019423.999</t>
  </si>
  <si>
    <t>147.1.1.77.02</t>
  </si>
  <si>
    <t>00018853.999</t>
  </si>
  <si>
    <t>147.1.1.77.03</t>
  </si>
  <si>
    <t>00019010.999</t>
  </si>
  <si>
    <t>147.1.1.77.04</t>
  </si>
  <si>
    <t>00018854.999</t>
  </si>
  <si>
    <t>147.1.1.77.05</t>
  </si>
  <si>
    <t>00019011.999</t>
  </si>
  <si>
    <t>147.1.1.78.01</t>
  </si>
  <si>
    <t>00018209.999</t>
  </si>
  <si>
    <t>147.1.1.78.02</t>
  </si>
  <si>
    <t>00018354.999</t>
  </si>
  <si>
    <t>147.1.1.78.03</t>
  </si>
  <si>
    <t>00018858.999</t>
  </si>
  <si>
    <t>147.1.1.78.04</t>
  </si>
  <si>
    <t>00018871.999</t>
  </si>
  <si>
    <t>147.1.1.78.05</t>
  </si>
  <si>
    <t>00018856.999</t>
  </si>
  <si>
    <t>147.1.1.78.06</t>
  </si>
  <si>
    <t>00018872.999</t>
  </si>
  <si>
    <t>147.1.1.78.07</t>
  </si>
  <si>
    <t>00018857.999</t>
  </si>
  <si>
    <t>147.1.1.78.08</t>
  </si>
  <si>
    <t>00019806.999</t>
  </si>
  <si>
    <t>147.1.1.78.09</t>
  </si>
  <si>
    <t>00019800.999</t>
  </si>
  <si>
    <t>147.1.1.78.10</t>
  </si>
  <si>
    <t>00019803.999</t>
  </si>
  <si>
    <t>147.1.1.78.11</t>
  </si>
  <si>
    <t>00019796.999</t>
  </si>
  <si>
    <t>147.1.1.79.01</t>
  </si>
  <si>
    <t>00019797.999</t>
  </si>
  <si>
    <t>147.1.1.79.02</t>
  </si>
  <si>
    <t>00022171.999</t>
  </si>
  <si>
    <t>147.1.1.79.03</t>
  </si>
  <si>
    <t>00022170.999</t>
  </si>
  <si>
    <t>147.1.1.79.04</t>
  </si>
  <si>
    <t>00022169.999</t>
  </si>
  <si>
    <t>147.1.1.79.05</t>
  </si>
  <si>
    <t>00022173.999</t>
  </si>
  <si>
    <t>147.1.1.79.06</t>
  </si>
  <si>
    <t>00022174.999</t>
  </si>
  <si>
    <t>147.1.1.79.07</t>
  </si>
  <si>
    <t>00022172.999</t>
  </si>
  <si>
    <t>147.1.1.79.10</t>
  </si>
  <si>
    <t>00024806.999</t>
  </si>
  <si>
    <t>147.1.1.79.11</t>
  </si>
  <si>
    <t>00024807.999</t>
  </si>
  <si>
    <t>147.1.1.79.12</t>
  </si>
  <si>
    <t>00024808.999</t>
  </si>
  <si>
    <t>147.1.1.80.01</t>
  </si>
  <si>
    <t>00019712.999</t>
  </si>
  <si>
    <t>147.1.1.80.02</t>
  </si>
  <si>
    <t>00022339.999</t>
  </si>
  <si>
    <t>147.1.1.80.05</t>
  </si>
  <si>
    <t>00022338.999</t>
  </si>
  <si>
    <t>147.1.1.80.06</t>
  </si>
  <si>
    <t>00018089.999</t>
  </si>
  <si>
    <t>147.1.1.80.08</t>
  </si>
  <si>
    <t>00018087.999</t>
  </si>
  <si>
    <t>147.1.1.81.01</t>
  </si>
  <si>
    <t>00022179.999</t>
  </si>
  <si>
    <t>147.1.1.81.02</t>
  </si>
  <si>
    <t>00022181.999</t>
  </si>
  <si>
    <t>147.1.1.81.03</t>
  </si>
  <si>
    <t>00022180.999</t>
  </si>
  <si>
    <t>147.1.1.81.04</t>
  </si>
  <si>
    <t>00018182.999</t>
  </si>
  <si>
    <t>147.1.1.81.05</t>
  </si>
  <si>
    <t>00018860.999</t>
  </si>
  <si>
    <t>147.1.1.82.01</t>
  </si>
  <si>
    <t>00018355.999</t>
  </si>
  <si>
    <t>147.1.1.82.02</t>
  </si>
  <si>
    <t>00018179.999</t>
  </si>
  <si>
    <t>147.1.1.82.03</t>
  </si>
  <si>
    <t>00018185.999</t>
  </si>
  <si>
    <t>147.1.1.82.04</t>
  </si>
  <si>
    <t>00022341.999</t>
  </si>
  <si>
    <t>147.1.1.82.05</t>
  </si>
  <si>
    <t>00018177.999</t>
  </si>
  <si>
    <t>147.1.3.01.01</t>
  </si>
  <si>
    <t>00023651.999</t>
  </si>
  <si>
    <t>147.1.3.01.02</t>
  </si>
  <si>
    <t>00023652.999</t>
  </si>
  <si>
    <t>147.1.3.01.03</t>
  </si>
  <si>
    <t>00023653.999</t>
  </si>
  <si>
    <t>147.1.3.01.04</t>
  </si>
  <si>
    <t>00023654.999</t>
  </si>
  <si>
    <t>147.1.3.01.05</t>
  </si>
  <si>
    <t>00023655.999</t>
  </si>
  <si>
    <t>147.1.3.01.06</t>
  </si>
  <si>
    <t>00023656.999</t>
  </si>
  <si>
    <t>147.1.3.01.07</t>
  </si>
  <si>
    <t>00023657.999</t>
  </si>
  <si>
    <t>147.1.3.01.08</t>
  </si>
  <si>
    <t>00023658.999</t>
  </si>
  <si>
    <t>147.1.3.01.09</t>
  </si>
  <si>
    <t>00023659.999</t>
  </si>
  <si>
    <t>147.1.3.01.10</t>
  </si>
  <si>
    <t>00023660.999</t>
  </si>
  <si>
    <t>147.1.3.01.11</t>
  </si>
  <si>
    <t>00023661.999</t>
  </si>
  <si>
    <t>147.1.3.01.12</t>
  </si>
  <si>
    <t>00023662.999</t>
  </si>
  <si>
    <t>147.1.3.01.13</t>
  </si>
  <si>
    <t>00023665.999</t>
  </si>
  <si>
    <t>148.1.2.01.05</t>
  </si>
  <si>
    <t>00008658.000</t>
  </si>
  <si>
    <t>Registro Público de Panamá</t>
  </si>
  <si>
    <t>148.1.3.01.01</t>
  </si>
  <si>
    <t>00008653.000</t>
  </si>
  <si>
    <t>148.1.3.01.04</t>
  </si>
  <si>
    <t>00013391.000</t>
  </si>
  <si>
    <t>148.1.3.01.06</t>
  </si>
  <si>
    <t>00013337.000</t>
  </si>
  <si>
    <t>148.1.3.01.11</t>
  </si>
  <si>
    <t>00017404.000</t>
  </si>
  <si>
    <t>148.1.3.01.20</t>
  </si>
  <si>
    <t>00022136.000</t>
  </si>
  <si>
    <t>148.1.3.01.25</t>
  </si>
  <si>
    <t>00023507.000</t>
  </si>
  <si>
    <t>148.1.4.01.39</t>
  </si>
  <si>
    <t>00023508.000</t>
  </si>
  <si>
    <t>151.1.1.01.01</t>
  </si>
  <si>
    <t>00013437.000</t>
  </si>
  <si>
    <t>Benemérito Cuerpo de Bomberos de Panamá</t>
  </si>
  <si>
    <t>151.1.1.01.02</t>
  </si>
  <si>
    <t>00013352.000</t>
  </si>
  <si>
    <t>151.1.1.01.03</t>
  </si>
  <si>
    <t>00019962.000</t>
  </si>
  <si>
    <t>151.1.2.01.00</t>
  </si>
  <si>
    <t>00019452.000</t>
  </si>
  <si>
    <t>151.1.2.02.00</t>
  </si>
  <si>
    <t>00019949.000</t>
  </si>
  <si>
    <t>153.1.1.01.01</t>
  </si>
  <si>
    <t>00009771.999</t>
  </si>
  <si>
    <t>Instituto de Meteorología e Hidrología de Panamá</t>
  </si>
  <si>
    <t xml:space="preserve">Universidad Autónoma de Chiriquí </t>
  </si>
  <si>
    <t>187.1.1.01.21</t>
  </si>
  <si>
    <t>00009725.007</t>
  </si>
  <si>
    <t>187.1.1.01.41</t>
  </si>
  <si>
    <t>00016323.000</t>
  </si>
  <si>
    <t>187.1.1.02.01</t>
  </si>
  <si>
    <t>00010135.000</t>
  </si>
  <si>
    <t>187.1.1.02.06</t>
  </si>
  <si>
    <t>00009725.009</t>
  </si>
  <si>
    <t>187.1.1.02.26</t>
  </si>
  <si>
    <t>00013206.000</t>
  </si>
  <si>
    <t>187.1.1.02.29</t>
  </si>
  <si>
    <t>00017475.000</t>
  </si>
  <si>
    <t>187.1.2.01.19</t>
  </si>
  <si>
    <t>00019892.000</t>
  </si>
  <si>
    <t>187.1.3.01.01</t>
  </si>
  <si>
    <t>00009727.003</t>
  </si>
  <si>
    <t>187.1.3.01.07</t>
  </si>
  <si>
    <t>00009727.011</t>
  </si>
  <si>
    <t>187.1.3.01.08</t>
  </si>
  <si>
    <t>00009727.012</t>
  </si>
  <si>
    <t>187.1.3.01.22</t>
  </si>
  <si>
    <t>00009725.013</t>
  </si>
  <si>
    <t>187.1.3.01.23</t>
  </si>
  <si>
    <t>00019428.000</t>
  </si>
  <si>
    <t>190</t>
  </si>
  <si>
    <t>190.1.1.01.05</t>
  </si>
  <si>
    <t>00000019.003</t>
  </si>
  <si>
    <t>Universidad de Panamá</t>
  </si>
  <si>
    <t>190.1.1.01.06</t>
  </si>
  <si>
    <t>00008901.009</t>
  </si>
  <si>
    <t>190.1.1.01.07</t>
  </si>
  <si>
    <t>00008901.036</t>
  </si>
  <si>
    <t>190.1.1.01.14</t>
  </si>
  <si>
    <t>00008901.012</t>
  </si>
  <si>
    <t>190.1.1.01.17</t>
  </si>
  <si>
    <t>00008901.002</t>
  </si>
  <si>
    <t>190.1.1.01.18</t>
  </si>
  <si>
    <t>00008901.001</t>
  </si>
  <si>
    <t>190.1.1.01.19</t>
  </si>
  <si>
    <t>00008901.034</t>
  </si>
  <si>
    <t>190.1.1.01.21</t>
  </si>
  <si>
    <t>00008901.046</t>
  </si>
  <si>
    <t>190.1.1.01.26</t>
  </si>
  <si>
    <t>00008901.008</t>
  </si>
  <si>
    <t>190.1.1.01.27</t>
  </si>
  <si>
    <t>00008901.005</t>
  </si>
  <si>
    <t>190.1.1.01.29</t>
  </si>
  <si>
    <t>00008901.056</t>
  </si>
  <si>
    <t>190.1.1.01.30</t>
  </si>
  <si>
    <t>00008901.037</t>
  </si>
  <si>
    <t>190.1.1.01.34</t>
  </si>
  <si>
    <t>00008901.062</t>
  </si>
  <si>
    <t>190.1.1.01.46</t>
  </si>
  <si>
    <t>00008901.003</t>
  </si>
  <si>
    <t>190.1.1.01.49</t>
  </si>
  <si>
    <t>00008901.035</t>
  </si>
  <si>
    <t>190.1.1.01.51</t>
  </si>
  <si>
    <t>00008901.050</t>
  </si>
  <si>
    <t>190.1.1.01.53</t>
  </si>
  <si>
    <t>00008901.051</t>
  </si>
  <si>
    <t>190.1.1.01.54</t>
  </si>
  <si>
    <t>00008901.052</t>
  </si>
  <si>
    <t>190.1.1.01.56</t>
  </si>
  <si>
    <t>00008901.057</t>
  </si>
  <si>
    <t>190.1.1.01.59</t>
  </si>
  <si>
    <t>00022306.000</t>
  </si>
  <si>
    <t>190.1.1.01.60</t>
  </si>
  <si>
    <t>00024834.000</t>
  </si>
  <si>
    <t>190.1.1.01.61</t>
  </si>
  <si>
    <t>00024837.000</t>
  </si>
  <si>
    <t>190.1.1.02.01</t>
  </si>
  <si>
    <t>00008901.018</t>
  </si>
  <si>
    <t>190.1.1.02.03</t>
  </si>
  <si>
    <t>00008901.025</t>
  </si>
  <si>
    <t>190.1.1.02.06</t>
  </si>
  <si>
    <t>00008901.021</t>
  </si>
  <si>
    <t>190.1.1.02.10</t>
  </si>
  <si>
    <t>00008901.019</t>
  </si>
  <si>
    <t>190.1.1.02.24</t>
  </si>
  <si>
    <t>00008901.010</t>
  </si>
  <si>
    <t>190.1.1.02.28</t>
  </si>
  <si>
    <t>00000019.006</t>
  </si>
  <si>
    <t>190.1.1.02.31</t>
  </si>
  <si>
    <t>00008901.042</t>
  </si>
  <si>
    <t>190.1.1.02.32</t>
  </si>
  <si>
    <t>00010959.000</t>
  </si>
  <si>
    <t>190.1.1.02.36</t>
  </si>
  <si>
    <t>00008901.054</t>
  </si>
  <si>
    <t>190.1.1.02.57</t>
  </si>
  <si>
    <t>00008901.059</t>
  </si>
  <si>
    <t>190.1.1.02.62</t>
  </si>
  <si>
    <t>00022597.000</t>
  </si>
  <si>
    <t>190.1.1.02.63</t>
  </si>
  <si>
    <t>00022598.000</t>
  </si>
  <si>
    <t>190.1.4.01.02</t>
  </si>
  <si>
    <t>00008900.001</t>
  </si>
  <si>
    <t>190.1.4.01.04</t>
  </si>
  <si>
    <t>00020059.000</t>
  </si>
  <si>
    <t>190.1.5.01.01</t>
  </si>
  <si>
    <t>00022333.001</t>
  </si>
  <si>
    <t>190.1.5.01.02</t>
  </si>
  <si>
    <t>00022333.002</t>
  </si>
  <si>
    <t>190.1.5.01.03</t>
  </si>
  <si>
    <t>00022333.003</t>
  </si>
  <si>
    <t>190.1.5.01.04</t>
  </si>
  <si>
    <t>00022333.004</t>
  </si>
  <si>
    <t>190.1.5.01.05</t>
  </si>
  <si>
    <t>00022333.005</t>
  </si>
  <si>
    <t>190.1.5.01.06</t>
  </si>
  <si>
    <t>00022333.006</t>
  </si>
  <si>
    <t>190.1.9.01.01</t>
  </si>
  <si>
    <t>00022602.001</t>
  </si>
  <si>
    <t>190.1.9.01.02</t>
  </si>
  <si>
    <t>00022602.002</t>
  </si>
  <si>
    <t>190.1.9.01.03</t>
  </si>
  <si>
    <t>00022528.000</t>
  </si>
  <si>
    <t>190.1.9.01.04</t>
  </si>
  <si>
    <t>00023647.000</t>
  </si>
  <si>
    <t>191.1.1.00.01</t>
  </si>
  <si>
    <t>00011136.000</t>
  </si>
  <si>
    <t>Universidad Marítima Internacional de Panamá</t>
  </si>
  <si>
    <t>191.1.1.00.12</t>
  </si>
  <si>
    <t>00017774.000</t>
  </si>
  <si>
    <t>191.1.2.00.18</t>
  </si>
  <si>
    <t>00017776.000</t>
  </si>
  <si>
    <t>191.1.2.00.26</t>
  </si>
  <si>
    <t>00019947.000</t>
  </si>
  <si>
    <t>191.1.3.00.14</t>
  </si>
  <si>
    <t>00016991.000</t>
  </si>
  <si>
    <t>191.1.4.00.12</t>
  </si>
  <si>
    <t>00022263.000</t>
  </si>
  <si>
    <t>193</t>
  </si>
  <si>
    <t>193.1.1.01.07</t>
  </si>
  <si>
    <t>00015047.000</t>
  </si>
  <si>
    <t xml:space="preserve">Universidad Especializada de las Américas </t>
  </si>
  <si>
    <t>193.1.1.01.11</t>
  </si>
  <si>
    <t>00023645.000</t>
  </si>
  <si>
    <t>193.1.1.01.12</t>
  </si>
  <si>
    <t>00013462.000</t>
  </si>
  <si>
    <t>193.1.2.03.01</t>
  </si>
  <si>
    <t>00017890.000</t>
  </si>
  <si>
    <t>193.1.2.03.03</t>
  </si>
  <si>
    <t>00016357.000</t>
  </si>
  <si>
    <t>193.1.2.05.02</t>
  </si>
  <si>
    <t>00016291.000</t>
  </si>
  <si>
    <t>193.1.2.05.03</t>
  </si>
  <si>
    <t>00016301.000</t>
  </si>
  <si>
    <t>193.1.2.05.04</t>
  </si>
  <si>
    <t>00012733.000</t>
  </si>
  <si>
    <t>193.1.2.05.07</t>
  </si>
  <si>
    <t>00014213.000</t>
  </si>
  <si>
    <t>193.1.2.05.09</t>
  </si>
  <si>
    <t>00004663.000</t>
  </si>
  <si>
    <t>193.1.3.02.01</t>
  </si>
  <si>
    <t>00014246.999</t>
  </si>
  <si>
    <t>193.1.4.01.00</t>
  </si>
  <si>
    <t>00010854.000</t>
  </si>
  <si>
    <t>193.1.4.02.00</t>
  </si>
  <si>
    <t>00010853.000</t>
  </si>
  <si>
    <t>193.1.4.04.02</t>
  </si>
  <si>
    <t>00011174.000</t>
  </si>
  <si>
    <t>193.1.4.05.00</t>
  </si>
  <si>
    <t>00010851.000</t>
  </si>
  <si>
    <t>193.1.4.05.02</t>
  </si>
  <si>
    <t>00016293.000</t>
  </si>
  <si>
    <t>193.1.4.07.00</t>
  </si>
  <si>
    <t>00013483.000</t>
  </si>
  <si>
    <t>193.1.4.08.00</t>
  </si>
  <si>
    <t>00010850.000</t>
  </si>
  <si>
    <t>193.1.4.09.00</t>
  </si>
  <si>
    <t>00016334.000</t>
  </si>
  <si>
    <t>193.1.4.09.15</t>
  </si>
  <si>
    <t>00022260.000</t>
  </si>
  <si>
    <t>193.1.4.09.16</t>
  </si>
  <si>
    <t>00023643.000</t>
  </si>
  <si>
    <t>193.1.4.10.04</t>
  </si>
  <si>
    <t>00022115.999</t>
  </si>
  <si>
    <t>193.1.5.01.01</t>
  </si>
  <si>
    <t>00024802.000</t>
  </si>
  <si>
    <t>194.1.1.01.01</t>
  </si>
  <si>
    <t>00024853.000</t>
  </si>
  <si>
    <t>Universidad Autonoma de Pueblos Indigenas</t>
  </si>
  <si>
    <t>195.1.1.01.02</t>
  </si>
  <si>
    <t>00000147.000</t>
  </si>
  <si>
    <t xml:space="preserve">Universidad Tecnológica de Panamá </t>
  </si>
  <si>
    <t>195.1.1.03.04</t>
  </si>
  <si>
    <t>00013103.000</t>
  </si>
  <si>
    <t>195.1.1.08.50</t>
  </si>
  <si>
    <t>00023195.000</t>
  </si>
  <si>
    <t>195.1.1.10.03</t>
  </si>
  <si>
    <t>00023194.000</t>
  </si>
  <si>
    <t>195.1.1.10.04</t>
  </si>
  <si>
    <t>00024638.000</t>
  </si>
  <si>
    <t>195.1.1.11.01</t>
  </si>
  <si>
    <t>00013354.000</t>
  </si>
  <si>
    <t>195.1.2.01.65</t>
  </si>
  <si>
    <t>00012647.000</t>
  </si>
  <si>
    <t>195.1.2.01.84</t>
  </si>
  <si>
    <t>00023552.000</t>
  </si>
  <si>
    <t>195.1.2.01.85</t>
  </si>
  <si>
    <t>00024699.000</t>
  </si>
  <si>
    <t>195.1.2.05.03</t>
  </si>
  <si>
    <t>00024637.000</t>
  </si>
  <si>
    <t>195.1.2.06.57</t>
  </si>
  <si>
    <t>00012640.000</t>
  </si>
  <si>
    <t>195.1.2.10.06</t>
  </si>
  <si>
    <t>00023509.000</t>
  </si>
  <si>
    <t>195.1.2.12.20</t>
  </si>
  <si>
    <t>00016694.000</t>
  </si>
  <si>
    <t>195.1.2.12.21</t>
  </si>
  <si>
    <t>00019445.000</t>
  </si>
  <si>
    <t>195.1.3.01.33</t>
  </si>
  <si>
    <t>00017039.000</t>
  </si>
  <si>
    <t>195.1.3.01.36</t>
  </si>
  <si>
    <t>00017792.000</t>
  </si>
  <si>
    <t>195.1.3.01.37</t>
  </si>
  <si>
    <t>00019893.000</t>
  </si>
  <si>
    <t>195.1.3.01.38</t>
  </si>
  <si>
    <t>00022481.000</t>
  </si>
  <si>
    <t>195.1.3.01.42</t>
  </si>
  <si>
    <t>00022567.000</t>
  </si>
  <si>
    <t>195.1.3.01.43</t>
  </si>
  <si>
    <t>00022569.000</t>
  </si>
  <si>
    <t>195.1.3.01.46</t>
  </si>
  <si>
    <t>00023530.000</t>
  </si>
  <si>
    <t>198.1.1.01.01</t>
  </si>
  <si>
    <t>Instituto Tecnico Superior de Agrotecnologia de las Americas</t>
  </si>
  <si>
    <t>203.1.1.01.29</t>
  </si>
  <si>
    <t>00014440.000</t>
  </si>
  <si>
    <t xml:space="preserve">Autoridad Marítima de Panamá </t>
  </si>
  <si>
    <t>203.1.2.01.01</t>
  </si>
  <si>
    <t>00010995.000</t>
  </si>
  <si>
    <t>203.1.2.01.13</t>
  </si>
  <si>
    <t>00016708.000</t>
  </si>
  <si>
    <t>203.1.2.01.14</t>
  </si>
  <si>
    <t>00016712.000</t>
  </si>
  <si>
    <t>203.1.2.01.41</t>
  </si>
  <si>
    <t>00022353.000</t>
  </si>
  <si>
    <t>203.1.3.01.29</t>
  </si>
  <si>
    <t>00008450.000</t>
  </si>
  <si>
    <t>203.1.3.01.50</t>
  </si>
  <si>
    <t>00013674.000</t>
  </si>
  <si>
    <t>203.1.3.01.72</t>
  </si>
  <si>
    <t>00014288.000</t>
  </si>
  <si>
    <t>203.1.3.02.86</t>
  </si>
  <si>
    <t>00019425.000</t>
  </si>
  <si>
    <t>203.1.3.03.21</t>
  </si>
  <si>
    <t>00022434.000</t>
  </si>
  <si>
    <t>Autoridad de Aeronáutica Civil</t>
  </si>
  <si>
    <t>238.1.1.01.46</t>
  </si>
  <si>
    <t>00022197.000</t>
  </si>
  <si>
    <t>238.1.1.01.50</t>
  </si>
  <si>
    <t>00022464.000</t>
  </si>
  <si>
    <t>238.1.1.01.52</t>
  </si>
  <si>
    <t>00022459.000</t>
  </si>
  <si>
    <t>238.1.1.01.55</t>
  </si>
  <si>
    <t>00022456.000</t>
  </si>
  <si>
    <t>238.1.1.01.56</t>
  </si>
  <si>
    <t>00023133.000</t>
  </si>
  <si>
    <t>238.1.1.02.25</t>
  </si>
  <si>
    <t>00023134.000</t>
  </si>
  <si>
    <t>238.1.1.04.09</t>
  </si>
  <si>
    <t>00011236.000</t>
  </si>
  <si>
    <t>238.1.1.04.44</t>
  </si>
  <si>
    <t>00013613.000</t>
  </si>
  <si>
    <t>238.1.1.04.61</t>
  </si>
  <si>
    <t>00016278.000</t>
  </si>
  <si>
    <t>238.1.1.04.88</t>
  </si>
  <si>
    <t>00019420.000</t>
  </si>
  <si>
    <t>238.1.1.04.93</t>
  </si>
  <si>
    <t>00019471.000</t>
  </si>
  <si>
    <t>238.1.1.04.97</t>
  </si>
  <si>
    <t>00019944.000</t>
  </si>
  <si>
    <t>238.1.1.07.74</t>
  </si>
  <si>
    <t>00016868.007</t>
  </si>
  <si>
    <t>238.1.2.01.16</t>
  </si>
  <si>
    <t>00022192.000</t>
  </si>
  <si>
    <t>238.1.2.02.72</t>
  </si>
  <si>
    <t>00011182.999</t>
  </si>
  <si>
    <t>238.1.2.03.01</t>
  </si>
  <si>
    <t>00011249.000</t>
  </si>
  <si>
    <t>238.1.2.03.05</t>
  </si>
  <si>
    <t>00023153.000</t>
  </si>
  <si>
    <t>238.1.2.04.27</t>
  </si>
  <si>
    <t>00017409.000</t>
  </si>
  <si>
    <t>238.1.2.04.28</t>
  </si>
  <si>
    <t>238.1.2.04.32</t>
  </si>
  <si>
    <t>00019465.000</t>
  </si>
  <si>
    <t>238.1.2.04.33</t>
  </si>
  <si>
    <t>00019464.000</t>
  </si>
  <si>
    <t>238.1.2.04.35</t>
  </si>
  <si>
    <t>00017457.000</t>
  </si>
  <si>
    <t>238.1.2.04.36</t>
  </si>
  <si>
    <t>00019920.000</t>
  </si>
  <si>
    <t>238.1.2.07.41</t>
  </si>
  <si>
    <t>00022226.000</t>
  </si>
  <si>
    <t>238.1.2.07.42</t>
  </si>
  <si>
    <t>00014130.000</t>
  </si>
  <si>
    <t>238.1.3.01.01</t>
  </si>
  <si>
    <t>00019523.001</t>
  </si>
  <si>
    <t>238.1.3.03.01</t>
  </si>
  <si>
    <t>00022155.000</t>
  </si>
  <si>
    <t>266.1.2.01.53</t>
  </si>
  <si>
    <t>00009069.999</t>
  </si>
  <si>
    <t>Instituto de Acueductos y Alcantarillados Nacionales</t>
  </si>
  <si>
    <t>266.1.2.03.45</t>
  </si>
  <si>
    <t>00016864.000</t>
  </si>
  <si>
    <t>266.1.2.03.49</t>
  </si>
  <si>
    <t>00017035.000</t>
  </si>
  <si>
    <t>266.1.2.03.54</t>
  </si>
  <si>
    <t>00017214.000</t>
  </si>
  <si>
    <t>266.1.2.03.66</t>
  </si>
  <si>
    <t>00014202.000</t>
  </si>
  <si>
    <t>266.1.2.03.68</t>
  </si>
  <si>
    <t>00014398.000</t>
  </si>
  <si>
    <t>266.1.2.03.83</t>
  </si>
  <si>
    <t>00016433.000</t>
  </si>
  <si>
    <t>266.1.2.03.93</t>
  </si>
  <si>
    <t>00016440.000</t>
  </si>
  <si>
    <t>266.1.2.03.98</t>
  </si>
  <si>
    <t>00016545.000</t>
  </si>
  <si>
    <t>266.1.2.04.05</t>
  </si>
  <si>
    <t>00014028.001</t>
  </si>
  <si>
    <t>266.1.2.05.10</t>
  </si>
  <si>
    <t>00014390.000</t>
  </si>
  <si>
    <t>266.1.2.05.17</t>
  </si>
  <si>
    <t>00013838.002</t>
  </si>
  <si>
    <t>266.1.2.05.18</t>
  </si>
  <si>
    <t>00013838.003</t>
  </si>
  <si>
    <t>266.1.2.06.08</t>
  </si>
  <si>
    <t>00013811.003</t>
  </si>
  <si>
    <t>266.1.2.06.15</t>
  </si>
  <si>
    <t>00013811.007</t>
  </si>
  <si>
    <t>266.1.2.06.28</t>
  </si>
  <si>
    <t>00016422.007</t>
  </si>
  <si>
    <t>266.1.2.06.30</t>
  </si>
  <si>
    <t>00016422.005</t>
  </si>
  <si>
    <t>266.1.2.06.31</t>
  </si>
  <si>
    <t>00016422.006</t>
  </si>
  <si>
    <t>266.1.2.08.27</t>
  </si>
  <si>
    <t>00024702.000</t>
  </si>
  <si>
    <t>266.1.2.08.28</t>
  </si>
  <si>
    <t>00024703.000</t>
  </si>
  <si>
    <t>266.1.2.08.29</t>
  </si>
  <si>
    <t>00024737.000</t>
  </si>
  <si>
    <t>266.1.2.08.30</t>
  </si>
  <si>
    <t>00024750.999</t>
  </si>
  <si>
    <t>266.1.2.08.31</t>
  </si>
  <si>
    <t>00024749.000</t>
  </si>
  <si>
    <t>266.1.2.08.32</t>
  </si>
  <si>
    <t>00024742.000</t>
  </si>
  <si>
    <t>266.1.2.08.33</t>
  </si>
  <si>
    <t>00024704.000</t>
  </si>
  <si>
    <t>266.1.2.08.34</t>
  </si>
  <si>
    <t>00024729.000</t>
  </si>
  <si>
    <t>266.1.2.08.35</t>
  </si>
  <si>
    <t>00024747.000</t>
  </si>
  <si>
    <t>266.1.2.08.46</t>
  </si>
  <si>
    <t>00017659.000</t>
  </si>
  <si>
    <t>266.1.2.08.47</t>
  </si>
  <si>
    <t>00017914.000</t>
  </si>
  <si>
    <t>266.1.2.08.61</t>
  </si>
  <si>
    <t>00019432.001</t>
  </si>
  <si>
    <t>266.1.2.08.62</t>
  </si>
  <si>
    <t>00019432.002</t>
  </si>
  <si>
    <t>266.1.2.08.63</t>
  </si>
  <si>
    <t>00019432.003</t>
  </si>
  <si>
    <t>266.1.2.08.64</t>
  </si>
  <si>
    <t>00019432.004</t>
  </si>
  <si>
    <t>266.1.2.08.75</t>
  </si>
  <si>
    <t>00019912.001</t>
  </si>
  <si>
    <t>266.1.2.08.76</t>
  </si>
  <si>
    <t>00019912.002</t>
  </si>
  <si>
    <t>266.1.2.08.77</t>
  </si>
  <si>
    <t>00019912.003</t>
  </si>
  <si>
    <t>266.1.2.08.80</t>
  </si>
  <si>
    <t>00022750.002</t>
  </si>
  <si>
    <t>266.1.2.08.91</t>
  </si>
  <si>
    <t>00023389.999</t>
  </si>
  <si>
    <t>266.1.2.08.95</t>
  </si>
  <si>
    <t>00023589.000</t>
  </si>
  <si>
    <t>266.1.2.08.96</t>
  </si>
  <si>
    <t>00024050.000</t>
  </si>
  <si>
    <t>266.1.3.01.23</t>
  </si>
  <si>
    <t>00009068.999</t>
  </si>
  <si>
    <t>266.1.3.01.43</t>
  </si>
  <si>
    <t>00017296.000</t>
  </si>
  <si>
    <t>266.1.3.01.50</t>
  </si>
  <si>
    <t>00013965.000</t>
  </si>
  <si>
    <t>266.1.3.01.52</t>
  </si>
  <si>
    <t>00009289.000</t>
  </si>
  <si>
    <t>266.1.3.02.01</t>
  </si>
  <si>
    <t>00016017.000</t>
  </si>
  <si>
    <t>266.1.3.02.13</t>
  </si>
  <si>
    <t>00009332.000</t>
  </si>
  <si>
    <t>266.1.3.02.16</t>
  </si>
  <si>
    <t>00017075.000</t>
  </si>
  <si>
    <t>266.1.3.04.04</t>
  </si>
  <si>
    <t>00016422.001</t>
  </si>
  <si>
    <t>266.1.3.04.06</t>
  </si>
  <si>
    <t>00016422.009</t>
  </si>
  <si>
    <t>266.1.4.01.02</t>
  </si>
  <si>
    <t>00009075.999</t>
  </si>
  <si>
    <t>266.1.4.01.04</t>
  </si>
  <si>
    <t>00009329.999</t>
  </si>
  <si>
    <t>266.1.4.01.05</t>
  </si>
  <si>
    <t>00009473.999</t>
  </si>
  <si>
    <t>266.1.4.01.06</t>
  </si>
  <si>
    <t>00009330.999</t>
  </si>
  <si>
    <t>266.1.4.01.07</t>
  </si>
  <si>
    <t>00009494.000</t>
  </si>
  <si>
    <t>266.1.4.01.12</t>
  </si>
  <si>
    <t>00009475.999</t>
  </si>
  <si>
    <t>266.1.4.01.13</t>
  </si>
  <si>
    <t>00014399.000</t>
  </si>
  <si>
    <t>266.1.4.01.14</t>
  </si>
  <si>
    <t>00014400.000</t>
  </si>
  <si>
    <t>266.1.4.01.15</t>
  </si>
  <si>
    <t>00014401.000</t>
  </si>
  <si>
    <t>270</t>
  </si>
  <si>
    <t>270.1.1.01.01</t>
  </si>
  <si>
    <t>00007579.000</t>
  </si>
  <si>
    <t>Instituto de Mercadeo Agropecuario</t>
  </si>
  <si>
    <t>270.1.1.01.14</t>
  </si>
  <si>
    <t>00014086.000</t>
  </si>
  <si>
    <t>270.1.1.01.15</t>
  </si>
  <si>
    <t>00014207.000</t>
  </si>
  <si>
    <t>270.1.2.02.01</t>
  </si>
  <si>
    <t>00005683.000</t>
  </si>
  <si>
    <t>270.1.2.03.04</t>
  </si>
  <si>
    <t>00013338.004</t>
  </si>
  <si>
    <t>270.1.2.03.06</t>
  </si>
  <si>
    <t>00013338.005</t>
  </si>
  <si>
    <t>273.1.1.01.10</t>
  </si>
  <si>
    <t>00017141.000</t>
  </si>
  <si>
    <t>Empresa de Generación Eléctrica, S.A.</t>
  </si>
  <si>
    <t>279.1.1.01.02</t>
  </si>
  <si>
    <t>00013736.999</t>
  </si>
  <si>
    <t>Mercados Nacionales de la Cadena de Frio, S.A.</t>
  </si>
  <si>
    <t>279.1.1.01.07</t>
  </si>
  <si>
    <t>00022351.000</t>
  </si>
  <si>
    <t>279.1.1.01.08</t>
  </si>
  <si>
    <t>00023477.000</t>
  </si>
  <si>
    <t>279.1.2.01.01</t>
  </si>
  <si>
    <t>00023650.999</t>
  </si>
  <si>
    <t>Metro de Panamá, S.A.</t>
  </si>
  <si>
    <t>280.1.1.01.06</t>
  </si>
  <si>
    <t>00012901.000</t>
  </si>
  <si>
    <t>280.1.1.01.07</t>
  </si>
  <si>
    <t>00012927.000</t>
  </si>
  <si>
    <t>Transporte Masivo de Panamá, S.A.</t>
  </si>
  <si>
    <t>281.1.1.01.02</t>
  </si>
  <si>
    <t>00017911.003</t>
  </si>
  <si>
    <t>281.1.1.01.03</t>
  </si>
  <si>
    <t>00017911.001</t>
  </si>
  <si>
    <t>282.1.1.01.21</t>
  </si>
  <si>
    <t>00023583.000</t>
  </si>
  <si>
    <t xml:space="preserve">Lotería Nacional de Beneficencia </t>
  </si>
  <si>
    <t>282.1.3.02.02</t>
  </si>
  <si>
    <t>00022317.000</t>
  </si>
  <si>
    <t>296.1.1.01.08</t>
  </si>
  <si>
    <t>00011920.000</t>
  </si>
  <si>
    <t xml:space="preserve">Zona Libre de Colón </t>
  </si>
  <si>
    <t>296.1.1.01.23</t>
  </si>
  <si>
    <t>00000400.000</t>
  </si>
  <si>
    <t>296.1.1.01.79</t>
  </si>
  <si>
    <t>00022420.000</t>
  </si>
  <si>
    <t>296.1.1.01.93</t>
  </si>
  <si>
    <t>00024825.000</t>
  </si>
  <si>
    <t>297.1.1.01.04</t>
  </si>
  <si>
    <t>00013693.999</t>
  </si>
  <si>
    <t xml:space="preserve">Agencia del Área Panamá Pacífico </t>
  </si>
  <si>
    <t>297.1.1.01.06</t>
  </si>
  <si>
    <t>00013696.001</t>
  </si>
  <si>
    <t>297.1.1.01.07</t>
  </si>
  <si>
    <t>00013694.001</t>
  </si>
  <si>
    <t>297.1.1.01.27</t>
  </si>
  <si>
    <t>00014251.999</t>
  </si>
  <si>
    <t>297.1.2.03.01</t>
  </si>
  <si>
    <t>298.1.1.04.01</t>
  </si>
  <si>
    <t>00022404.000</t>
  </si>
  <si>
    <t>Autoridad de Aseo Urbano Domiciliario</t>
  </si>
  <si>
    <t>315.1.1.01.01</t>
  </si>
  <si>
    <t>00012543.999</t>
  </si>
  <si>
    <t xml:space="preserve">Banco de Desarrollo Agropecuario </t>
  </si>
  <si>
    <t>315.1.1.01.02</t>
  </si>
  <si>
    <t>00012526.000</t>
  </si>
  <si>
    <t>315.1.2.00.01</t>
  </si>
  <si>
    <t>00012475.999</t>
  </si>
  <si>
    <t>315.1.3.00.05</t>
  </si>
  <si>
    <t>00010150.018</t>
  </si>
  <si>
    <t>315.1.3.00.54</t>
  </si>
  <si>
    <t>00010150.033</t>
  </si>
  <si>
    <t>315.1.3.00.55</t>
  </si>
  <si>
    <t>00010150.034</t>
  </si>
  <si>
    <t>315.1.3.00.56</t>
  </si>
  <si>
    <t>00010150.035</t>
  </si>
  <si>
    <t>315.1.3.00.57</t>
  </si>
  <si>
    <t>00010150.036</t>
  </si>
  <si>
    <t>315.1.6.01.01</t>
  </si>
  <si>
    <t>00012524.000</t>
  </si>
  <si>
    <t>330.1.1.01.01</t>
  </si>
  <si>
    <t>00013501.000</t>
  </si>
  <si>
    <t xml:space="preserve">Banco Hipotecario Nacional </t>
  </si>
  <si>
    <t>330.1.2.01.03</t>
  </si>
  <si>
    <t>00022243.000</t>
  </si>
  <si>
    <t xml:space="preserve">Instituto de Seguro Agropecuario </t>
  </si>
  <si>
    <t>390.1.4.01.01</t>
  </si>
  <si>
    <t>00012848.999</t>
  </si>
  <si>
    <t>Fortalecimiento de la Administración</t>
  </si>
  <si>
    <t>Capacitación Asamblea Juvenil</t>
  </si>
  <si>
    <t>Construcción Obras en Colón</t>
  </si>
  <si>
    <t>Fortalecimiento al Programa de Asistencia Social</t>
  </si>
  <si>
    <t>Fortalecimiento Administración y Supervisión</t>
  </si>
  <si>
    <t>Manejo Materiales para Coclé</t>
  </si>
  <si>
    <t>Manejo Materiales para Colón</t>
  </si>
  <si>
    <t>Manejo Materiales para Chiriquí</t>
  </si>
  <si>
    <t>Manejo Materiales para Herrera</t>
  </si>
  <si>
    <t>Manejo Materiales para Los Santos</t>
  </si>
  <si>
    <t>Manejo Materiales para Panamá Centro</t>
  </si>
  <si>
    <t>Manejo Materiales para San Miguelito</t>
  </si>
  <si>
    <t>Manejo Materiales para Panamá Este</t>
  </si>
  <si>
    <t>Manejo Materiales para Veraguas</t>
  </si>
  <si>
    <t>Manejo Reparaciones de Sillas</t>
  </si>
  <si>
    <t>Construcción y Reposición Escuelas Panamá Norte</t>
  </si>
  <si>
    <t>Restauración Escuela Normal de Santiago</t>
  </si>
  <si>
    <t>Mejoramiento Electrificación para la Educación</t>
  </si>
  <si>
    <t>Desarrollo de la Modernización Tecnológica de MEDUCA</t>
  </si>
  <si>
    <t>Fortalecimiento Institucional</t>
  </si>
  <si>
    <t>Desarrollo de la Fruticultura en Panamá</t>
  </si>
  <si>
    <t>Mejoramiento Ganadero y del Laboratorio de Reproducción Bovina</t>
  </si>
  <si>
    <t>Implementación Innovación de Mercado Incluyente</t>
  </si>
  <si>
    <t>Fortalecimiento Apoyo Logístico</t>
  </si>
  <si>
    <t>Fortalecimiento Institucional y Sostenibilidad</t>
  </si>
  <si>
    <t>Manejo del Programa</t>
  </si>
  <si>
    <t>Fortalecimiento de la Plataforma Tecnológica de la DGI</t>
  </si>
  <si>
    <t>Mejoramiento del Ballet Nacional</t>
  </si>
  <si>
    <t>Desarrollo Plan Nacional contra la Violencia Doméstica</t>
  </si>
  <si>
    <t>Equipamiento de la Infraestructura Tecnológica</t>
  </si>
  <si>
    <t>Ampliación Semaforización de Centros Urbanos</t>
  </si>
  <si>
    <t>Implementación Unidad de Agilización de Trámites</t>
  </si>
  <si>
    <t>Mejoramiento Licenciamiento e Infraestructura Informática</t>
  </si>
  <si>
    <t>Implementación Sistema de Información Catastral</t>
  </si>
  <si>
    <t>Ampliación de Programación Educativa y Cultural</t>
  </si>
  <si>
    <t>Mejoramiento en el aprendizaje de las ciencias</t>
  </si>
  <si>
    <t>Construcción del gimnasio Panamá Al Brown</t>
  </si>
  <si>
    <t>Mejoramiento Edificio de aulas CRU Panamá Oeste</t>
  </si>
  <si>
    <t>Equipamiento del Gimnasio Terapéutico de UDELAS</t>
  </si>
  <si>
    <t>Capacitación Técnica Operativa de la AAC</t>
  </si>
  <si>
    <t>Desarrollo de Sistema de Vigilancia</t>
  </si>
  <si>
    <t>Mejoramiento sistema vial y pluvial, Zona Libre de Colón</t>
  </si>
  <si>
    <t>00012750.000</t>
  </si>
  <si>
    <t>00000021.000</t>
  </si>
  <si>
    <t>00016245.000</t>
  </si>
  <si>
    <t>018.1.1.03.72</t>
  </si>
  <si>
    <t>135.1.1.01.47</t>
  </si>
  <si>
    <t>135.1.1.05.13</t>
  </si>
  <si>
    <t>00014140.999</t>
  </si>
  <si>
    <t>00022356.123</t>
  </si>
  <si>
    <t>00017618.000</t>
  </si>
  <si>
    <t>00005166.000</t>
  </si>
  <si>
    <t>00025712.000</t>
  </si>
  <si>
    <t>00013457.001</t>
  </si>
  <si>
    <t>00012171.000</t>
  </si>
  <si>
    <t>00017355.001</t>
  </si>
  <si>
    <t>Equipamiento de la Clínica Interdisciplinaria de San Miguelito</t>
  </si>
  <si>
    <t>00017444.000</t>
  </si>
  <si>
    <t>Construcción Complejo Habitacional Villa Arco Iris, Colón</t>
  </si>
  <si>
    <t>Construcción Plan Progreso</t>
  </si>
  <si>
    <t>Mejoramiento de Aleros de Edificios 806, 808 y 803 en Albrook</t>
  </si>
  <si>
    <t>Mantenimiento de Las Estructuras Físicas y Espacios Académicos de UDELAS</t>
  </si>
  <si>
    <t>Rehabilitación de Áticos en Edificios 806 y 808 en Sede Albrook</t>
  </si>
  <si>
    <t>Construcción del Centro Interdisciplinario de Atención e Investigación en Educación y Salud de Udelas Tolé</t>
  </si>
  <si>
    <t>Construcción de Sede de Programa de UDELAS en Las Palmas</t>
  </si>
  <si>
    <t>Construcción de Extensión de UDELAS en Los Santos</t>
  </si>
  <si>
    <t>Construcción de la Extensión de UDELAS de Veraguas</t>
  </si>
  <si>
    <t>Equipamiento del Laboratorio de Fisioterapia</t>
  </si>
  <si>
    <t>Equipamiento para la atención educativa especializada a niños y jóvenes con necesidades educativas especiales</t>
  </si>
  <si>
    <t>Equipamiento de Laboratorio de Terapia Ocupacional</t>
  </si>
  <si>
    <t>Equipamiento del Laboratorio de Informatica</t>
  </si>
  <si>
    <t>Equipamiento de Laboratorio de Optometría</t>
  </si>
  <si>
    <t>Equipamiento de la Extensión de UDELAS en David, Chiriquí</t>
  </si>
  <si>
    <t>Equipamiento de la Sede de UDELAS en Coclé</t>
  </si>
  <si>
    <t>Construcción de Planta Potabilizadora de Gamboa</t>
  </si>
  <si>
    <t>Construcción Planta Potabilizadora de Sabanitas (Módulo II)</t>
  </si>
  <si>
    <t>Administración y Asistencia Técnica para los Proyectos de la Provincia de Bocas del Toro y Chiriquí</t>
  </si>
  <si>
    <t>Administración y Asistencia técnica para los Proyectos de Panamá Oeste 1</t>
  </si>
  <si>
    <t>Administración y Asistencia técnica para los Proyectos de Panamá Este y Darién</t>
  </si>
  <si>
    <t>Administración y Asistencia técnica para los Proyectos de Panamá y Colón</t>
  </si>
  <si>
    <t>Construcción de red de pozos y soluciones integradas basadas en fuentes subterráneas</t>
  </si>
  <si>
    <t>Construcción de Obras para la rehabilitación del Sistema de Acueducto de la Comunidad de Volcán</t>
  </si>
  <si>
    <t>Reposición de aros y tapas en los sistemas de agua potable y aguas servidas en la Región Metropolitana</t>
  </si>
  <si>
    <t>No</t>
  </si>
  <si>
    <t>No Aplica</t>
  </si>
  <si>
    <t>Sí</t>
  </si>
  <si>
    <t>Por Refrendar (CGR)</t>
  </si>
  <si>
    <t>Licitación</t>
  </si>
  <si>
    <t>Fase Administrativa</t>
  </si>
  <si>
    <t>Levantamiento de Pliego de Cargos</t>
  </si>
  <si>
    <t>Elaboración de TdRs</t>
  </si>
  <si>
    <t>Elaboración de Contrato</t>
  </si>
  <si>
    <t>Sin Asignación de recursos / Recursos Insuficientes</t>
  </si>
  <si>
    <t>Adjudicación</t>
  </si>
  <si>
    <t>Falta de pagos al Contratista</t>
  </si>
  <si>
    <t>Adenda por Refrendar (CGR)</t>
  </si>
  <si>
    <t>Fortalecimiento para la Asistencia y Asesoría Técnica a la Gestión Operativa y Comercial del IDAAN</t>
  </si>
  <si>
    <t>Administración y Seguimiento al Contrato de Asistencia y Asesoría Técnica a la Gestión Operativa y Comercial del IDAAN</t>
  </si>
  <si>
    <t>Fortalecimiento para la Administración del Programa de Mejora a la Gestión Operativa del IDAAN en el AMP</t>
  </si>
  <si>
    <t>Trámite de Adenda (Costo, Tiempo)</t>
  </si>
  <si>
    <t>FASE ADMINISTRATIVA</t>
  </si>
  <si>
    <t>Construcción y Rehabilitación de Casa Wilcox en Colón</t>
  </si>
  <si>
    <t>016.1.2.35.04</t>
  </si>
  <si>
    <t>00025331.004</t>
  </si>
  <si>
    <t>016.1.2.35.03</t>
  </si>
  <si>
    <t>00025331.003</t>
  </si>
  <si>
    <t>016.1.2.35.02</t>
  </si>
  <si>
    <t>00025331.001</t>
  </si>
  <si>
    <t>016.1.2.35.01</t>
  </si>
  <si>
    <t>00025331.002</t>
  </si>
  <si>
    <t>00011105.008</t>
  </si>
  <si>
    <t>009.1.6.22.94</t>
  </si>
  <si>
    <t>00009324.807</t>
  </si>
  <si>
    <t>280.1.1.01.25</t>
  </si>
  <si>
    <t>00026084.000</t>
  </si>
  <si>
    <t>Fortalecimiento Modernización del Instituto Geográfico Nacional</t>
  </si>
  <si>
    <t>003.1.5.01.01</t>
  </si>
  <si>
    <t>003.1.5.01.02</t>
  </si>
  <si>
    <t>003.1.5.01.03</t>
  </si>
  <si>
    <t>003.1.5.01.04</t>
  </si>
  <si>
    <t>003.1.5.01.05</t>
  </si>
  <si>
    <t>003.1.5.01.06</t>
  </si>
  <si>
    <t>003.1.5.01.07</t>
  </si>
  <si>
    <t>003.1.5.01.08</t>
  </si>
  <si>
    <t>003.1.5.01.09</t>
  </si>
  <si>
    <t>003.1.5.01.10</t>
  </si>
  <si>
    <t>003.1.5.01.11</t>
  </si>
  <si>
    <t>003.1.5.01.12</t>
  </si>
  <si>
    <t>003.1.5.01.13</t>
  </si>
  <si>
    <t>003.1.5.01.14</t>
  </si>
  <si>
    <t>003.1.5.01.15</t>
  </si>
  <si>
    <t>003.1.5.02.01</t>
  </si>
  <si>
    <t>003.1.5.02.02</t>
  </si>
  <si>
    <t>003.1.5.02.03</t>
  </si>
  <si>
    <t>003.1.5.02.04</t>
  </si>
  <si>
    <t>003.1.5.02.05</t>
  </si>
  <si>
    <t>003.1.5.02.06</t>
  </si>
  <si>
    <t>003.1.5.02.07</t>
  </si>
  <si>
    <t>003.1.5.02.08</t>
  </si>
  <si>
    <t>003.1.5.02.09</t>
  </si>
  <si>
    <t>003.1.5.02.10</t>
  </si>
  <si>
    <t>003.1.5.02.12</t>
  </si>
  <si>
    <t>003.1.5.02.13</t>
  </si>
  <si>
    <t>010.1.2.02.02</t>
  </si>
  <si>
    <t>010.1.3.01.42</t>
  </si>
  <si>
    <t>010.1.4.03.24</t>
  </si>
  <si>
    <t>016.1.2.25.24</t>
  </si>
  <si>
    <t>018.1.1.06.28</t>
  </si>
  <si>
    <t>Difusión Tecnológica Ganadera</t>
  </si>
  <si>
    <t>010.1.2.02.01</t>
  </si>
  <si>
    <t>010.1.3.01.18</t>
  </si>
  <si>
    <t>010.1.3.01.30</t>
  </si>
  <si>
    <t>010.1.3.01.38</t>
  </si>
  <si>
    <t>010.1.3.01.46</t>
  </si>
  <si>
    <t>010.1.4.03.18</t>
  </si>
  <si>
    <t>00009105.000</t>
  </si>
  <si>
    <t>00014449.000</t>
  </si>
  <si>
    <t>00007894.000</t>
  </si>
  <si>
    <t>00009140.000</t>
  </si>
  <si>
    <t>00016820.000</t>
  </si>
  <si>
    <t>00005830.000</t>
  </si>
  <si>
    <t>014.1.1.04.80</t>
  </si>
  <si>
    <t>135.1.1.02.26</t>
  </si>
  <si>
    <t>296.1.1.01.97</t>
  </si>
  <si>
    <t>003.1.3.01.83</t>
  </si>
  <si>
    <t>003.1.3.01.84</t>
  </si>
  <si>
    <t>003.1.3.01.85</t>
  </si>
  <si>
    <t>003.1.3.01.88</t>
  </si>
  <si>
    <t>003.1.3.01.89</t>
  </si>
  <si>
    <t>003.1.3.01.90</t>
  </si>
  <si>
    <t>003.1.3.01.91</t>
  </si>
  <si>
    <t>003.1.3.01.92</t>
  </si>
  <si>
    <t>003.1.3.01.93</t>
  </si>
  <si>
    <t>003.1.3.01.94</t>
  </si>
  <si>
    <t>003.1.3.01.95</t>
  </si>
  <si>
    <t>003.1.3.01.82</t>
  </si>
  <si>
    <t>007.1.2.11.49</t>
  </si>
  <si>
    <t>007.1.2.15.01</t>
  </si>
  <si>
    <t>007.1.3.02.17</t>
  </si>
  <si>
    <t>00017219.000</t>
  </si>
  <si>
    <t>007.1.8.03.53</t>
  </si>
  <si>
    <t>007.1.8.13.01</t>
  </si>
  <si>
    <t>009.1.3.01.08</t>
  </si>
  <si>
    <t>009.1.5.27.02</t>
  </si>
  <si>
    <t>009.1.5.27.17</t>
  </si>
  <si>
    <t>009.1.5.27.24</t>
  </si>
  <si>
    <t>009.1.5.27.25</t>
  </si>
  <si>
    <t>009.1.5.27.26</t>
  </si>
  <si>
    <t>009.1.5.28.01</t>
  </si>
  <si>
    <t>009.1.5.28.02</t>
  </si>
  <si>
    <t>009.1.5.28.03</t>
  </si>
  <si>
    <t>009.1.5.28.04</t>
  </si>
  <si>
    <t>009.1.5.28.05</t>
  </si>
  <si>
    <t>009.1.5.28.06</t>
  </si>
  <si>
    <t>009.1.5.28.07</t>
  </si>
  <si>
    <t>009.1.5.28.08</t>
  </si>
  <si>
    <t>009.1.5.28.09</t>
  </si>
  <si>
    <t>009.1.5.28.10</t>
  </si>
  <si>
    <t>009.1.5.28.11</t>
  </si>
  <si>
    <t>009.1.5.28.12</t>
  </si>
  <si>
    <t>009.1.5.28.13</t>
  </si>
  <si>
    <t>009.1.5.28.14</t>
  </si>
  <si>
    <t>009.1.5.28.15</t>
  </si>
  <si>
    <t>009.1.5.28.16</t>
  </si>
  <si>
    <t>009.1.5.28.17</t>
  </si>
  <si>
    <t>009.1.5.28.18</t>
  </si>
  <si>
    <t>009.1.5.28.19</t>
  </si>
  <si>
    <t>009.1.6.04.20</t>
  </si>
  <si>
    <t>009.1.6.22.57</t>
  </si>
  <si>
    <t>009.1.6.22.95</t>
  </si>
  <si>
    <t>009.1.6.23.01</t>
  </si>
  <si>
    <t>009.1.6.24.01</t>
  </si>
  <si>
    <t>009.1.6.24.02</t>
  </si>
  <si>
    <t>009.1.6.24.03</t>
  </si>
  <si>
    <t>009.1.8.21.01</t>
  </si>
  <si>
    <t>010.1.1.01.57</t>
  </si>
  <si>
    <t>010.1.2.02.12</t>
  </si>
  <si>
    <t>00009106.000</t>
  </si>
  <si>
    <t>00000377.000</t>
  </si>
  <si>
    <t>00022470.001</t>
  </si>
  <si>
    <t>010.1.3.01.28</t>
  </si>
  <si>
    <t>Ampliación de la Capacidad Fitodiagnóstica Huellas del ADN</t>
  </si>
  <si>
    <t>010.1.4.04.21</t>
  </si>
  <si>
    <t>00023616.000</t>
  </si>
  <si>
    <t>010.1.5.05.02</t>
  </si>
  <si>
    <t>010.1.6.02.38</t>
  </si>
  <si>
    <t>010.1.6.02.40</t>
  </si>
  <si>
    <t>010.1.6.02.39</t>
  </si>
  <si>
    <t>012.1.1.04.08</t>
  </si>
  <si>
    <t>012.1.1.08.75</t>
  </si>
  <si>
    <t>012.1.2.10.01</t>
  </si>
  <si>
    <t>012.1.2.10.02</t>
  </si>
  <si>
    <t>012.1.2.10.03</t>
  </si>
  <si>
    <t>012.1.2.10.04</t>
  </si>
  <si>
    <t>012.1.2.10.05</t>
  </si>
  <si>
    <t>012.1.2.10.06</t>
  </si>
  <si>
    <t>012.1.2.10.07</t>
  </si>
  <si>
    <t>012.1.2.10.08</t>
  </si>
  <si>
    <t>012.1.2.10.10</t>
  </si>
  <si>
    <t>014.1.1.04.97</t>
  </si>
  <si>
    <t>014.1.6.03.06</t>
  </si>
  <si>
    <t>016.1.2.25.25</t>
  </si>
  <si>
    <t>016.1.8.22.24</t>
  </si>
  <si>
    <t>017.1.1.05.17</t>
  </si>
  <si>
    <t>017.1.1.09.09</t>
  </si>
  <si>
    <t>00024759.000</t>
  </si>
  <si>
    <t>00017552.009</t>
  </si>
  <si>
    <t>018.1.1.01.09</t>
  </si>
  <si>
    <t>018.1.1.02.06</t>
  </si>
  <si>
    <t>00023190.000</t>
  </si>
  <si>
    <t>021.1.2.14.01</t>
  </si>
  <si>
    <t>027.1.1.01.02</t>
  </si>
  <si>
    <t>027.1.1.03.08</t>
  </si>
  <si>
    <t>027.1.2.03.07</t>
  </si>
  <si>
    <t>00022487.000</t>
  </si>
  <si>
    <t>027.1.2.04.16</t>
  </si>
  <si>
    <t>00023538.000</t>
  </si>
  <si>
    <t>027.1.2.04.18</t>
  </si>
  <si>
    <t>027.1.2.04.19</t>
  </si>
  <si>
    <t>027.1.2.04.20</t>
  </si>
  <si>
    <t>027.1.2.04.21</t>
  </si>
  <si>
    <t>00023532.000</t>
  </si>
  <si>
    <t>00023501.000</t>
  </si>
  <si>
    <t>00023145.000</t>
  </si>
  <si>
    <t>00022513.000</t>
  </si>
  <si>
    <t>027.1.2.05.02</t>
  </si>
  <si>
    <t>027.1.2.05.04</t>
  </si>
  <si>
    <t>027.1.2.06.01</t>
  </si>
  <si>
    <t>028.1.3.06.01</t>
  </si>
  <si>
    <t>028.1.3.07.01</t>
  </si>
  <si>
    <t>028.1.3.07.02</t>
  </si>
  <si>
    <t>028.1.3.07.03</t>
  </si>
  <si>
    <t>028.1.3.07.04</t>
  </si>
  <si>
    <t>028.1.3.07.05</t>
  </si>
  <si>
    <t>029.1.2.02.01</t>
  </si>
  <si>
    <t>030.1.2.02.01</t>
  </si>
  <si>
    <t>030.1.2.02.02</t>
  </si>
  <si>
    <t>030.1.2.02.03</t>
  </si>
  <si>
    <t>030.1.2.02.04</t>
  </si>
  <si>
    <t>103.1.1.01.34</t>
  </si>
  <si>
    <t>111.1.1.01.43</t>
  </si>
  <si>
    <t>111.1.1.01.44</t>
  </si>
  <si>
    <t>111.1.3.02.09</t>
  </si>
  <si>
    <t>111.1.3.01.82</t>
  </si>
  <si>
    <t>111.1.3.01.83</t>
  </si>
  <si>
    <t>111.1.3.01.84</t>
  </si>
  <si>
    <t>111.1.3.01.86</t>
  </si>
  <si>
    <t>111.1.3.01.87</t>
  </si>
  <si>
    <t>111.1.3.01.88</t>
  </si>
  <si>
    <t>111.1.3.01.85</t>
  </si>
  <si>
    <t>111.1.3.02.10</t>
  </si>
  <si>
    <t>111.1.3.02.11</t>
  </si>
  <si>
    <t>111.1.3.03.04</t>
  </si>
  <si>
    <t>111.1.3.03.05</t>
  </si>
  <si>
    <t>111.1.3.03.07</t>
  </si>
  <si>
    <t>111.1.3.04.21</t>
  </si>
  <si>
    <t>111.1.3.04.22</t>
  </si>
  <si>
    <t>111.1.3.04.23</t>
  </si>
  <si>
    <t>111.1.3.04.25</t>
  </si>
  <si>
    <t>111.1.3.04.26</t>
  </si>
  <si>
    <t>111.1.3.04.27</t>
  </si>
  <si>
    <t>111.1.3.04.28</t>
  </si>
  <si>
    <t>111.1.3.04.29</t>
  </si>
  <si>
    <t>111.1.3.04.30</t>
  </si>
  <si>
    <t>111.1.3.04.31</t>
  </si>
  <si>
    <t>111.1.3.04.32</t>
  </si>
  <si>
    <t>111.1.3.04.33</t>
  </si>
  <si>
    <t>120.1.3.02.17</t>
  </si>
  <si>
    <t>125.1.1.02.08</t>
  </si>
  <si>
    <t>132.1.1.04.18</t>
  </si>
  <si>
    <t>132.1.1.04.19</t>
  </si>
  <si>
    <t>132.1.1.04.20</t>
  </si>
  <si>
    <t>132.1.1.04.21</t>
  </si>
  <si>
    <t>135.1.1.03.35</t>
  </si>
  <si>
    <t>135.1.1.03.41</t>
  </si>
  <si>
    <t>135.1.1.03.63</t>
  </si>
  <si>
    <t>135.1.1.03.99</t>
  </si>
  <si>
    <t>135.1.1.06.42</t>
  </si>
  <si>
    <t>135.1.1.08.56</t>
  </si>
  <si>
    <t>135.1.1.08.87</t>
  </si>
  <si>
    <t>135.1.1.07.92</t>
  </si>
  <si>
    <t>135.1.1.07.93</t>
  </si>
  <si>
    <t>135.1.1.07.94</t>
  </si>
  <si>
    <t>135.1.1.07.95</t>
  </si>
  <si>
    <t>135.1.1.07.96</t>
  </si>
  <si>
    <t>135.1.1.08.89</t>
  </si>
  <si>
    <t>135.1.1.08.90</t>
  </si>
  <si>
    <t>135.1.1.08.91</t>
  </si>
  <si>
    <t>135.1.1.08.92</t>
  </si>
  <si>
    <t>135.1.1.08.93</t>
  </si>
  <si>
    <t>135.1.1.08.94</t>
  </si>
  <si>
    <t>135.1.1.08.95</t>
  </si>
  <si>
    <t>135.1.1.08.96</t>
  </si>
  <si>
    <t>135.1.1.08.97</t>
  </si>
  <si>
    <t>135.1.1.08.98</t>
  </si>
  <si>
    <t>135.1.1.08.99</t>
  </si>
  <si>
    <t>137.1.1.01.08</t>
  </si>
  <si>
    <t>137.1.1.05.02</t>
  </si>
  <si>
    <t>137.1.2.03.06</t>
  </si>
  <si>
    <t>137.1.8.03.05</t>
  </si>
  <si>
    <t>137.1.8.03.06</t>
  </si>
  <si>
    <t>137.1.8.03.07</t>
  </si>
  <si>
    <t>140.1.1.01.58</t>
  </si>
  <si>
    <t>147.1.1.83.01</t>
  </si>
  <si>
    <t>147.1.1.83.02</t>
  </si>
  <si>
    <t>147.1.1.83.03</t>
  </si>
  <si>
    <t>147.1.1.84.01</t>
  </si>
  <si>
    <t>147.1.1.84.02</t>
  </si>
  <si>
    <t>147.1.1.84.03</t>
  </si>
  <si>
    <t>147.1.1.84.04</t>
  </si>
  <si>
    <t>147.1.1.84.05</t>
  </si>
  <si>
    <t>147.1.1.84.06</t>
  </si>
  <si>
    <t>147.1.1.84.07</t>
  </si>
  <si>
    <t>147.1.1.84.08</t>
  </si>
  <si>
    <t>147.1.1.84.09</t>
  </si>
  <si>
    <t>147.1.1.84.10</t>
  </si>
  <si>
    <t>147.1.1.84.11</t>
  </si>
  <si>
    <t>147.1.1.84.12</t>
  </si>
  <si>
    <t>147.1.1.84.13</t>
  </si>
  <si>
    <t>147.1.1.84.14</t>
  </si>
  <si>
    <t>147.1.1.84.15</t>
  </si>
  <si>
    <t>147.1.1.84.16</t>
  </si>
  <si>
    <t>147.1.1.84.17</t>
  </si>
  <si>
    <t>147.1.1.84.18</t>
  </si>
  <si>
    <t>147.1.1.84.19</t>
  </si>
  <si>
    <t>147.1.1.84.20</t>
  </si>
  <si>
    <t>147.1.1.84.21</t>
  </si>
  <si>
    <t>147.1.1.84.22</t>
  </si>
  <si>
    <t>147.1.1.84.23</t>
  </si>
  <si>
    <t>147.1.1.84.24</t>
  </si>
  <si>
    <t>147.1.1.84.25</t>
  </si>
  <si>
    <t>147.1.1.84.26</t>
  </si>
  <si>
    <t>147.1.1.84.27</t>
  </si>
  <si>
    <t>147.1.1.84.28</t>
  </si>
  <si>
    <t>147.1.1.84.29</t>
  </si>
  <si>
    <t>147.1.1.84.30</t>
  </si>
  <si>
    <t>147.1.1.84.31</t>
  </si>
  <si>
    <t>147.1.1.84.32</t>
  </si>
  <si>
    <t>147.1.1.84.33</t>
  </si>
  <si>
    <t>147.1.1.84.34</t>
  </si>
  <si>
    <t>147.1.1.84.35</t>
  </si>
  <si>
    <t>147.1.1.84.36</t>
  </si>
  <si>
    <t>147.1.1.84.37</t>
  </si>
  <si>
    <t>147.1.1.84.38</t>
  </si>
  <si>
    <t>147.1.1.84.39</t>
  </si>
  <si>
    <t>147.1.1.84.40</t>
  </si>
  <si>
    <t>147.1.1.84.41</t>
  </si>
  <si>
    <t>147.1.1.84.42</t>
  </si>
  <si>
    <t>147.1.1.84.43</t>
  </si>
  <si>
    <t>147.1.1.84.44</t>
  </si>
  <si>
    <t>147.1.1.84.45</t>
  </si>
  <si>
    <t>147.1.1.84.46</t>
  </si>
  <si>
    <t>147.1.1.84.47</t>
  </si>
  <si>
    <t>147.1.1.84.48</t>
  </si>
  <si>
    <t>147.1.1.84.49</t>
  </si>
  <si>
    <t>147.1.1.84.50</t>
  </si>
  <si>
    <t>147.1.1.84.51</t>
  </si>
  <si>
    <t>147.1.1.84.52</t>
  </si>
  <si>
    <t>147.1.1.84.53</t>
  </si>
  <si>
    <t>147.1.1.84.54</t>
  </si>
  <si>
    <t>147.1.1.84.55</t>
  </si>
  <si>
    <t>147.1.1.84.56</t>
  </si>
  <si>
    <t>147.1.1.84.57</t>
  </si>
  <si>
    <t>147.1.1.84.58</t>
  </si>
  <si>
    <t>147.1.1.84.59</t>
  </si>
  <si>
    <t>147.1.1.84.60</t>
  </si>
  <si>
    <t>147.1.1.84.61</t>
  </si>
  <si>
    <t>147.1.1.84.62</t>
  </si>
  <si>
    <t>147.1.1.84.63</t>
  </si>
  <si>
    <t>147.1.1.84.64</t>
  </si>
  <si>
    <t>147.1.1.84.65</t>
  </si>
  <si>
    <t>147.1.1.84.66</t>
  </si>
  <si>
    <t>147.1.1.84.67</t>
  </si>
  <si>
    <t>147.1.1.84.68</t>
  </si>
  <si>
    <t>147.1.1.84.69</t>
  </si>
  <si>
    <t>147.1.1.84.70</t>
  </si>
  <si>
    <t>147.1.1.84.71</t>
  </si>
  <si>
    <t>147.1.1.84.72</t>
  </si>
  <si>
    <t>147.1.1.84.73</t>
  </si>
  <si>
    <t>147.1.1.84.74</t>
  </si>
  <si>
    <t>147.1.1.84.75</t>
  </si>
  <si>
    <t>147.1.1.84.76</t>
  </si>
  <si>
    <t>147.1.1.84.77</t>
  </si>
  <si>
    <t>147.1.1.84.78</t>
  </si>
  <si>
    <t>147.1.1.84.79</t>
  </si>
  <si>
    <t>147.1.1.84.80</t>
  </si>
  <si>
    <t>147.1.1.84.81</t>
  </si>
  <si>
    <t>147.1.1.84.82</t>
  </si>
  <si>
    <t>147.1.3.01.16</t>
  </si>
  <si>
    <t>154.1.1.01.01</t>
  </si>
  <si>
    <t>154.1.1.01.02</t>
  </si>
  <si>
    <t>190.1.1.02.67</t>
  </si>
  <si>
    <t>191.1.2.00.24</t>
  </si>
  <si>
    <t>191.1.2.00.27</t>
  </si>
  <si>
    <t>191.1.2.00.29</t>
  </si>
  <si>
    <t>Habilitación del Simulador de Navegación</t>
  </si>
  <si>
    <t>193.1.5.01.03</t>
  </si>
  <si>
    <t>194.1.1.01.02</t>
  </si>
  <si>
    <t>195.1.1.03.41</t>
  </si>
  <si>
    <t>195.1.2.01.86</t>
  </si>
  <si>
    <t>195.1.2.09.02</t>
  </si>
  <si>
    <t>195.1.2.12.40</t>
  </si>
  <si>
    <t>195.1.2.14.10</t>
  </si>
  <si>
    <t>195.1.2.15.06</t>
  </si>
  <si>
    <t>195.1.2.15.05</t>
  </si>
  <si>
    <t>195.1.3.01.47</t>
  </si>
  <si>
    <t>198.1.1.01.99</t>
  </si>
  <si>
    <t>203.1.3.01.98</t>
  </si>
  <si>
    <t>203.1.3.02.35</t>
  </si>
  <si>
    <t>203.1.3.03.30</t>
  </si>
  <si>
    <t>238.1.2.04.45</t>
  </si>
  <si>
    <t>266.1.2.06.10</t>
  </si>
  <si>
    <t>266.1.2.08.89</t>
  </si>
  <si>
    <t>266.1.2.08.92</t>
  </si>
  <si>
    <t>266.1.2.08.93</t>
  </si>
  <si>
    <t>266.1.2.08.97</t>
  </si>
  <si>
    <t>266.1.2.08.98</t>
  </si>
  <si>
    <t>266.1.2.08.99</t>
  </si>
  <si>
    <t>266.1.2.09.01</t>
  </si>
  <si>
    <t>266.1.2.09.03</t>
  </si>
  <si>
    <t>266.1.2.09.04</t>
  </si>
  <si>
    <t>266.1.2.09.05</t>
  </si>
  <si>
    <t>266.1.2.09.06</t>
  </si>
  <si>
    <t>270.1.1.01.18</t>
  </si>
  <si>
    <t>279.1.2.01.05</t>
  </si>
  <si>
    <t>279.1.2.01.10</t>
  </si>
  <si>
    <t>279.1.2.01.12</t>
  </si>
  <si>
    <t>279.1.2.01.13</t>
  </si>
  <si>
    <t>Construcción del Mercado Público de Arraiján</t>
  </si>
  <si>
    <t>280.1.1.01.26</t>
  </si>
  <si>
    <t>296.1.1.01.47</t>
  </si>
  <si>
    <t>Instalación de planta de tratamiento de aguas residuales</t>
  </si>
  <si>
    <t>282.1.1.03.61</t>
  </si>
  <si>
    <t>00000471.000</t>
  </si>
  <si>
    <t>00022483.000</t>
  </si>
  <si>
    <t>00023140.000</t>
  </si>
  <si>
    <t>00024787.001</t>
  </si>
  <si>
    <t>007.1.2.01.05</t>
  </si>
  <si>
    <t>010.1.3.01.40</t>
  </si>
  <si>
    <t>010.1.2.02.82</t>
  </si>
  <si>
    <t>00016912.000</t>
  </si>
  <si>
    <t>00000477.000</t>
  </si>
  <si>
    <t>110.1.1.01.11</t>
  </si>
  <si>
    <t>110.1.2.01.04</t>
  </si>
  <si>
    <t>139.1.3.02.02</t>
  </si>
  <si>
    <t>00019946.000</t>
  </si>
  <si>
    <t>00022259.000</t>
  </si>
  <si>
    <t>193.1.3.02.02</t>
  </si>
  <si>
    <t>00025882.000</t>
  </si>
  <si>
    <t>00016682.000</t>
  </si>
  <si>
    <t>00017594.000</t>
  </si>
  <si>
    <t>00023297.000</t>
  </si>
  <si>
    <t>00023480.000</t>
  </si>
  <si>
    <t>00023483.000</t>
  </si>
  <si>
    <t>00023481.000</t>
  </si>
  <si>
    <t>00025596.000</t>
  </si>
  <si>
    <t>00025948.000</t>
  </si>
  <si>
    <t>00025949.000</t>
  </si>
  <si>
    <t>00023588.004</t>
  </si>
  <si>
    <t>00024788.000</t>
  </si>
  <si>
    <t>00024656.000</t>
  </si>
  <si>
    <t>00024700.000</t>
  </si>
  <si>
    <t>00025831.000</t>
  </si>
  <si>
    <t>00009322.000</t>
  </si>
  <si>
    <t>00019981.000</t>
  </si>
  <si>
    <t>00013811.006</t>
  </si>
  <si>
    <t>00014215.000</t>
  </si>
  <si>
    <t>00000350.003</t>
  </si>
  <si>
    <t>00000350.004</t>
  </si>
  <si>
    <t>00000350.005</t>
  </si>
  <si>
    <t>00022554.000</t>
  </si>
  <si>
    <t>00005993.000</t>
  </si>
  <si>
    <t>00013776.000</t>
  </si>
  <si>
    <t>00010095.000</t>
  </si>
  <si>
    <t>00017642.000</t>
  </si>
  <si>
    <t>00022368.000</t>
  </si>
  <si>
    <t>Secretaria Nac. De Políticas y Desarrollo</t>
  </si>
  <si>
    <t>Ley</t>
  </si>
  <si>
    <t>Modificado</t>
  </si>
  <si>
    <t>Ejecutado</t>
  </si>
  <si>
    <t>018.1.1.03.39</t>
  </si>
  <si>
    <t>047.1.1.01.06</t>
  </si>
  <si>
    <t>00022662.000</t>
  </si>
  <si>
    <t>Costo Total del Proyecto</t>
  </si>
  <si>
    <t>Observaciones referente al avance físico</t>
  </si>
  <si>
    <t>En ejecución (Sí/No)</t>
  </si>
  <si>
    <t xml:space="preserve">Causales de Afectación </t>
  </si>
  <si>
    <t>Observaciones (referente a obras detenidas)</t>
  </si>
  <si>
    <t>ESTATUS DEL PROYECTO</t>
  </si>
  <si>
    <t>PROYECTOS  DE INVERSIONES PÚBLICAS 2025 (SPNF)</t>
  </si>
  <si>
    <t>Implementar un plan de rehabilitación y construcción de carreteras y grandes obras para mejorar la infraestructura nacional y generar empleo con impacto económico multiplicador.</t>
  </si>
  <si>
    <t>Construir un hospital para mascotas.</t>
  </si>
  <si>
    <t>Principales Proyectos de Inversión Pública por Sector</t>
  </si>
  <si>
    <t>PILAR 1. IMPULSO A SECTORES ECONÓMICOS PARA EL CRECIMIENTO Y LA GENERACIÓN DE EMPLEOS DE CALIDAD.</t>
  </si>
  <si>
    <t>SECTOR TRANSPORTE</t>
  </si>
  <si>
    <t>Finalizar la construcción de la terminal de cruceros en Isla Perico.</t>
  </si>
  <si>
    <t>Rehabilitar y mantener el muelle, la rampa y demás facilidades en Puerto Mensabé, provincia de Los Santos.</t>
  </si>
  <si>
    <t>Construir nuevas instalaciones portuarias en Jaqué, provincia de Darién.</t>
  </si>
  <si>
    <t>Rehabilitar los muelles en Puerto Obaldía y La Miel, y construir un flotante en Puerto Obaldía, comarca Guna Yala.</t>
  </si>
  <si>
    <t>Construir infraestructura de enlace, incluyendo: red vial primaria y carreteras principales; conectividad entre corredores y solución a la congestión intra-Colón; extensión del Corredor Norte para conexión directa con la terminal de carga del aeropuerto de Tocumen; y mejoras en infraestructuras y servicios básicos en Boquete, Tierras Altas (Chiriquí), Pedasí (Los Santos), Santa Catalina (Veraguas), Taboga (Ciudad Capital), Bocas del Toro, Costa Arriba de Colón y San Blas.</t>
  </si>
  <si>
    <t>Ampliar los entronques de Costa del Este e Hipódromo.</t>
  </si>
  <si>
    <t>Rehabilitar, mejorar y mantener la carretera Panamericana Oeste (CPO) y la Panamericana Este bajo estándares de desempeño.</t>
  </si>
  <si>
    <t>Implementar el “Plan Tapa Huecos” para rehabilitar calles a nivel nacional.</t>
  </si>
  <si>
    <t>Construir la carretera Viguí-Llano Ñopo, comarca Ngäbe-Buglé.</t>
  </si>
  <si>
    <t>Rehabilitar, mejorar y mantener por estándares de desempeño la Autopista Centenario.</t>
  </si>
  <si>
    <t>Rehabilitar los caminos Parita-Los Castillo-Llano de la Cruz.</t>
  </si>
  <si>
    <t>Apoyar el desarrollo del Puerto de Corozal en coordinación con la Autoridad del Canal de Panamá.</t>
  </si>
  <si>
    <t>Ampliar aeropuertos como el José Ezequiel Hall (Bocas del Toro) y el Enrique Malek (Chiriquí).</t>
  </si>
  <si>
    <t>Resolver la congestión vehicular intra-Colón.</t>
  </si>
  <si>
    <t>Optimizar la infraestructura de carga aérea para mejorar la eficiencia logística.</t>
  </si>
  <si>
    <t>Finalizar el proyecto del Corredor de las Playas (sector Pacífico).</t>
  </si>
  <si>
    <t>Concretar el proyecto Costanera del Caribe.</t>
  </si>
  <si>
    <t>Construir veredas, ciclovías y el parque central de Pedasí.</t>
  </si>
  <si>
    <t>Invertir en conectividad para garantizar buenas vías de acceso y servicios básicos en comunidades e infraestructuras turísticas.</t>
  </si>
  <si>
    <t>Mejorar tres intersecciones viales en la ciudad de David y en la Ruta del Café en Boquete.</t>
  </si>
  <si>
    <t>SECTOR ADMINISTRACIÓN Y SERVICIOS GENERALES</t>
  </si>
  <si>
    <t>Mantener y modernizar el Sistema Integrado de Gestión Aduanera.</t>
  </si>
  <si>
    <t>Diseñar e implementar una plataforma tecnológica para la integración y coordinación interinstitucional en puestos de control de entrada y salida de personas y carga.</t>
  </si>
  <si>
    <t>Implementar un nuevo sistema de control de tránsito aéreo y desarrollar sistemas para la administración de información aeronáutica y meteorológica.</t>
  </si>
  <si>
    <t>Digitalizar y modernizar permisos y procedimientos para aumentar la transparencia y eficiencia.</t>
  </si>
  <si>
    <t>Fortalecer la Dirección de Correos y Telégrafos de Panamá (COTEL) para mejorar eficiencia, transparencia y resiliencia institucional.</t>
  </si>
  <si>
    <t>Crear una Unidad Coordinadora de Infraestructura Pública.</t>
  </si>
  <si>
    <t>Modernizar el Sistema de Aduanas y Comercio Exterior con una plataforma única que conecte a todos los entes gubernamentales con los usuarios y agentes de aduanas.</t>
  </si>
  <si>
    <t>Programa Nacional de Digitalización.</t>
  </si>
  <si>
    <t>SECTOR AGROPECUARIO</t>
  </si>
  <si>
    <t>Fortalecer los programas de capacitación en centros educativos y de desarrollo tecnológico, enfocados en la repoblación bovina.</t>
  </si>
  <si>
    <t>Mejorar la producción y comercialización de cítricos para pequeños productores.</t>
  </si>
  <si>
    <t>Rehabilitar molinos y silos, incluyendo La Campiña (Penonomé), La Honda (Las Tablas) y San Pablo (David).</t>
  </si>
  <si>
    <t>Establecer módulos de capacitación en cultivos hidropónicos y agricultura vertical en centros educativos.</t>
  </si>
  <si>
    <t>Promover la diversificación productiva mediante la difusión de prácticas agrícolas y semillas mejoradas.</t>
  </si>
  <si>
    <t>Fortalecer la ganadería y el laboratorio de reproducción bovina.</t>
  </si>
  <si>
    <t>Implementar un fondo de garantía para la actividad agropecuaria.</t>
  </si>
  <si>
    <t>Rehabilitar frigoríficos en Chiriquí, Panamá y Herrera.</t>
  </si>
  <si>
    <t>Impulsar programas de sanidad agropecuaria y reconversión del sector agropecuario.</t>
  </si>
  <si>
    <t>Fomentar la transferencia tecnológica en la transformación de productos agropecuarios y en el manejo tecnificado de cultivos prioritarios.</t>
  </si>
  <si>
    <t>Mejorar los rendimientos y el manejo postcosecha en el sistema productivo agrícola, especialmente en Darién.</t>
  </si>
  <si>
    <t>Desarrollar la fruticultura mediante programas tecnológicos específicos.</t>
  </si>
  <si>
    <t>Implementar un plan de acción para la transformación de productos pesqueros y acuícolas con valor agregado, integrándolos a la economía circular.</t>
  </si>
  <si>
    <t>Desarrollar sistemas de acuaponía para la producción combinada de hortalizas y tilapias.</t>
  </si>
  <si>
    <t>Construir sistemas de riego, como el de Altos de Bambito, y ampliar la infraestructura de caminos de producción a nivel nacional.</t>
  </si>
  <si>
    <t>Instalar secadoras de cebolla en Azuero y construir represas en ríos importantes para asegurar reservas de agua.</t>
  </si>
  <si>
    <t>Implementar la bioacuicultura como motor de desarrollo socioeconómico y de seguridad alimentaria en comunidades rurales.</t>
  </si>
  <si>
    <t>Ampliar el programa de agricultura familiar, asegurando acceso a asistencia técnica agropecuaria.</t>
  </si>
  <si>
    <t>Fomentar prácticas agrícolas e industriales sostenibles para reducir la contaminación hídrica.</t>
  </si>
  <si>
    <t>Promover la gestión sostenible de recursos naturales para aumentar la productividad en pequeñas exportaciones agropecuarias.</t>
  </si>
  <si>
    <t>Sistematizar la evaluación de las políticas agropecuarias mediante la creación de un sistema integrado de planificación, seguimiento y evaluación de políticas y programas públicos, con el fin de tomar decisiones informadas.</t>
  </si>
  <si>
    <t>SECTOR INDUSTRIA, COMERCIO Y TURISMO</t>
  </si>
  <si>
    <t>Construir un Centro de Control Integrado Binacional en el Paso de Frontera en Guabito para carga y pasajeros.</t>
  </si>
  <si>
    <t>Acelerar el proyecto PORTCEL y fortalecer mecanismos para recopilar estadísticas comerciales que impulsen el valor en las cadenas de suministro.</t>
  </si>
  <si>
    <t>Vincular la agricultura a pequeña escala con mercados y sistemas alimentarios.</t>
  </si>
  <si>
    <t>La construcción del Mercado de Abastos en Changuinola, Bocas del Toro.</t>
  </si>
  <si>
    <t>La mejora de los mercados nacionales de la Cadena de Frío, S.A.</t>
  </si>
  <si>
    <t>La construcción de mercados de abastos en Arraiján, Chepo (Panamá), El Valle y Río Hato (Coclé), David (Chiriquí), Santiago y Penonomé.</t>
  </si>
  <si>
    <t>Implementar las Jumbo Ferias y Jumbo Tiendas para garantizar a la población de bajos ingresos acceso constante a productos alimenticios de alta calidad y precios asequibles.</t>
  </si>
  <si>
    <t>Construir centros de postcosecha y capacitación de la Cadena de Frío en El Valle de Antón y Chepo, especializados en agricultura hidropónica, protegida y vertical.</t>
  </si>
  <si>
    <t>Establecer un centro de cadena de frío en los aeropuertos de Río Hato y David, enfocado en productos de exportación como mariscos y flores.</t>
  </si>
  <si>
    <t>Construir plantas agroindustriales en Chepo para el procesamiento de granos, crema de plátano en polvo, harina de yuca y yuca parafinada.</t>
  </si>
  <si>
    <t>Impulsar el desarrollo del Área Económica Especial de Aguadulce (AEEA).</t>
  </si>
  <si>
    <t>Fortalecer el plan de marketing turístico.</t>
  </si>
  <si>
    <t>Rehabilitar senderos en los destinos prioritarios del Plan Maestro de Turismo Sostenible.</t>
  </si>
  <si>
    <t>Establecer un sistema de estadísticas turísticas.</t>
  </si>
  <si>
    <t>Implementar el Proyecto de Desarrollo Urbano Integral en ciudades con vocación turística, respetando el medio ambiente, las culturas indígenas y toda la cadena de valor del turismo.</t>
  </si>
  <si>
    <t>Profesionalizar y capacitar roles clave en el sector turismo, como promoción, inmigración y agencias reguladoras.</t>
  </si>
  <si>
    <t>Impulsar a Panamá como destino turístico internacional, actualizando el Plan Maestro de Turismo Sostenible y promoviendo el turismo de convenciones, negocios, compras, playa, montaña y ecológico.</t>
  </si>
  <si>
    <t>Fortalecer el Sistema de Inteligencia Turística.</t>
  </si>
  <si>
    <t>Crear una ruta turística de mercados de artesanías y dotarlos del equipamiento necesario.</t>
  </si>
  <si>
    <t>Promover, capacitar y financiar emprendimientos comunitarios y familiares.</t>
  </si>
  <si>
    <t>Mejorar los centros de visitantes, mercados y tiendas artesanales a nivel nacional.</t>
  </si>
  <si>
    <t>Crear un circuito patrimonial y agroturístico asociado al sombrero pintao, incluyendo rutas, señalizaciones, anuncios informativos y quioscos de información.</t>
  </si>
  <si>
    <t>Desarrollo del Área de Expansión de la Zona Libre de Colón.</t>
  </si>
  <si>
    <t>La Casa del Emprendedor.</t>
  </si>
  <si>
    <t>Desarrollo de capacitación y asistencia técnica para la micro, pequeña y mediana empresa.</t>
  </si>
  <si>
    <t>Respaldo al sistema financiero para la creación de productos y tecnologías crediticias específicas para MIPYMES.</t>
  </si>
  <si>
    <t>SECTOR TRABAJO Y BIENESTAR SOCIAL</t>
  </si>
  <si>
    <t>Mejorar el inglés comercial y habilidades especializadas para reducir desventajas en costos laborales.</t>
  </si>
  <si>
    <t>Construir espacios públicos en Santa Catalina.</t>
  </si>
  <si>
    <t>Construir módulos educativos en invernaderos para docencia en 100 escuelas, sirviendo como huertos escolares.</t>
  </si>
  <si>
    <t>Fomentar centros de excelencia en tecnologías avanzadas y logística, en colaboración con SENACYT.</t>
  </si>
  <si>
    <t>Construir el Centro de Innovación Cultural Turístico de Volcán.</t>
  </si>
  <si>
    <t>Construir espacios públicos en Taboga.</t>
  </si>
  <si>
    <t>Rehabilitar los servicios urbanos del Centro Histórico.</t>
  </si>
  <si>
    <t>Restaurar y poner en valor la Iglesia San Felipe, la Capilla de San Juan de Dios (Portobelo), la Plaza de Francia, el Fuerte y Castillo San Lorenzo, inmuebles estatales en el Casco Antiguo y áreas históricas de Panamá Viejo.</t>
  </si>
  <si>
    <t>Convertir a Panamá en un hub cinematográfico, apoyar institutos de formación en cine y carreras afines, e incentivar plataformas de streaming para desarrollar una industria que genere ingresos directos.</t>
  </si>
  <si>
    <t>SECTOR FINANZAS</t>
  </si>
  <si>
    <t>Establecer líneas de crédito para programas de agricultura sostenible.</t>
  </si>
  <si>
    <t>SECTOR SALUD</t>
  </si>
  <si>
    <t>Implementar un sistema integral de reciclaje de residuos sólidos en Boquete.</t>
  </si>
  <si>
    <t>Ampliar la gestión integral de residuos sólidos en Soná (Santa Catalina).</t>
  </si>
  <si>
    <t>Mejorar el manejo integral del reciclaje de residuos sólidos en Tierras Altas.</t>
  </si>
  <si>
    <t>Desarrollar el laboratorio de INDICASAT (biomedicina).</t>
  </si>
  <si>
    <t>Ampliar la capacidad instalada de I+D+I de INDICASAT AIP.</t>
  </si>
  <si>
    <t>PILAR 2. OPORTUNIDADES PARA TODOS CON EDUCACIÓN PERTINENTE Y SERVICIOS BÁSICOS DE CALIDAD</t>
  </si>
  <si>
    <t>SECTOR EDUCACIÓN Y CULTURA</t>
  </si>
  <si>
    <t>Fomentar y mejorar el uso de la tecnología en la educación.</t>
  </si>
  <si>
    <t>Proveer equipo tecnológico a todos los estudiantes y garantizar acceso gratuito a internet en escuelas y colegios oficiales, facilitando el acceso a la información y el conocimiento.</t>
  </si>
  <si>
    <t>Desarrollar programas de cuidado y mantenimiento de los edificios escolares con la participación de la comunidad educativa.</t>
  </si>
  <si>
    <t>Mejorar los espacios educativos y la calidad de los aprendizajes.</t>
  </si>
  <si>
    <t>Construir infraestructura escolar innovadora.</t>
  </si>
  <si>
    <t>Ampliar el Colegio Moisés Castillo Ocaña.</t>
  </si>
  <si>
    <t>Fortalecer el Programa Escuela Nueva Escuela Activa (ENEA).</t>
  </si>
  <si>
    <t>Implementar la metodología STEAM (Science, Technology, Engineering, Arts, and Mathematics) en los centros educativos oficiales a nivel nacional.</t>
  </si>
  <si>
    <t>Modernizar tecnológicamente el Ministerio de Educación (MEDUCA).</t>
  </si>
  <si>
    <t>Fortalecer la educación inclusiva a nivel nacional.</t>
  </si>
  <si>
    <t>Construir el Instituto de Excelencia Cacique Olodebiniginya (Ustupo).</t>
  </si>
  <si>
    <t>Restaurar la Escuela Normal de Santiago.</t>
  </si>
  <si>
    <t>Construir el Instituto de Altos Estudios para el Perfeccionamiento Docente.</t>
  </si>
  <si>
    <t>Construir las instalaciones para la Universidad Autónoma de los Pueblos Indígenas (UAPI).</t>
  </si>
  <si>
    <t>Implementar el Proyecto Desarrollo para la Vida Estudiantil, fomentando alternativas innovadoras que promuevan la participación juvenil en actividades organizadas y saludables, fortaleciendo la integración individual.</t>
  </si>
  <si>
    <t>Implementar un plan para prevenir el abandono escolar, involucrando a actores clave del MEDUCA y fomentando la participación activa de los padres de familia.</t>
  </si>
  <si>
    <t>Realizar el mantenimiento de la infraestructura educativa con el apoyo de privados de libertad en todas las provincias.</t>
  </si>
  <si>
    <t>Garantizar la alimentación de los estudiantes, priorizando a quienes viven en zonas identificadas en el Mapa de Pobreza.</t>
  </si>
  <si>
    <t>Activar el programa Entre Pares Panamá, capacitando a docentes en el uso de tecnología en el aula.</t>
  </si>
  <si>
    <t>Construir el Centro Educativo Sahila Olonibigiña en Cartí.</t>
  </si>
  <si>
    <t>Desarrollar una Ciudad Universitaria.</t>
  </si>
  <si>
    <t>Reactivar la construcción del IPT Veraguas.</t>
  </si>
  <si>
    <t>Adquirir 654,000 laptops para docentes y estudiantes de séptimo a duodécimo grado durante los próximos cinco años.</t>
  </si>
  <si>
    <t>Poner en marcha un programa para la construcción, mantenimiento, administración y adecuación de escenarios deportivos.</t>
  </si>
  <si>
    <t>Rehabilitar el hotel de atletas y establecer por ley los Juegos Deportivos Nacionales, iniciando en la Ciudad de Panamá para los años 2025, 2027 y 2029.</t>
  </si>
  <si>
    <t>Construir coliseos de baloncesto en Panamá y Colón, con capacidad para 12 mil espectadores cada uno.</t>
  </si>
  <si>
    <t>Crear una oficina médica de coordinación con federaciones y comisiones deportivas.</t>
  </si>
  <si>
    <t>Desarrollar escuelas de iniciación y formación deportiva en diversas disciplinas.</t>
  </si>
  <si>
    <t>Implementar un programa de deporte social como herramienta para erradicar la violencia y la delincuencia.</t>
  </si>
  <si>
    <t>Construir el estadio Luis "Matador" Tejada.</t>
  </si>
  <si>
    <t>Establecer centros lingüísticos para las siete naciones indígenas.</t>
  </si>
  <si>
    <t>Realizar el estudio, diseño y construcción de trabajos de renovación del Centro Histórico de Pesé.</t>
  </si>
  <si>
    <t>Ampliar la difusión del Núcleo de Orquesta Infantil y Juvenil en todas las provincias, y fortalecer la Orquesta Sinfónica Nacional y el Ballet Nacional.</t>
  </si>
  <si>
    <t>Habilitar, mantener y adecuar los Centros Culturales, Centros de Artes y teatros a nivel nacional.</t>
  </si>
  <si>
    <t>Poner en funcionamiento el Centro de Investigaciones Antropológicas, Históricas y Culturales I+D+i (CIHAC) AIP.</t>
  </si>
  <si>
    <t>Restaurar el Fuerte y Castillo de San Lorenzo.</t>
  </si>
  <si>
    <t>Restaurar el área histórica de Panamá Viejo.</t>
  </si>
  <si>
    <t>Restaurar los inmuebles del Estado en el Casco Antiguo.</t>
  </si>
  <si>
    <t>Construir y equipar nuevas escuelas.</t>
  </si>
  <si>
    <t>Desarrollar programas de liderazgo estudiantil a través de actividades como música, deporte, teatro, debates y folclore.</t>
  </si>
  <si>
    <t>Fortalecer la investigación y la capacitación.</t>
  </si>
  <si>
    <t>Mejorar el rendimiento académico de los estudiantes panameños con un enfoque en la formación integral.</t>
  </si>
  <si>
    <t>Recopilar información sobre la demanda presente y futura de habilidades y realizar un estudio sobre la accesibilidad de la educación técnica y profesional.</t>
  </si>
  <si>
    <t>Implementar y gestionar la Plataforma Tecnológica de Formación Profesional FPConecta.</t>
  </si>
  <si>
    <t>Poner en marcha el Centro de Investigación Educativa, Ciencia y Tecnología (CIIECYT).</t>
  </si>
  <si>
    <t>Desarrollar modelos de innovación educativa y tecnológica para la educación y la formación profesional.</t>
  </si>
  <si>
    <t>Desarrollar planes de formación que incluyan el aprendizaje del idioma inglés, aptitudes de trabajo en equipo y colaboración.</t>
  </si>
  <si>
    <t>Reforzar programas educativos especializados mediante becas nacionales e internacionales, así como préstamos estudiantiles para carreras técnicas y profesionales.</t>
  </si>
  <si>
    <t>Construir nuevas instalaciones del Centro de Formación Profesional.</t>
  </si>
  <si>
    <t>Construcción y rehabilitación de la Casa Wilcox en Colón.</t>
  </si>
  <si>
    <t>Crear hubs tecnológicos y clústeres de innovación en torno a centros de formación profesional y empresas.</t>
  </si>
  <si>
    <t>Establecer incubadoras de empresas.</t>
  </si>
  <si>
    <t>Capacitar al capital humano para el desarrollo productivo.</t>
  </si>
  <si>
    <t>Modernizar herramientas tecnológicas para agilizar la intermediación laboral y apoyar la inserción laboral mediante una Bolsa de Empleo.</t>
  </si>
  <si>
    <t>Implementar un sistema integral de gestión, monitoreo y evaluación de políticas de empleo, mejorando la recolección y manejo de datos con un enfoque inclusivo.</t>
  </si>
  <si>
    <t>Fortalecer la colaboración entre empresas privadas e instituciones educativas, incluyendo el desarrollo curricular y programas de pasantías.</t>
  </si>
  <si>
    <t>Fomentar una mayor participación de las empresas en la formación técnico-profesional y en la capacitación para alinear los currículos educativos con las demandas del mercado laboral, generando más oportunidades para los estudiantes y contribuyendo al desarrollo económico.</t>
  </si>
  <si>
    <t>Implementar un sistema integral de cuidados para personas en situación de dependencia, mejorando la coordinación entre instituciones encargadas y ofreciendo atención especializada a las personas con discapacidad.</t>
  </si>
  <si>
    <t>Proveer albergues para la población afectada por siniestros a nivel nacional, damnificados y personas de la tercera edad.</t>
  </si>
  <si>
    <t>Mejorar la gestión del IDAAN fortaleciendo su organización, aumentando la transparencia e implementando planes para gestionar la demanda, reducir pérdidas, controlar el consumo y mejorar la medición a niveles macro y micro.</t>
  </si>
  <si>
    <t>Automatizar procesos institucionales para compras, nombramientos, pagos y contratación de obras.</t>
  </si>
  <si>
    <t>SECTOR ENERGIA</t>
  </si>
  <si>
    <t>Impulsar el acceso al servicio eléctrico en áreas rurales y comarcas indígenas mediante planificación estratégica.</t>
  </si>
  <si>
    <t>Crear una nueva estructura de costos para reducir el precio de la energía al usuario y fomentar la competencia en el mercado.</t>
  </si>
  <si>
    <t>Construir la cuarta línea de transmisión eléctrica de 500 kV.</t>
  </si>
  <si>
    <t>Promover el uso de paneles solares en residencias y oficinas públicas.</t>
  </si>
  <si>
    <t>Fortalecer el Centro Nacional de Despacho para optimizar la gestión del transporte de energía.</t>
  </si>
  <si>
    <t>Rehabilitar y repotenciar la planta solar Sarigua.</t>
  </si>
  <si>
    <t>Construir la central hidroeléctrica Changuinola II.</t>
  </si>
  <si>
    <t>Apoyar a las madres de zonas rurales e indígenas en la producción de alimentos mediante la implementación de la Ley de Agricultura Familiar.</t>
  </si>
  <si>
    <t>SECTOR VIVIENDA</t>
  </si>
  <si>
    <t>Consolidar y fortalecer los programas de mejoramiento de viviendas y barrios para abordar el déficit cualitativo en áreas urbanas y rurales.</t>
  </si>
  <si>
    <t>Construcción de la Urbanización El Bambú.</t>
  </si>
  <si>
    <t>Renovación urbana de Colón y mejoramiento de edificios en la provincia.</t>
  </si>
  <si>
    <t>Construcción del Complejo Habitacional Villa Arco Iris en Colón.</t>
  </si>
  <si>
    <t>Construcción de una edificación en San Felipe, Panamá.</t>
  </si>
  <si>
    <t>Construcción de la Urbanización 19 de Octubre en Aguadulce, Coclé.</t>
  </si>
  <si>
    <t>Construcción de una edificación en Calle Décima, Río Abajo, Panamá.</t>
  </si>
  <si>
    <t>Rehabilitación de edificios localizados en Panamá y Colón.</t>
  </si>
  <si>
    <t>Rehabilitación de viviendas y mejoramiento urbano.</t>
  </si>
  <si>
    <t>Reducir la brecha de acceso a agua y saneamiento entre zonas urbanas y rurales, con énfasis en las comarcas indígenas.</t>
  </si>
  <si>
    <t>Construir la planta potabilizadora de La Arenosa como parte del proyecto de agua potable para el área oeste.</t>
  </si>
  <si>
    <t>Construir el acueducto del corredor Transístmico como parte del proyecto de agua potable para el área Pacífico este.</t>
  </si>
  <si>
    <t>Construir la planta potabilizadora de Bayano para abastecer Panamá-Este.</t>
  </si>
  <si>
    <t>Garantizar la distribución de agua potable en comunidades urbanas y rurales.</t>
  </si>
  <si>
    <t>Ejecutar el programa "Cuenca Urbana Resiliente - Río Juan Díaz".</t>
  </si>
  <si>
    <t xml:space="preserve">Construir las plantas potabilizadoras de Howard </t>
  </si>
  <si>
    <t>Ampliar el módulo II de la planta potabilizadora de Sabanitas.</t>
  </si>
  <si>
    <t>Construir el sistema de alcantarillado y tratamiento de aguas residuales de David.</t>
  </si>
  <si>
    <t>Construir los sistemas de abastecimiento de agua potable de Palmas Bellas, Nuevo Chagres y Colón; del distrito de Santa Isabel; y de Miguel de la Borda, Gobea y Río Indio.</t>
  </si>
  <si>
    <t>Construir el sistema de abastecimiento de agua potable de Cuipo y Achiote, en Colón.</t>
  </si>
  <si>
    <t>Construir nuevos sistemas de abastecimiento de agua potable y alcantarillado sanitario en Ocú, Las Tablas, y Guabito (Bocas del Toro).</t>
  </si>
  <si>
    <t>Realizar el estudio, diseño, construcción, operación, mantenimiento y financiamiento del nuevo sistema de abastecimiento de agua potable para Changuinola Bonyic.</t>
  </si>
  <si>
    <t>Construir las plantas potabilizadoras de Chiriquí Grande y el módulo II de Chilibre.</t>
  </si>
  <si>
    <t>Rehabilitar el sistema de acueducto de Volcán.</t>
  </si>
  <si>
    <t>Construir la captación y ampliar la planta potabilizadora de Isla Colón, además de instalar una planta desalinizadora y obras complementarias.</t>
  </si>
  <si>
    <t>Ampliar la línea de conducción del corregimiento de San Francisco.</t>
  </si>
  <si>
    <t>Construir sistemas de alcantarillado y tratamiento de aguas residuales en Changuinola, Almirante, Santiago, Parita, San Carlos, y Puerto Mutis.</t>
  </si>
  <si>
    <t>Estudiar, diseñar y construir sistemas intradomiciliarios de alcantarillado en Puerto Armuelles.</t>
  </si>
  <si>
    <t>Construir sistemas de acueducto y alcantarillado en Isla Contadora, Penonomé, Camino Real Betania (fase II) y otras áreas clave.</t>
  </si>
  <si>
    <t>Mejorar y ampliar sistemas de agua potable en ciudades cabeceras, Chiriquí, Darién, Colón, y otras regiones específicas.</t>
  </si>
  <si>
    <t>Reducir pérdidas de agua potable en Panamá Metro y Oeste mediante sectorización y controles técnicos.</t>
  </si>
  <si>
    <t>Construir nuevas líneas de conducción y distribución de agua en Arraiján, Chorrera-Capira, y otros sectores.</t>
  </si>
  <si>
    <t>Mejorar la gestión de residuos sólidos en áreas urbanas, rurales e indígenas.</t>
  </si>
  <si>
    <t>Construir crematorios y cementerios públicos a nivel nacional.</t>
  </si>
  <si>
    <t>Reactivar el programa escolar de medición de talla y peso en los seis grados de primaria para identificar y atender carencias de manera oportuna.</t>
  </si>
  <si>
    <t>Suministrar suplementos nutricionales a los niños con bajo peso, déficit de crecimiento o desnutrición severa.</t>
  </si>
  <si>
    <t>Proporcionar alimentación suplementaria a niños menores de un año que presenten signos de malnutrición y no reciban lactancia materna.</t>
  </si>
  <si>
    <t>Brindar las dosis necesarias de hierro a los niños con prevalencia de anemia.</t>
  </si>
  <si>
    <t>Gestionar el subsidio del Fondo Nacional de Discapacidad.</t>
  </si>
  <si>
    <t>Ampliar el programa "Aprender sin Hambre" a todas las escuelas primarias del país.</t>
  </si>
  <si>
    <t>Suministrar suplementos nutricionales a los adultos mayores con deficiencia nutricional.</t>
  </si>
  <si>
    <t>Terminar el nuevo Hospital Doctor Manuel Amador Guerrero en Colón.</t>
  </si>
  <si>
    <t>Construir el nuevo Centro de Trauma en Panamá.</t>
  </si>
  <si>
    <t>Ampliar la Red de Unidades Locales de Atención Primaria de la Salud (ULAPS).</t>
  </si>
  <si>
    <t>Ampliar las acciones móviles itinerantes comunitarias para zonas apartadas.</t>
  </si>
  <si>
    <t>Equipar los centros de salud y subcentros con tecnología y atención médica actualizada.</t>
  </si>
  <si>
    <t>Mejorar el recurso humano especializado.</t>
  </si>
  <si>
    <t>Implementar el servicio de telemedicina.</t>
  </si>
  <si>
    <t>Ampliar la cobertura del expediente electrónico.</t>
  </si>
  <si>
    <t>Incrementar el nivel de investigación científica, mejorando la planificación y coordinación del sector.</t>
  </si>
  <si>
    <t>Construir el Nuevo Hospital del Corregimiento de Cristóbal, distrito de Colón.</t>
  </si>
  <si>
    <t>Construir el Hospital de Darién-Metetí.</t>
  </si>
  <si>
    <t>Reponer el Hospital del Niño.</t>
  </si>
  <si>
    <t>Implementar un proyecto de transformación digital en los servicios de salud con eficiencia y equidad.</t>
  </si>
  <si>
    <t>Construir el Edificio N°7 de servicios complementarios del Hospital Santo Tomás.</t>
  </si>
  <si>
    <t>Construir el segundo módulo de la planta de tratamiento de aguas residuales de la ciudad de Panamá.</t>
  </si>
  <si>
    <t>Construir el sistema sanitario de la cuenca del río Curundú.</t>
  </si>
  <si>
    <t>Construir el sistema de alcantarillado sanitario de la cuenca del río Caimito.</t>
  </si>
  <si>
    <t>Construir el Hospital de Changuinola.</t>
  </si>
  <si>
    <t>Mejorar el nuevo Hospital de Almirante.</t>
  </si>
  <si>
    <t>Equipar la ULAPS de Finca Las Tablas en Bocas del Toro.</t>
  </si>
  <si>
    <t>Construir una nueva Unidad Local de Atención Primaria en Finca 4, Bocas del Toro.</t>
  </si>
  <si>
    <t>Ampliar el Hospital Rafael Estévez de Aguadulce.</t>
  </si>
  <si>
    <t>Construir la Policlínica Especializada de Penonomé.</t>
  </si>
  <si>
    <t>Construir la Policlínica de Aguadulce.</t>
  </si>
  <si>
    <t>Construir la Policlínica de Antón.</t>
  </si>
  <si>
    <t>Mejorar la Policlínica de Penonomé.</t>
  </si>
  <si>
    <t>Construir una nueva ULAPS en La Pintada.</t>
  </si>
  <si>
    <t>Mejorar el Hospital Manuel Amador Guerrero.</t>
  </si>
  <si>
    <t>Mejorar la Policlínica de Sabanitas.</t>
  </si>
  <si>
    <t>Ampliar la ULAPS de Portobelo.</t>
  </si>
  <si>
    <t>Construir la Policlínica Periférica Nuevo San Juan.</t>
  </si>
  <si>
    <t>Construir el Centro Especializado Quirúrgico de David.</t>
  </si>
  <si>
    <t>Construir el Hospital de Puerto Armuelles.</t>
  </si>
  <si>
    <t>Ampliar la sala de hemodiálisis del Hospital Dr. Rafael Hernández en David, Chiriquí.</t>
  </si>
  <si>
    <t>Construir la Policlínica de Boquete.</t>
  </si>
  <si>
    <t>Construir la nueva Policlínica Especializada de David.</t>
  </si>
  <si>
    <t>Construir una nueva subagencia administrativa de la Caja de Seguro Social en Metetí, Darién.</t>
  </si>
  <si>
    <t>Construir el Hospital El Vigía de Chitré, Dr. Gustavo Collado.</t>
  </si>
  <si>
    <t>Construir una nueva Policlínica en Chitré.</t>
  </si>
  <si>
    <t>Mejorar la ULAPS de Santa María en Herrera.</t>
  </si>
  <si>
    <t>Mejorar la ULAPS de Los Pozos.</t>
  </si>
  <si>
    <t>Mejorar la Policlínica San Juan de Dios en Los Santos.</t>
  </si>
  <si>
    <t>Construir un nuevo Complejo Hospitalario.</t>
  </si>
  <si>
    <t>Mejorar el Hospital de Chepo.</t>
  </si>
  <si>
    <t>Construir la Policlínica Especializada de Panamá Este.</t>
  </si>
  <si>
    <t>Construir un hospital de cercanía en Panamá Norte.</t>
  </si>
  <si>
    <t>Rehabilitar el Complejo Hospitalario Dr. Arnulfo A. Madrid.</t>
  </si>
  <si>
    <t>Actualizar el Hospital 24 de Diciembre.</t>
  </si>
  <si>
    <t>Equipar la Policlínica Presidente Remón.</t>
  </si>
  <si>
    <t>Construir la ULAPS Máximo Herrera en Hipódromo.</t>
  </si>
  <si>
    <t>Equipar la ULAPS de Las Cumbres.</t>
  </si>
  <si>
    <t>Mejorar la Policlínica de Betania.</t>
  </si>
  <si>
    <t>Construir el Instituto de Salud de los Trabajadores.</t>
  </si>
  <si>
    <t>Construir un hospital de cercanía en Panamá Oeste, Arraiján.</t>
  </si>
  <si>
    <t>Rehabilitar el Hogar de la Esperanza.</t>
  </si>
  <si>
    <t>Equipar la Policlínica Santiago Barraza en La Chorrera.</t>
  </si>
  <si>
    <t>Construir la ULAPS Guadalupe en La Chorrera.</t>
  </si>
  <si>
    <t>Mejorar la Policlínica Blas Gómez Chetro en Arraiján.</t>
  </si>
  <si>
    <t>Mejorar la Policlínica Juan Vega Méndez en San Carlos.</t>
  </si>
  <si>
    <t>Construir una nueva ULAPS en San José.</t>
  </si>
  <si>
    <t>Ampliar el Hospital Dr. Ezequiel Abadía en Soná.</t>
  </si>
  <si>
    <t>Construir y equipar las salas de hemodiálisis.</t>
  </si>
  <si>
    <t>Construir el Hospital General de segundo nivel en La Concepción, Bugaba, Chiriquí.</t>
  </si>
  <si>
    <t>PILAR 3. GOBERNANZA EFICIENTE Y FORTALECIMIENTO INSTITUCIONAL</t>
  </si>
  <si>
    <t>Actualizar el Sistema Nacional de Inversión Pública (SINIP), incorporando la interoperabilidad con otros sistemas y criterios relacionados con el cambio climático.</t>
  </si>
  <si>
    <t>Fortalecer el Instituto de Planificación para el Desarrollo.</t>
  </si>
  <si>
    <t>Mejorar la gestión de los macroprocesos operativos de la DGI, enfocándose en fortalecer el registro y la actualización de la información de los contribuyentes.</t>
  </si>
  <si>
    <t>Optimizar la obtención de información de terceros y ampliar la cobertura de la factura electrónica para mejorar la eficiencia y efectividad en la administración tributaria.</t>
  </si>
  <si>
    <t>Fortalecer el cumplimiento en la presentación de declaraciones, reducir los niveles de evasión y automatizar la obtención y el cruce de datos.</t>
  </si>
  <si>
    <t>Modernizar la base de datos de la CSS y mejorar su interoperabilidad con la DGI y la CGR, actualizando el sistema de gestión del impuesto sobre la renta para registrar la información de empleados formales.</t>
  </si>
  <si>
    <t>Fortalecer los servicios digitales transversales de la AIG, mejorando la interoperabilidad, la ciberseguridad y la tramitación en línea para todas las instancias de gobierno y otros actores clave.</t>
  </si>
  <si>
    <t>Fortalecer y modernizar el Sistema Estadístico Nacional para fundamentar las decisiones con evidencia y crear un ecosistema que facilite la planificación gubernamental.</t>
  </si>
  <si>
    <t>Fortalecer los recursos tecnológicos del Registro Público mediante plataformas en los centros de datos y sistemas de monitoreo y vigilancia.</t>
  </si>
  <si>
    <t>Implementar una plataforma de intercambio electrónico de datos interinstitucional para que los sistemas de información de PanamaCompra se comuniquen con el resto de las instituciones del Estado.</t>
  </si>
  <si>
    <t>Garantizar el adecuado equipamiento del personal policial, el uso de herramientas tecnológicas y la cooperación ciudadana.</t>
  </si>
  <si>
    <t>SECTOR JUSTICIA</t>
  </si>
  <si>
    <t>Construir y mejorar centros penitenciarios y cárceles a nivel nacional, para que los reclusos cumplan sus condenas con dignidad y respeto, mediante programas de rehabilitación en los ámbitos educativo, laboral y de apoyo comunitario.</t>
  </si>
  <si>
    <t>SECTOR PROTECCIÓN CIUDADANA</t>
  </si>
  <si>
    <t>Implementar un sistema de videovigilancia para el Servicio Nacional de Migración.</t>
  </si>
  <si>
    <t>Adquirir equipo para misiones de orden público y vigilancia.</t>
  </si>
  <si>
    <t>Implementar un sistema de videovigilancia, iluminación y control de acceso.</t>
  </si>
  <si>
    <t>PILAR 4. SOSTENIBILIDAD AMBIENTAL Y MANEJO RESPONSABLE DE LOS RECURSOS NATURALES</t>
  </si>
  <si>
    <t>SECTOR AMBIENTE</t>
  </si>
  <si>
    <t>Conservar y recuperar el patrimonio natural, incluyendo bosques y humedales, para mitigar el cambio climático, recargar las aguas subterráneas y salvaguardar la biodiversidad y la línea costera.</t>
  </si>
  <si>
    <t>Conservar los bosques naturales e introducir sistemas agroforestales y agrosilvopastoriles.</t>
  </si>
  <si>
    <t>Establecer un mercado formal de bonos de carbono que incluya capacidades de certificación, verificación y prevención de la doble contabilidad.</t>
  </si>
  <si>
    <t>Proporcionar capacitación a los gobiernos locales en la gestión de residuos y transferirles las competencias necesarias.</t>
  </si>
  <si>
    <t>Poner en marcha un programa de descontaminación de ríos en la Ciudad de Panamá.</t>
  </si>
  <si>
    <t>Concretar el saneamiento de la Bahía de Parque Lefevre.</t>
  </si>
  <si>
    <t>Potenciar el rol de la AAUD y aumentar la eficiencia en la recolección de residuos. Asimismo, se requiere implementar un plan de reciclaje respaldado por recursos adecuados y sistemas de incentivos efectivos.</t>
  </si>
  <si>
    <t>Fomentar la educación y la concienciación ciudadana sobre la economía circular para cambiar la mentalidad hacia el consumo sostenible, mediante campañas educativas y fortaleciendo la cultura y la educación ambiental en la sociedad.</t>
  </si>
  <si>
    <t>Actualizar y fortalecer la gestión de desechos con la asignación de personal técnico adecuado y recursos suficientes.</t>
  </si>
  <si>
    <t>Mejorar la recolección de residuos y estabilizar el vertedero de Cerro Patacón, abordando problemas ambientales y ofreciendo soluciones sostenibles a largo plazo, promoviendo la participación del sector privado.</t>
  </si>
  <si>
    <t>Ampliar el programa de saneamiento básico, eliminando los desperdicios de los ríos.</t>
  </si>
  <si>
    <t>Promover el tratamiento integral de los residuos sólidos urbanos en sintonía con la salud poblacional, el cuidado del medio ambiente y la economía circular.</t>
  </si>
  <si>
    <t>Desarrollar campañas masivas de concientización que modifiquen malas prácticas ciudadanas y apunten a la separación gradual de desechos en origen.</t>
  </si>
  <si>
    <t>Reemplazar los rellenos sanitarios y/o vertederos de desechos por el uso de tecnologías alternativas como incineradores de parrilla y máquinas de lecho fluidizado.</t>
  </si>
  <si>
    <t>Crear un sistema de producción de gases derivados de los residuos y dar solución definitiva a la problemática del Cerro Patacón.</t>
  </si>
  <si>
    <t>Promover el uso de tecnologías eficientes que utilizan calor para convertir residuos en energía para la red eléctrica.</t>
  </si>
  <si>
    <t>Fortalecer los Centros de Operaciones Regionales del Sistema Nacional de Protección Civil (SINAPROC) para la implementación efectiva de la Política Nacional de Gestión Integrada de Riesgos de Desastres.</t>
  </si>
  <si>
    <t>00016948.004</t>
  </si>
  <si>
    <t>00016948.002</t>
  </si>
  <si>
    <t>00016948.011</t>
  </si>
  <si>
    <t>00016948.010</t>
  </si>
  <si>
    <t>00016948.009</t>
  </si>
  <si>
    <t>00016948.008</t>
  </si>
  <si>
    <t>00016948.006</t>
  </si>
  <si>
    <t>00016948.005</t>
  </si>
  <si>
    <t>00016948.003</t>
  </si>
  <si>
    <t>00016948.013</t>
  </si>
  <si>
    <t>00016948.007</t>
  </si>
  <si>
    <t>00022015.000</t>
  </si>
  <si>
    <t>00009324.804</t>
  </si>
  <si>
    <t>00013064.000</t>
  </si>
  <si>
    <t>00024659.000</t>
  </si>
  <si>
    <t>00005814.072</t>
  </si>
  <si>
    <t>00005814.092</t>
  </si>
  <si>
    <t>00026115.000</t>
  </si>
  <si>
    <t>00023707.000</t>
  </si>
  <si>
    <t>00016702.999</t>
  </si>
  <si>
    <t>00022206.000</t>
  </si>
  <si>
    <t>00024787.004</t>
  </si>
  <si>
    <t>00013598.999</t>
  </si>
  <si>
    <t>00013649.013</t>
  </si>
  <si>
    <t>00009042.021</t>
  </si>
  <si>
    <t>00009042.025</t>
  </si>
  <si>
    <t>00009042.026</t>
  </si>
  <si>
    <t>00009044.076</t>
  </si>
  <si>
    <t>00009044.077</t>
  </si>
  <si>
    <t>00009044.078</t>
  </si>
  <si>
    <t>00009044.079</t>
  </si>
  <si>
    <t>00009044.080</t>
  </si>
  <si>
    <t>00009044.081</t>
  </si>
  <si>
    <t>00009044.082</t>
  </si>
  <si>
    <t>00019909.009</t>
  </si>
  <si>
    <t>00019909.010</t>
  </si>
  <si>
    <t>00019909.011</t>
  </si>
  <si>
    <t>00019910.004</t>
  </si>
  <si>
    <t>00019910.005</t>
  </si>
  <si>
    <t>00019910.007</t>
  </si>
  <si>
    <t>00019911.022</t>
  </si>
  <si>
    <t>00019911.023</t>
  </si>
  <si>
    <t>00019911.024</t>
  </si>
  <si>
    <t>00019911.026</t>
  </si>
  <si>
    <t>00019911.027</t>
  </si>
  <si>
    <t>00019911.028</t>
  </si>
  <si>
    <t>00019911.029</t>
  </si>
  <si>
    <t>00019911.030</t>
  </si>
  <si>
    <t>00019911.031</t>
  </si>
  <si>
    <t>00019911.032</t>
  </si>
  <si>
    <t>00019911.033</t>
  </si>
  <si>
    <t>00019911.034</t>
  </si>
  <si>
    <t>00025874.000</t>
  </si>
  <si>
    <t>00025954.001</t>
  </si>
  <si>
    <t>00025954.002</t>
  </si>
  <si>
    <t>00025954.003</t>
  </si>
  <si>
    <t>00025954.004</t>
  </si>
  <si>
    <t>00013020.014</t>
  </si>
  <si>
    <t>00012795.999</t>
  </si>
  <si>
    <t>00023582.000</t>
  </si>
  <si>
    <t>00010138.013</t>
  </si>
  <si>
    <t>00010138.035</t>
  </si>
  <si>
    <t>00012795.007</t>
  </si>
  <si>
    <t>00012819.027</t>
  </si>
  <si>
    <t>00024800.000</t>
  </si>
  <si>
    <t>00009730.009</t>
  </si>
  <si>
    <t>00022227.006</t>
  </si>
  <si>
    <t>00025846.000</t>
  </si>
  <si>
    <t>00025817.000</t>
  </si>
  <si>
    <t>00025866.000</t>
  </si>
  <si>
    <t>00025828.000</t>
  </si>
  <si>
    <t>00025725.000</t>
  </si>
  <si>
    <t>00025818.000</t>
  </si>
  <si>
    <t>00025744.000</t>
  </si>
  <si>
    <t>00025745.000</t>
  </si>
  <si>
    <t>00025825.000</t>
  </si>
  <si>
    <t>00025885.000</t>
  </si>
  <si>
    <t>00025742.000</t>
  </si>
  <si>
    <t>SINIP DPI</t>
  </si>
  <si>
    <t>003.1.2.11.01</t>
  </si>
  <si>
    <t>00007595.000</t>
  </si>
  <si>
    <t>003.1.4.02.35</t>
  </si>
  <si>
    <t>00014201.000</t>
  </si>
  <si>
    <t>003.1.4.06.12</t>
  </si>
  <si>
    <t>00014271.000</t>
  </si>
  <si>
    <t>003.1.4.06.14</t>
  </si>
  <si>
    <t>00014282.000</t>
  </si>
  <si>
    <t>003.1.4.06.16</t>
  </si>
  <si>
    <t>00000124.000</t>
  </si>
  <si>
    <t>003.1.8.01.12</t>
  </si>
  <si>
    <t>00016651.000</t>
  </si>
  <si>
    <t>007.1.2.03.46</t>
  </si>
  <si>
    <t>00009408.123</t>
  </si>
  <si>
    <t>009.1.4.04.15</t>
  </si>
  <si>
    <t>00009407.537</t>
  </si>
  <si>
    <t>009.1.5.02.42</t>
  </si>
  <si>
    <t>00009407.597</t>
  </si>
  <si>
    <t>009.1.5.09.09</t>
  </si>
  <si>
    <t>00009407.680</t>
  </si>
  <si>
    <t>009.1.5.17.04</t>
  </si>
  <si>
    <t>00009407.501</t>
  </si>
  <si>
    <t>009.1.5.17.95</t>
  </si>
  <si>
    <t>00009407.281</t>
  </si>
  <si>
    <t>009.1.5.19.81</t>
  </si>
  <si>
    <t>00009407.311</t>
  </si>
  <si>
    <t>009.1.5.19.82</t>
  </si>
  <si>
    <t>00022356.011</t>
  </si>
  <si>
    <t>009.1.5.19.84</t>
  </si>
  <si>
    <t>00022356.005</t>
  </si>
  <si>
    <t>009.1.5.19.92</t>
  </si>
  <si>
    <t>00009407.439</t>
  </si>
  <si>
    <t>009.1.5.20.14</t>
  </si>
  <si>
    <t>00009407.617</t>
  </si>
  <si>
    <t>009.1.5.20.16</t>
  </si>
  <si>
    <t>00009407.440</t>
  </si>
  <si>
    <t>009.1.5.20.17</t>
  </si>
  <si>
    <t>00009407.625</t>
  </si>
  <si>
    <t>009.1.5.20.38</t>
  </si>
  <si>
    <t>00009407.624</t>
  </si>
  <si>
    <t>009.1.5.20.39</t>
  </si>
  <si>
    <t>00009407.461</t>
  </si>
  <si>
    <t>009.1.5.20.64</t>
  </si>
  <si>
    <t>00009407.583</t>
  </si>
  <si>
    <t>009.1.5.20.67</t>
  </si>
  <si>
    <t>00009407.595</t>
  </si>
  <si>
    <t>009.1.5.20.73</t>
  </si>
  <si>
    <t>00009407.672</t>
  </si>
  <si>
    <t>009.1.5.20.81</t>
  </si>
  <si>
    <t>00009407.408</t>
  </si>
  <si>
    <t>009.1.5.20.88</t>
  </si>
  <si>
    <t>00009407.409</t>
  </si>
  <si>
    <t>009.1.5.20.89</t>
  </si>
  <si>
    <t>00009407.411</t>
  </si>
  <si>
    <t>009.1.5.20.90</t>
  </si>
  <si>
    <t>00009407.698</t>
  </si>
  <si>
    <t>009.1.5.20.96</t>
  </si>
  <si>
    <t>00009407.550</t>
  </si>
  <si>
    <t>009.1.5.21.24</t>
  </si>
  <si>
    <t>00009407.513</t>
  </si>
  <si>
    <t>009.1.5.21.29</t>
  </si>
  <si>
    <t>00009407.523</t>
  </si>
  <si>
    <t>009.1.5.21.33</t>
  </si>
  <si>
    <t>00009407.616</t>
  </si>
  <si>
    <t>009.1.5.21.41</t>
  </si>
  <si>
    <t>00009407.417</t>
  </si>
  <si>
    <t>009.1.5.21.86</t>
  </si>
  <si>
    <t>00009407.196</t>
  </si>
  <si>
    <t>009.1.5.22.05</t>
  </si>
  <si>
    <t>00009407.206</t>
  </si>
  <si>
    <t>009.1.5.22.06</t>
  </si>
  <si>
    <t>00009407.210</t>
  </si>
  <si>
    <t>009.1.5.22.07</t>
  </si>
  <si>
    <t>00009407.217</t>
  </si>
  <si>
    <t>009.1.5.22.08</t>
  </si>
  <si>
    <t>00009407.219</t>
  </si>
  <si>
    <t>009.1.5.22.09</t>
  </si>
  <si>
    <t>00009407.278</t>
  </si>
  <si>
    <t>009.1.5.22.10</t>
  </si>
  <si>
    <t>00009407.149</t>
  </si>
  <si>
    <t>009.1.5.22.12</t>
  </si>
  <si>
    <t>00009407.252</t>
  </si>
  <si>
    <t>009.1.5.22.13</t>
  </si>
  <si>
    <t>00009407.265</t>
  </si>
  <si>
    <t>009.1.5.22.17</t>
  </si>
  <si>
    <t>00009407.164</t>
  </si>
  <si>
    <t>009.1.5.22.18</t>
  </si>
  <si>
    <t>00009407.163</t>
  </si>
  <si>
    <t>009.1.5.22.19</t>
  </si>
  <si>
    <t>00009407.276</t>
  </si>
  <si>
    <t>009.1.5.22.22</t>
  </si>
  <si>
    <t>009.1.5.24.15</t>
  </si>
  <si>
    <t>00009407.263</t>
  </si>
  <si>
    <t>00022356.097</t>
  </si>
  <si>
    <t>009.1.5.25.49</t>
  </si>
  <si>
    <t>00022356.106</t>
  </si>
  <si>
    <t>009.1.5.25.63</t>
  </si>
  <si>
    <t>00022356.107</t>
  </si>
  <si>
    <t>009.1.5.25.65</t>
  </si>
  <si>
    <t>00023043.999</t>
  </si>
  <si>
    <t>009.1.6.02.06</t>
  </si>
  <si>
    <t>00009324.296</t>
  </si>
  <si>
    <t>009.1.6.02.14</t>
  </si>
  <si>
    <t>00009324.668</t>
  </si>
  <si>
    <t>009.1.6.17.95</t>
  </si>
  <si>
    <t>00009324.670</t>
  </si>
  <si>
    <t>009.1.6.17.96</t>
  </si>
  <si>
    <t>009.1.6.18.05</t>
  </si>
  <si>
    <t>00009324.648</t>
  </si>
  <si>
    <t>009.1.6.18.33</t>
  </si>
  <si>
    <t>00009324.690</t>
  </si>
  <si>
    <t>009.1.6.18.52</t>
  </si>
  <si>
    <t>00009324.687</t>
  </si>
  <si>
    <t>009.1.6.18.65</t>
  </si>
  <si>
    <t>00009324.786</t>
  </si>
  <si>
    <t>009.1.6.21.10</t>
  </si>
  <si>
    <t>00009324.787</t>
  </si>
  <si>
    <t>009.1.6.21.11</t>
  </si>
  <si>
    <t>00009324.788</t>
  </si>
  <si>
    <t>009.1.6.21.12</t>
  </si>
  <si>
    <t>00009324.770</t>
  </si>
  <si>
    <t>009.1.6.22.23</t>
  </si>
  <si>
    <t>00009324.783</t>
  </si>
  <si>
    <t>009.1.6.22.41</t>
  </si>
  <si>
    <t>00009324.790</t>
  </si>
  <si>
    <t>009.1.6.22.52</t>
  </si>
  <si>
    <t>00009324.793</t>
  </si>
  <si>
    <t>009.1.6.22.53</t>
  </si>
  <si>
    <t>00009324.792</t>
  </si>
  <si>
    <t>009.1.6.22.66</t>
  </si>
  <si>
    <t>00024608.999</t>
  </si>
  <si>
    <t>009.1.6.22.74</t>
  </si>
  <si>
    <t>00009414.031</t>
  </si>
  <si>
    <t>009.1.8.02.49</t>
  </si>
  <si>
    <t>00009414.744</t>
  </si>
  <si>
    <t>009.1.8.03.21</t>
  </si>
  <si>
    <t>00009414.758</t>
  </si>
  <si>
    <t>009.1.8.03.25</t>
  </si>
  <si>
    <t>00009414.782</t>
  </si>
  <si>
    <t>009.1.8.20.06</t>
  </si>
  <si>
    <t>00014063.014</t>
  </si>
  <si>
    <t>009.1.9.02.14</t>
  </si>
  <si>
    <t>00013659.000</t>
  </si>
  <si>
    <t>012.1.1.08.05</t>
  </si>
  <si>
    <t>00015044.009</t>
  </si>
  <si>
    <t>018.1.1.03.60</t>
  </si>
  <si>
    <t>00022448.000</t>
  </si>
  <si>
    <t>018.1.1.05.17</t>
  </si>
  <si>
    <t>018.1.2.01.04</t>
  </si>
  <si>
    <t>00013445.000</t>
  </si>
  <si>
    <t>028.1.1.02.10</t>
  </si>
  <si>
    <t>00022332.000</t>
  </si>
  <si>
    <t>028.1.1.06.34</t>
  </si>
  <si>
    <t>00023230.000</t>
  </si>
  <si>
    <t>028.1.1.06.38</t>
  </si>
  <si>
    <t>00022217.002</t>
  </si>
  <si>
    <t>028.1.3.02.01</t>
  </si>
  <si>
    <t>00009719.002</t>
  </si>
  <si>
    <t>030.1.3.01.01</t>
  </si>
  <si>
    <t>00009719.003</t>
  </si>
  <si>
    <t>030.1.3.01.02</t>
  </si>
  <si>
    <t>00009719.001</t>
  </si>
  <si>
    <t>030.1.3.01.03</t>
  </si>
  <si>
    <t>00009719.030</t>
  </si>
  <si>
    <t>030.1.3.02.34</t>
  </si>
  <si>
    <t>00012777.001</t>
  </si>
  <si>
    <t>036.1.1.05.04</t>
  </si>
  <si>
    <t>00017788.000</t>
  </si>
  <si>
    <t>036.1.1.06.30</t>
  </si>
  <si>
    <t>00019966.000</t>
  </si>
  <si>
    <t>036.1.1.06.35</t>
  </si>
  <si>
    <t>00023586.000</t>
  </si>
  <si>
    <t>036.1.1.06.40</t>
  </si>
  <si>
    <t>037.1.2.01.04</t>
  </si>
  <si>
    <t>00022494.000</t>
  </si>
  <si>
    <t>Procuraduría de la Administración</t>
  </si>
  <si>
    <t>00022087.000</t>
  </si>
  <si>
    <t>037.1.3.01.01</t>
  </si>
  <si>
    <t>00024629.000</t>
  </si>
  <si>
    <t>040.1.4.01.68</t>
  </si>
  <si>
    <t>Tribunal Electoral</t>
  </si>
  <si>
    <t>00024660.000</t>
  </si>
  <si>
    <t>040.1.4.01.69</t>
  </si>
  <si>
    <t>046.1.1.01.03</t>
  </si>
  <si>
    <t>Tribunal de Cuentas</t>
  </si>
  <si>
    <t>00023044.999</t>
  </si>
  <si>
    <t>113.1.1.01.01</t>
  </si>
  <si>
    <t>00025952.000</t>
  </si>
  <si>
    <t>132.1.1.01.22</t>
  </si>
  <si>
    <t>00025953.000</t>
  </si>
  <si>
    <t>132.1.1.01.23</t>
  </si>
  <si>
    <t>00025950.000</t>
  </si>
  <si>
    <t>132.1.1.04.17</t>
  </si>
  <si>
    <t>00010138.017</t>
  </si>
  <si>
    <t>135.1.1.03.45</t>
  </si>
  <si>
    <t>00019766.000</t>
  </si>
  <si>
    <t>135.1.1.06.20</t>
  </si>
  <si>
    <t>00019774.000</t>
  </si>
  <si>
    <t>135.1.1.06.21</t>
  </si>
  <si>
    <t>00019786.000</t>
  </si>
  <si>
    <t>135.1.1.06.25</t>
  </si>
  <si>
    <t>00022378.000</t>
  </si>
  <si>
    <t>135.1.1.08.41</t>
  </si>
  <si>
    <t>00023051.001</t>
  </si>
  <si>
    <t>135.1.1.08.77</t>
  </si>
  <si>
    <t>00022255.027</t>
  </si>
  <si>
    <t>145.1.3.01.11</t>
  </si>
  <si>
    <t>00009727.013</t>
  </si>
  <si>
    <t>187.1.3.01.09</t>
  </si>
  <si>
    <t>00017775.000</t>
  </si>
  <si>
    <t>191.1.2.00.19</t>
  </si>
  <si>
    <t>00020006.000</t>
  </si>
  <si>
    <t>280.1.1.01.17</t>
  </si>
  <si>
    <t>Subsidio Sonrisa de Mujer</t>
  </si>
  <si>
    <t>Mejoramiento Salud Visual</t>
  </si>
  <si>
    <t>Ampliación Carretera Bugaba-Volcán</t>
  </si>
  <si>
    <t>Construcción de la Ciudad de las Artes</t>
  </si>
  <si>
    <t>Manejo del Teatro Nacional</t>
  </si>
  <si>
    <t>Construcción Personería Municipal de Calobre</t>
  </si>
  <si>
    <t>Chiriquì</t>
  </si>
  <si>
    <t xml:space="preserve">Chiriquí </t>
  </si>
  <si>
    <t xml:space="preserve">No aplica </t>
  </si>
  <si>
    <t xml:space="preserve">Liquidación por mutuo acuerdo en trámite </t>
  </si>
  <si>
    <t>Este proyecto sera ejecutado por el Ministerio de Desarrollo Agropecuario (MIDA)</t>
  </si>
  <si>
    <t xml:space="preserve">Este proyecto no esta formulado en el Banco de Proyectos </t>
  </si>
  <si>
    <t xml:space="preserve">Se están haciendo las diligencias pertinentes para el avance de los mismos </t>
  </si>
  <si>
    <t xml:space="preserve">Se están haciendo las cotizaciones, respectivas para la compra de los servidores </t>
  </si>
  <si>
    <t>00013612.004</t>
  </si>
  <si>
    <t>00013616.999</t>
  </si>
  <si>
    <t>00013649.999</t>
  </si>
  <si>
    <t>00013645.999</t>
  </si>
  <si>
    <t>00023307.999</t>
  </si>
  <si>
    <t>00022683.000</t>
  </si>
  <si>
    <t>Se aprobó adenda de tiempo y económica.</t>
  </si>
  <si>
    <t>En la espera de un estudio estructural del sitio donde se emplazará el servicio.</t>
  </si>
  <si>
    <t>Acto público cancelado.</t>
  </si>
  <si>
    <t>En acuerdo de liquidación de contrato</t>
  </si>
  <si>
    <t>En fases de mantenimiento.</t>
  </si>
  <si>
    <t>En trámites para aprobación del gasto y acto público.</t>
  </si>
  <si>
    <t>Cambios de comisión evaluadora por  reclamos de una empresa.</t>
  </si>
  <si>
    <t>A la espera por la entrega del edificio.</t>
  </si>
  <si>
    <t>Cambios en el alcance del proyecto.</t>
  </si>
  <si>
    <t>Cambio en el alcance del proyecto.</t>
  </si>
  <si>
    <t>Se prioriza la construcción de un muro de construcción que le de seguridad estructural para continuar con las mejoras de la policlínica.</t>
  </si>
  <si>
    <t>Proyecto licitado para completar la construcción de la policlínica.</t>
  </si>
  <si>
    <t>En tramites para el tiempo post fecha de entrega según adenda 3 para el 9 de enero de 2025.</t>
  </si>
  <si>
    <t>En cambio de alcance del proyecto.</t>
  </si>
  <si>
    <t>En especificaciones del proyecto.</t>
  </si>
  <si>
    <t>Instalación en funcionamiento con detalles pendientes por corregir por parte de la empresa y trámite de adenda para nueva fecha de entrega.</t>
  </si>
  <si>
    <t>No aplica.</t>
  </si>
  <si>
    <t>No se cuenta en nuestro presupuesto.</t>
  </si>
  <si>
    <t>Proyecto en ejecución.</t>
  </si>
  <si>
    <t>Cambios al pliego de cargos.</t>
  </si>
  <si>
    <t>Se realizan las correcciones anotadas en el acta sustancial.</t>
  </si>
  <si>
    <t>no aplica</t>
  </si>
  <si>
    <t>En planeación del proyecto.</t>
  </si>
  <si>
    <t>Se tramita la adenda 3 económica.</t>
  </si>
  <si>
    <t>no aplica.</t>
  </si>
  <si>
    <t xml:space="preserve">Nivel Nacional </t>
  </si>
  <si>
    <t xml:space="preserve">Veraguas </t>
  </si>
  <si>
    <t xml:space="preserve">Darién </t>
  </si>
  <si>
    <t xml:space="preserve">Coclé, Herrera, Los Santos </t>
  </si>
  <si>
    <t>N/A</t>
  </si>
  <si>
    <t>007.1.2.08.19</t>
  </si>
  <si>
    <t>00014178.020</t>
  </si>
  <si>
    <t>007.1.2.08.21</t>
  </si>
  <si>
    <t>00014178.023</t>
  </si>
  <si>
    <t>007.1.2.08.22</t>
  </si>
  <si>
    <t>00014178.024</t>
  </si>
  <si>
    <t>007.1.2.15.03</t>
  </si>
  <si>
    <t>00026229.000</t>
  </si>
  <si>
    <t>007.1.2.15.06</t>
  </si>
  <si>
    <t>00026228.000</t>
  </si>
  <si>
    <t>008.1.1.01.33</t>
  </si>
  <si>
    <t>00013042.000</t>
  </si>
  <si>
    <t>008.1.1.03.29</t>
  </si>
  <si>
    <t>00019437.000</t>
  </si>
  <si>
    <t>008.1.1.03.31</t>
  </si>
  <si>
    <t>00017624.000</t>
  </si>
  <si>
    <t>009.1.4.02.20</t>
  </si>
  <si>
    <t>00009408.124</t>
  </si>
  <si>
    <t>010.1.5.01.64</t>
  </si>
  <si>
    <t>00026193.000</t>
  </si>
  <si>
    <t>012.1.1.09.15</t>
  </si>
  <si>
    <t>00016670.000</t>
  </si>
  <si>
    <t>012.1.2.04.24</t>
  </si>
  <si>
    <t>00001280.020</t>
  </si>
  <si>
    <t>016.1.9.26.25</t>
  </si>
  <si>
    <t>016.1.9.40.19</t>
  </si>
  <si>
    <t>016.1.9.40.41</t>
  </si>
  <si>
    <t>016.1.9.40.63</t>
  </si>
  <si>
    <t>016.1.9.40.79</t>
  </si>
  <si>
    <t>017.1.1.02.53</t>
  </si>
  <si>
    <t>00016660.000</t>
  </si>
  <si>
    <t>018.1.3.01.01</t>
  </si>
  <si>
    <t>021.1.2.01.25</t>
  </si>
  <si>
    <t>00013186.000</t>
  </si>
  <si>
    <t>021.1.2.11.06</t>
  </si>
  <si>
    <t>00024692.000</t>
  </si>
  <si>
    <t>027.1.3.01.08</t>
  </si>
  <si>
    <t>00022511.000</t>
  </si>
  <si>
    <t>027.1.3.02.05</t>
  </si>
  <si>
    <t>00012935.000</t>
  </si>
  <si>
    <t>027.1.3.02.07</t>
  </si>
  <si>
    <t>00023502.000</t>
  </si>
  <si>
    <t>028.1.1.02.07</t>
  </si>
  <si>
    <t>00012732.000</t>
  </si>
  <si>
    <t>028.1.1.02.30</t>
  </si>
  <si>
    <t>00023469.000</t>
  </si>
  <si>
    <t>028.1.1.03.10</t>
  </si>
  <si>
    <t>00012997.003</t>
  </si>
  <si>
    <t>028.1.1.05.26</t>
  </si>
  <si>
    <t>00012996.019</t>
  </si>
  <si>
    <t>028.1.1.06.40</t>
  </si>
  <si>
    <t>00023267.000</t>
  </si>
  <si>
    <t>030.1.1.00.36</t>
  </si>
  <si>
    <t>00009488.032</t>
  </si>
  <si>
    <t>030.1.1.00.37</t>
  </si>
  <si>
    <t>00024822.000</t>
  </si>
  <si>
    <t>030.1.3.02.02</t>
  </si>
  <si>
    <t>00009719.008</t>
  </si>
  <si>
    <t>036.1.1.06.12</t>
  </si>
  <si>
    <t>00016163.000</t>
  </si>
  <si>
    <t>037.1.2.01.01</t>
  </si>
  <si>
    <t>00022509.000</t>
  </si>
  <si>
    <t>040.1.4.01.38</t>
  </si>
  <si>
    <t>00014998.000</t>
  </si>
  <si>
    <t>132.1.1.01.21</t>
  </si>
  <si>
    <t>00025951.000</t>
  </si>
  <si>
    <t>145.1.3.03.08</t>
  </si>
  <si>
    <t>00022255.038</t>
  </si>
  <si>
    <t>147.1.4.01.01</t>
  </si>
  <si>
    <t>00023742.999</t>
  </si>
  <si>
    <t>148.1.3.01.23</t>
  </si>
  <si>
    <t>00023515.000</t>
  </si>
  <si>
    <t>187.1.1.01.08</t>
  </si>
  <si>
    <t>00006822.000</t>
  </si>
  <si>
    <t>193.1.4.10.00</t>
  </si>
  <si>
    <t>00012769.000</t>
  </si>
  <si>
    <t>203.1.3.01.02</t>
  </si>
  <si>
    <t>00011087.000</t>
  </si>
  <si>
    <t>282.1.1.03.03</t>
  </si>
  <si>
    <t>00016937.999</t>
  </si>
  <si>
    <t>% Avance Físico  (mar)</t>
  </si>
  <si>
    <t>No se le asigno recursos, podría iniciar su proceso en el 2025</t>
  </si>
  <si>
    <t>Desarrollo e Implementación del Sistema de Registro Electrónico de Naves (REN)</t>
  </si>
  <si>
    <t>Ejecución del proyecto suspendido por litigio legal del terreno.</t>
  </si>
  <si>
    <t>00026140.000</t>
  </si>
  <si>
    <t>00026536.000</t>
  </si>
  <si>
    <t>00026270.000</t>
  </si>
  <si>
    <t>Equipamiento y Remodelación de Oficinas Regionales</t>
  </si>
  <si>
    <t>Fortalecimiento Tecnológico - Registro Público de Panamá</t>
  </si>
  <si>
    <t>Implementación de Ente Certificador de Firma Digital</t>
  </si>
  <si>
    <t>Ampliación de la Escuela Judicial (ISJUP) con Aulas de Clase  y otros Servicios</t>
  </si>
  <si>
    <t>00026218.000</t>
  </si>
  <si>
    <t>Mejoramiento Mensura y Legalización Panamá</t>
  </si>
  <si>
    <t>Mejoramiento Mensura y Legalización Colón</t>
  </si>
  <si>
    <t>Mejoramiento Mensura y Legalización Provincial</t>
  </si>
  <si>
    <t xml:space="preserve">Equipamiento de la Sede Principal y Unidades Regionales 2024 a 2029 </t>
  </si>
  <si>
    <t>Equipamiento Informático de las Agencias a Nivel Nacional 2024-2029</t>
  </si>
  <si>
    <t>00024787.002</t>
  </si>
  <si>
    <t>00024787.003</t>
  </si>
  <si>
    <t>Mejoramiento Los Edificios del Órgano Judicial existentes actualmente  que requieren mejoras</t>
  </si>
  <si>
    <t>Construcción y Equipamiento de la Cuarta Losa en la Unidad Judicial Regional de Colón</t>
  </si>
  <si>
    <t>Mejoramiento de los Procesos Judiciales</t>
  </si>
  <si>
    <t>Reposición Equipo de Aire Acondicionado</t>
  </si>
  <si>
    <t>Desarrollo de Digitalización de Archivos Históricos e Intermedios</t>
  </si>
  <si>
    <t>00026086.000</t>
  </si>
  <si>
    <t>00025864.000</t>
  </si>
  <si>
    <t>00026272.000</t>
  </si>
  <si>
    <t>00026213.000</t>
  </si>
  <si>
    <t>Construcción del Museo y la Biblioteca del Tribunal Electoral</t>
  </si>
  <si>
    <t xml:space="preserve">No Aplica </t>
  </si>
  <si>
    <t xml:space="preserve">En modificaciones del alcance del Proyecto Adecuaciones en la Sala de Cuidados Intensivos y Quirófanos </t>
  </si>
  <si>
    <t>(20/3/25) Acta de Aceptación a satisfacción publicada en Pmá Compra. (14/1/25) Acta de recibo sustancial publicada en Pmá Compra.</t>
  </si>
  <si>
    <t>(Actualizado abril - 2025)</t>
  </si>
  <si>
    <t>% Avance Físico  (abr)</t>
  </si>
  <si>
    <t>001.1.2.02.05</t>
  </si>
  <si>
    <t>00017052.000</t>
  </si>
  <si>
    <t>003.1.4.06.17</t>
  </si>
  <si>
    <t>00016996.000</t>
  </si>
  <si>
    <t>003.1.4.06.18</t>
  </si>
  <si>
    <t>00017008.000</t>
  </si>
  <si>
    <t>003.1.4.06.19</t>
  </si>
  <si>
    <t>00019968.000</t>
  </si>
  <si>
    <t>Capacitación Voluntariado Brigada de Luz</t>
  </si>
  <si>
    <t>003.1.8.01.17</t>
  </si>
  <si>
    <t>00013299.000</t>
  </si>
  <si>
    <t>007.1.2.15.02</t>
  </si>
  <si>
    <t>00026484.000</t>
  </si>
  <si>
    <t>007.1.2.15.04</t>
  </si>
  <si>
    <t>00026599.000</t>
  </si>
  <si>
    <t>007.1.2.15.05</t>
  </si>
  <si>
    <t>00026558.000</t>
  </si>
  <si>
    <t>007.1.2.15.07</t>
  </si>
  <si>
    <t>00026560.000</t>
  </si>
  <si>
    <t>007.1.2.15.08</t>
  </si>
  <si>
    <t>00026551.000</t>
  </si>
  <si>
    <t>007.1.2.15.10</t>
  </si>
  <si>
    <t>00026524.000</t>
  </si>
  <si>
    <t>007.1.2.15.11</t>
  </si>
  <si>
    <t>00026516.000</t>
  </si>
  <si>
    <t>007.1.2.15.12</t>
  </si>
  <si>
    <t>00026590.000</t>
  </si>
  <si>
    <t>007.1.2.15.13</t>
  </si>
  <si>
    <t>00026482.000</t>
  </si>
  <si>
    <t>007.1.2.15.16</t>
  </si>
  <si>
    <t>00026598.000</t>
  </si>
  <si>
    <t>007.1.2.15.17</t>
  </si>
  <si>
    <t>00026263.000</t>
  </si>
  <si>
    <t>007.1.2.15.18</t>
  </si>
  <si>
    <t>00026601.000</t>
  </si>
  <si>
    <t>007.1.2.15.19</t>
  </si>
  <si>
    <t>00026597.000</t>
  </si>
  <si>
    <t>007.1.2.15.22</t>
  </si>
  <si>
    <t>00026604.000</t>
  </si>
  <si>
    <t>009.1.5.09.14</t>
  </si>
  <si>
    <t>00025686.000</t>
  </si>
  <si>
    <t>009.1.5.19.89</t>
  </si>
  <si>
    <t>00022356.001</t>
  </si>
  <si>
    <t>009.1.5.24.18</t>
  </si>
  <si>
    <t>00022356.033</t>
  </si>
  <si>
    <t>009.1.5.26.01</t>
  </si>
  <si>
    <t>00023096.999</t>
  </si>
  <si>
    <t>009.1.5.27.01</t>
  </si>
  <si>
    <t>00022356.126</t>
  </si>
  <si>
    <t>009.1.6.19.30</t>
  </si>
  <si>
    <t>00009324.722</t>
  </si>
  <si>
    <t>012.1.1.03.06</t>
  </si>
  <si>
    <t>00013067.000</t>
  </si>
  <si>
    <t>012.1.5.01.14</t>
  </si>
  <si>
    <t>00024583.000</t>
  </si>
  <si>
    <t>017.1.1.02.26</t>
  </si>
  <si>
    <t>00016389.000</t>
  </si>
  <si>
    <t>017.1.1.02.42</t>
  </si>
  <si>
    <t>00014377.000</t>
  </si>
  <si>
    <t>018.1.1.03.23</t>
  </si>
  <si>
    <t>00025623.000</t>
  </si>
  <si>
    <t>018.1.2.01.03</t>
  </si>
  <si>
    <t>00023118.000</t>
  </si>
  <si>
    <t>018.1.3.03.02</t>
  </si>
  <si>
    <t>021.1.2.01.05</t>
  </si>
  <si>
    <t>00013664.000</t>
  </si>
  <si>
    <t>021.1.2.01.24</t>
  </si>
  <si>
    <t>00011132.000</t>
  </si>
  <si>
    <t>021.1.2.01.26</t>
  </si>
  <si>
    <t>00013349.000</t>
  </si>
  <si>
    <t>021.1.2.11.03</t>
  </si>
  <si>
    <t>00004604.000</t>
  </si>
  <si>
    <t>021.1.3.01.02</t>
  </si>
  <si>
    <t>00013022.000</t>
  </si>
  <si>
    <t>021.1.3.01.03</t>
  </si>
  <si>
    <t>00019952.000</t>
  </si>
  <si>
    <t>021.1.3.01.10</t>
  </si>
  <si>
    <t>00023541.000</t>
  </si>
  <si>
    <t>021.1.3.02.01</t>
  </si>
  <si>
    <t>00007990.999</t>
  </si>
  <si>
    <t>028.1.1.02.31</t>
  </si>
  <si>
    <t>00024278.000</t>
  </si>
  <si>
    <t>028.1.1.05.38</t>
  </si>
  <si>
    <t>00026265.000</t>
  </si>
  <si>
    <t>028.1.1.06.46</t>
  </si>
  <si>
    <t>00026550.000</t>
  </si>
  <si>
    <t>030.1.3.02.25</t>
  </si>
  <si>
    <t>00017397.000</t>
  </si>
  <si>
    <t>036.1.2.01.42</t>
  </si>
  <si>
    <t>00023671.000</t>
  </si>
  <si>
    <t>036.1.2.02.05</t>
  </si>
  <si>
    <t>00013946.000</t>
  </si>
  <si>
    <t>036.1.2.07.01</t>
  </si>
  <si>
    <t>00011290.000</t>
  </si>
  <si>
    <t>036.1.2.08.01</t>
  </si>
  <si>
    <t>00022442.000</t>
  </si>
  <si>
    <t>114.1.1.02.04</t>
  </si>
  <si>
    <t>00026638.000</t>
  </si>
  <si>
    <t>114.1.1.03.08</t>
  </si>
  <si>
    <t>00026639.000</t>
  </si>
  <si>
    <t>125.1.1.01.02</t>
  </si>
  <si>
    <t>00008936.005</t>
  </si>
  <si>
    <t>134.1.1.00.01</t>
  </si>
  <si>
    <t>00009031.000</t>
  </si>
  <si>
    <t>134.1.1.00.03</t>
  </si>
  <si>
    <t>00013128.000</t>
  </si>
  <si>
    <t>Desarrollo Comunitario y Fortalecimiento Familiar</t>
  </si>
  <si>
    <t>134.1.2.00.01</t>
  </si>
  <si>
    <t>00011232.001</t>
  </si>
  <si>
    <t>135.1.1.06.23</t>
  </si>
  <si>
    <t>00019787.000</t>
  </si>
  <si>
    <t>135.1.1.08.39</t>
  </si>
  <si>
    <t>00022401.000</t>
  </si>
  <si>
    <t>141.1.1.01.01</t>
  </si>
  <si>
    <t>00014069.000</t>
  </si>
  <si>
    <t>150.1.1.01.03</t>
  </si>
  <si>
    <t>00022638.003</t>
  </si>
  <si>
    <t>150.1.1.02.03</t>
  </si>
  <si>
    <t>00023334.000</t>
  </si>
  <si>
    <t>266.1.2.05.15</t>
  </si>
  <si>
    <t>00013864.001</t>
  </si>
  <si>
    <t>266.1.2.08.04</t>
  </si>
  <si>
    <t>00017230.000</t>
  </si>
  <si>
    <t>266.1.4.01.09</t>
  </si>
  <si>
    <t>00017076.000</t>
  </si>
  <si>
    <t>266.1.4.02.06</t>
  </si>
  <si>
    <t>281.1.1.01.01</t>
  </si>
  <si>
    <t>00017911.002</t>
  </si>
  <si>
    <t>281.1.1.04.01</t>
  </si>
  <si>
    <t>00017911.004</t>
  </si>
  <si>
    <t>282.1.3.01.06</t>
  </si>
  <si>
    <t>00026081.000</t>
  </si>
  <si>
    <t>390.1.4.01.03</t>
  </si>
  <si>
    <t>00012848.003</t>
  </si>
  <si>
    <t>Nombre del Proyecto SINIP</t>
  </si>
  <si>
    <t>Descripción</t>
  </si>
  <si>
    <t>Mejoramiento  Infraestructura Legislativa</t>
  </si>
  <si>
    <t>“Remodelación, Restauración y Renovación de la Infraestructura Legislativa  que permite la conservación del Palacio Justo Arosemena (Patrimonio Cultural) y mejora las condiciones de trabajo de los funcionarios que allí laboran</t>
  </si>
  <si>
    <t>Administración de Modernización de trámites/Firma electrónica</t>
  </si>
  <si>
    <t>Es la creación de una plataforma virtual para realizar trámites a través del internet, que será administrada por la Asamblea Nacional y deberá operar utilizando un sistema confiable y seguro.</t>
  </si>
  <si>
    <t xml:space="preserve">Adquirir  maquinarias,  mobiliario, equipos de oficina e informático y  equipo de transporte  con el objeto de mejorar y fortalecer la gestión administrativa de la Asamblea nacional. </t>
  </si>
  <si>
    <t>Capacitación  a los estudiantes para que tengan una experiencia del trabajo que se realiza en el pleno Legislativo, además de proponer ideas referentes a los distintos proyectos de ley presentados.</t>
  </si>
  <si>
    <t>Mejoramiento de la Televisión Parlamentaria</t>
  </si>
  <si>
    <t>El proceso de modernización del actual Televisión Parlamentaria propone una digitalización y actualización de sistemas  y formatos acorde con los estándares que rigen la actividad de comunicación a nivel nacional e internacional.</t>
  </si>
  <si>
    <t>Fortalecimiento MAQUINARIAS Y EQUIPOS</t>
  </si>
  <si>
    <t>Es importante recalcar lo prioritaria de este proyecto para la presentación de la información, la integración de todas las áreas para dar respuestas rápidas.</t>
  </si>
  <si>
    <t>El apoyo ofrecido a las comunidades Colonenses les permite orientar la satisfacción de algunas de sus necesidades más apremiantes.</t>
  </si>
  <si>
    <t>Construcción de Líneas  de distribución eléctrica, sistema de medición, acometidas e instalaciones internas para viviendas rurales en Bocas del Toro.</t>
  </si>
  <si>
    <t>Establecimiento de proyectos de electrificación rural a través de:  extensión de redes de distribución eléctrica, construcción de mini redes, repotenciación, normalización y sistemas aislados.</t>
  </si>
  <si>
    <t>Construcción de Líneas  de distribución eléctrica, sistema de medición, acometidas e instalaciones internas para viviendas rurales en Chiriquí.</t>
  </si>
  <si>
    <t>Construcción de Líneas  de distribución eléctrica, sistema de medición, acometidas e instalaciones internas para viviendas rurales en Coclé.</t>
  </si>
  <si>
    <t>Construcción de Líneas  de distribución eléctrica, sistema de medición, acometidas e instalaciones internas para viviendas rurales en Colón.</t>
  </si>
  <si>
    <t>Construcción Del Acceso a la construcción e Instalaciones Internas en la Provincia de Herrera</t>
  </si>
  <si>
    <t>Construcción Del Acceso a la construcción e Instalaciones Internas en la Provincia de Los Santos</t>
  </si>
  <si>
    <t>Construcción Del Acceso a la construcción e Instalaciones Internas en Comarca Ngobe Buglé</t>
  </si>
  <si>
    <t>Construcción Del Acceso a la construcción e Instalaciones Internas en la Provincia de Panamá</t>
  </si>
  <si>
    <t>Construcción Del Acceso a la construcción e Instalaciones Internas en la Provincia de Panamá Oeste</t>
  </si>
  <si>
    <t>Construcción Del Acceso a la construcción e Instalaciones Internas en la Provincia de Veraguas</t>
  </si>
  <si>
    <t>Construcción de Líneas  de distribución eléctrica, sistema de medición, acometidas e instalaciones internas para viviendas rurales en la Provincia de Darién</t>
  </si>
  <si>
    <t>Construcción de la Unidad Coordinadora del Programa –PNL1155</t>
  </si>
  <si>
    <t>El programa consiste en el establecimiento de proyectos de electrificación rural a través de:  extensión de redes de distribución eléctrica, construcción de mini redes, repotenciación, normalización y sistemas aislados a nivel nacional</t>
  </si>
  <si>
    <t>Brindar atenciòn odontològica y la dotación de prótesis dentales a mujeres rurales de escasos recursos económicos con la finalidad de elevar la autoestima de las beneficiarias y por ende su calidad de vida.</t>
  </si>
  <si>
    <t>Rehabilitación de las Áreas Recreativas Parque Omar</t>
  </si>
  <si>
    <t>El Despacho de la Primera Dama pretende asegurar y en especial a los jóvenes un lugar para participar de la vida cultural nacional, convivir sanamente y crecer en forma saludable</t>
  </si>
  <si>
    <t>Subsidio Asistencia Social</t>
  </si>
  <si>
    <t>El Proyecto de Asistencia Social tiene el propósito de ampliar el abanico de ayuda social que el Despacho de la Primera Dama brinda a las personas y/o familias en pobreza y extrema pobreza o con necesidades especiales.</t>
  </si>
  <si>
    <t>Atender problemas de visuales y oculares con la finalidad de que estudiantes y personas adultas se les dote de  lentes o cuenten con recursos para la atención de especialista.</t>
  </si>
  <si>
    <t>Implementación Clìnica Mòvil Amor Sobre Ruedas</t>
  </si>
  <si>
    <t xml:space="preserve">Aumentar la cobertura de los servicios de salud a mujeres y hombres a nivel nacional en edad reproductiva. a través de la Clínica Móvil llamada “Amor sobre Ruedas” para detectar, prevenir, educar o diagnòsticar patologías. </t>
  </si>
  <si>
    <t>Desarrollo BIOCOMUNIDAD</t>
  </si>
  <si>
    <t xml:space="preserve">Garantizar educación, salud, estimulación temprana, educación inclusiva, deporte, recreación, igualdad de genero, saneamiento básico, agua, salud,vivienda, huertos, micro-emprendimientos, erradicación del trabajo infantil y una comunidad organizada- </t>
  </si>
  <si>
    <t>Fortalecimiento FONDO PARA OBRAS SOCIALES</t>
  </si>
  <si>
    <t>La adquisición y entrega de materiales de construcción para reparaciones menores en vivienda, apoyo en la adquisición de medicamentos y/o pago de cirugías médicas, tratamientos médicos menores, equipos e insumos médicos, entrega de equipos tecnológicos</t>
  </si>
  <si>
    <t>Propiciar oportunidades de voluntariado, canalizando ayuda y fomentar la participación ciudadana direccionando la fuerza humana en los tres pilares de trabajo del Despacho: 1.Gestión Social, 2. Cero Discriminación y 3. Empoderamiento de la Mujer</t>
  </si>
  <si>
    <t>Implementación Programa de Sanidad Básica Bocas del Toro</t>
  </si>
  <si>
    <t>La primera Fase del Proyecto de Sanidad Básica que estará ejecutando CONADES consisten en la construcción de 1,500 baños sanitarios, en la Provincia de Bocas del Toro, distribuidos en los diferentes Distritos.</t>
  </si>
  <si>
    <t>Implementación Programa de Sanidad Básica Colón</t>
  </si>
  <si>
    <t xml:space="preserve">La primera Fase del Proyecto de Sanidad Básica que estará ejecutando CONADES consisten en la construcción de 1,500 baños sanitarios, en la Provincia de Colón, distribuidos en los diferentes Distritos.  </t>
  </si>
  <si>
    <t>Implementación Programa de Sanidad Básica Coclé</t>
  </si>
  <si>
    <t xml:space="preserve">La primera Fase del Proyecto de Sanidad Básica que estará ejecutando CONADES consisten en la construcción de 2,000 baños sanitarios, en la Provincia de Coclé, distribuidos en los diferentes Distritos.  </t>
  </si>
  <si>
    <t>Implementación Programa de Sanidad Básica Chiriquí</t>
  </si>
  <si>
    <t>La primera Fase del Proyecto de Sanidad Básica que estará ejecutando CONADES consisten en la construcción de 3,000 baños sanitarios, en la Provincia de Chiriquí, distribuidos en los diferentes Distritos.</t>
  </si>
  <si>
    <t>Implementación Programa de Sanidad Básica Darién</t>
  </si>
  <si>
    <t xml:space="preserve">La primera Fase del Proyecto de Sanidad Básica que estará ejecutando CONADES consisten en la construcción de 1,000 baños sanitarios, en la Provincia de Darién, distribuidos en los diferentes Distritos.  </t>
  </si>
  <si>
    <t>Implementación Programa de Sanidad Básica Herrera</t>
  </si>
  <si>
    <t>Programa de Sanidad Básica Herrera, 100% agua potable / 0 letrinas, el cual tiene como propósito dotar a la provincia de agua potable las 24 horas del día y eliminar las letrinas a nivel provincial mediante la construcción de baños higiénicos.</t>
  </si>
  <si>
    <t>Implementación Programa de Sanidad Básica Los Santos</t>
  </si>
  <si>
    <t>La primera Fase del Proyecto de Sanidad Básica que estará ejecutando CONADES consisten en la construcción de 1,500 baños sanitarios, en la Provincia de Los Santos, distribuidos en los diferentes Distritos.</t>
  </si>
  <si>
    <t>Implementación Programa de Sanidad Básica Panamá</t>
  </si>
  <si>
    <t>El  Programa de Sanidad Básica Panamá, en su primera fase contempla la construcción de 8,000 baños higiénicos, con el fin de eliminar las letrinas a nivel de Distrito mediante este sistema sanitario.</t>
  </si>
  <si>
    <t>Implementación Programa de Sanidad Básica Veraguas</t>
  </si>
  <si>
    <t>La primera Fase del Proyecto de Sanidad Básica que estará ejecutando CONADES consisten en la construcción de 3,000 baños sanitarios, en la Provincia de Veraguas, distribuidos en los diferentes Distritos.</t>
  </si>
  <si>
    <t>Implementación Programa de Sanidad Básica en Comarca Guna Yala</t>
  </si>
  <si>
    <t>La primera Fase del Proyecto de Sanidad Básica que estará ejecutando CONADES consisten en la construcción de 200 baños sanitarios, en la Comarca Guna Yala.</t>
  </si>
  <si>
    <t>Implementación Programa de Sanidad Básica en Comarca Emberá Wounann</t>
  </si>
  <si>
    <t>La primera Fase del Proyecto de Sanidad Básica que estará ejecutando CONADES consisten en la construcción de 500 baños sanitarios, en la Comarca Emberá Wounann.</t>
  </si>
  <si>
    <t>Implementación Programa de Sanidad Básica en Comarca Ngäbe Buglé</t>
  </si>
  <si>
    <t>La primera Fase del Proyecto de Sanidad Básica que estará ejecutando CONADES consisten en la construcción de 1,800 baños sanitarios, en la Comarca Ngäbe Buglé.</t>
  </si>
  <si>
    <t>Implantación Programa de Sanidad Básica Panamá Oeste</t>
  </si>
  <si>
    <t xml:space="preserve">La primera Fase del Proyecto de Sanidad Básica que estará ejecutando CONADES consisten en la construcción de 8,000 baños sanitarios, en la Provincia de Panamá Oeste, distribuidos en los diferentes Distritos.  </t>
  </si>
  <si>
    <t>Implementación Programa de Sanidad Básica en Comarca Madugandí</t>
  </si>
  <si>
    <t>La primera Fase del Proyecto de Sanidad Básica que estará ejecutando CONADES consisten en la construcción de 300 baños sanitarios, en la Comarca Madungandí.</t>
  </si>
  <si>
    <t>Implementación Programa de Sanidad Básica en Comarca Wargandí</t>
  </si>
  <si>
    <t>La primera Fase del Proyecto de Sanidad Básica que estará ejecutando CONADES consisten en la construcción de 200 baños sanitarios, en la Comarca Wargandí.</t>
  </si>
  <si>
    <t>Construcción de acueductos y alcantarillado sanitarios en Bocas del Toro</t>
  </si>
  <si>
    <t>Construcción de Acueductos y alcantarillados Sanitarios en  la provincia de Bocas del Toro consisten en la construcción de los acueductos y alcantarillados necesarios para la construcción aproximada del 40% de los baños contemplados en sanidad basica.</t>
  </si>
  <si>
    <t>Construcción de Acueductos y alcantarillados Sanitarios en Coclé</t>
  </si>
  <si>
    <t xml:space="preserve">El Proyecto de Construcción y Rehabilitación de Acueductos y alcantarillados Sanitarios en Coclé consisten en la construcción de los acueductos y alcantarillados necesarios para el 40% de los baños  contemplados en el Programa de Sanidad Básica. </t>
  </si>
  <si>
    <t>Construcción Acueductos y alcantarillados Sanitarios en Colón</t>
  </si>
  <si>
    <t xml:space="preserve">El Proyecto de Construcción y Rehabilitación de Acueductos y alcantarillados Sanitarios en Colón consisten en la construcción de los acueductos y alcantarillados necesarios para el 40% de los baños  contemplados en el Prog. de Sanidad Básica. </t>
  </si>
  <si>
    <t>Construcción de acueductos y alcantarillados sanitarios en chiriqui</t>
  </si>
  <si>
    <t>El Proyecto de Construcción y Rehabilitación de Acueductos y alcantarillados Sanitarios en  Chiriquí consisten en la construcción de los acueductos y alcantarillados necesarios para  el 40% de los baños contemplados en el Prog. de Sanidad Básica.</t>
  </si>
  <si>
    <t>Construcción de acueductos y alcantarillados en darien</t>
  </si>
  <si>
    <t>El Proyecto de Construcción y Rehabilitación de Acueductos y alcantarillados Sanitarios  Darién consisten en la construcción de los acueductos y alcantarillados necesarios para el 40% de los baños  contemplados en el Programa de Sanidad Básica,</t>
  </si>
  <si>
    <t>Construcción de acueductos y alcantarillados sanitarios en herrera</t>
  </si>
  <si>
    <t>El Proyecto de Construcción y Rehabilitación de Acueductos y alcantarillados Sanitarios en Herrera consisten en la construcción de los acueductos y alcantarillados necesarios para el 40% de los baños contemplados en el Prog. de Sanidad Básica.</t>
  </si>
  <si>
    <t>Construcción de Acueductos y alcantarillados Sanitarios en Los Santos</t>
  </si>
  <si>
    <t>El Proyecto de Construcción y Rehabilitación de Acueductos y alcantarillados Sanitarios Los Santos consisten en la construcción de los acueductos y alcantarillados necesarios para el 40% de los baños  contemplados en el Prog. de Sanidad Básica.</t>
  </si>
  <si>
    <t>Construcción de Acueductos y alcantarillados Sanitarios en Panamá</t>
  </si>
  <si>
    <t xml:space="preserve">El Proyecto de Construcción y Rehabilitación de Acueductos y alcantarillados Sanitarios en  Panamá consisten en la construcción de los acueductos y alcantarillados necesarios para el 40% de los baños  contemplados en el Prog. de Sanidad Básica. </t>
  </si>
  <si>
    <t>Construcción de Acueductos y alcantarillados Sanitarios en Veraguas</t>
  </si>
  <si>
    <t xml:space="preserve">El Proyecto de Construcción y Rehabilitación de Acueductos y alcantarillados Sanitarios en Veraguas consisten en la construcción de los acueductos y alcantarillados necesarios para el 40% de los baños contemplados en el Prog. de Sanidad Básica. </t>
  </si>
  <si>
    <t>Construcción de acueductos y alcantarillados sanitarios en guna yala</t>
  </si>
  <si>
    <t>El Proyecto de Construcción y Rehabilitación de Acueductos y alcantarillados Sanitarios en en Guna Yala  consisten en la construcción Acueductos y alcantarillados necesarios para el 40% de los baños contemplados en el Prog. de Sanidad basica.</t>
  </si>
  <si>
    <t>Construcción de acueductos y alcantarillados sanitarios en Ngäbe Buglé</t>
  </si>
  <si>
    <t>El Proyecto de Construcción y Rehabilitación de Acueductos y alcantarillados Sanitarios en Ngäbe Buglé consisten en la construcción de los acueductos y alcantarillados necesarios para el 40% de los baños contemplados en el Prog. de Sanidad Básica.</t>
  </si>
  <si>
    <t>Construcción de Acueductos y alcantarillados Sanitarios en Panamá Oeste</t>
  </si>
  <si>
    <t>El Proyecto de Construcción y Rehabilitación de Acueductos y alcantarillados Sanitarios en  Panamá Oeste consisten en la construcción de los acueductos y alcantarillados necesarios para el 40% de los baños  contemplados en el Prog. de Sanidad Básica.</t>
  </si>
  <si>
    <t>Reparación y Mejoras de  Edif. de Corozal Este</t>
  </si>
  <si>
    <t>Se efectuará un proceso de reparación integral de los edificios 5, 22 y 23; además de efectuar el mantenimiento cotidiano a las áreas verdes, sistemas de aire acondicionado, líneas sanitarias y vial.</t>
  </si>
  <si>
    <t>Restauración de Edificios  del Complejo Presidencial</t>
  </si>
  <si>
    <t>Los Edificios que conforman el Complejo Presidencial, forman parte del Conjunto Monumental Histórico, deben mantener y preservar sus estructuras arquitectónicas; resguardar la seguridad de los funcionarios que laboran en sus instalaciones.</t>
  </si>
  <si>
    <t>Desarrollo Proyectos  Logísticos del Palacio Presidencial</t>
  </si>
  <si>
    <t>Proyecto que permitirá el mantenimiento, equipamiento de ldiferentes áreas de trabajo de las Direcciones y Secretarías del Ministerio. Así mismo,  se require hacer la aportación como país sede, para la celebración de un clasificatorio de carrera  triatlón</t>
  </si>
  <si>
    <t>El Prog.de Asistencia Social, inicia en el 2011 con la transf. de recursos recibidos del Proceso de Regularización Extraordinaria Panamá Crisol de Razas el cual finalizó. Actualmente provienen de ingresos recaudados por los servicios migratorios.</t>
  </si>
  <si>
    <t>Administración Remodelación de la Fachada del Edificio Bolivar</t>
  </si>
  <si>
    <t xml:space="preserve">Proceder a la Rehabilitación de las áreas más apremiantes del Palacio Bolívar, que requieren de una mejora urgente. </t>
  </si>
  <si>
    <t>Implementación Estratégica del Plan Misión Panamá</t>
  </si>
  <si>
    <t>Diagnostico de vulnerabilidades internas y externas que afectan la imagen país.</t>
  </si>
  <si>
    <t>Fortalecimiento Asistencia Técnica y Dotación Económica para  Celebración de Foros y Eventos Internacionales</t>
  </si>
  <si>
    <t>La organización, asistencia técnica y dotación económica en foros y eventos es necesaria para impulsar la imagen de Panamá como país de diálogo, convergencia y mediación en el marco del derecho internacional.</t>
  </si>
  <si>
    <t>Fortalecimiento de la Academia Diplomática y Consular</t>
  </si>
  <si>
    <t>El proyecto atiende la necesidad de fortalecer las capacidades técnicas de la Academia, a fin de convertirse en un verdadero centro de gestión del conocimiento y formar en base a las técnicas más modernas las nuevas generaciones de funcionarios de carrera</t>
  </si>
  <si>
    <t>Fortalecimiento institucional de sistemas automatizados implementados.</t>
  </si>
  <si>
    <t>Generar percepción de valía y eficiencia en los servicios que la Cancillería ofrece a la ciudadanía mediante la entrega de un servicio público que ofrezca soluciones eficientes, transparentes, económicas y cercanas al usuario e instituciones nacionales</t>
  </si>
  <si>
    <t>Administración y Supervisicón Mi Escuela Primero</t>
  </si>
  <si>
    <t>Dotar del recurso humano, materiales y equipos, y todos los insumos necesarios para los proyectos de infraestructura que se ejecutan en el Programa Mi Escuela Primero a Nivel Nacional.</t>
  </si>
  <si>
    <t>Manejo de Materiales para Bocas del Toro</t>
  </si>
  <si>
    <t>Proyecto orientado al mejoramiento de la infraestructura en el en los centro educativo de la Región Educativa.</t>
  </si>
  <si>
    <t>Este proyecto va dirigido a mantener o reparar la infraestructura física de los centros educativos que no presentan mayor complejidad; con el propósito de ofrecer de manera óptima los servicios educativos a nivel básico y medio de la región.</t>
  </si>
  <si>
    <t>Manejo Materiales para  Darién</t>
  </si>
  <si>
    <t>Programa dirigido a solucionar los problemas de deterioro  de la infraestructura de los centros educativos en la región, lo que lo que permitirá que los centros estén  en condiciones de entregar un buen servicio.</t>
  </si>
  <si>
    <t>Manejo Materiales para Panama Oeste</t>
  </si>
  <si>
    <t>Manejo Materiales para Kuna Yala</t>
  </si>
  <si>
    <t>Reparación y fabricación de mobiliario especialmente sillas a través de la compra de insumos, contratación de mano de obra o contratación de servicios a terceros.</t>
  </si>
  <si>
    <t>Manejo Materiales para Comarca Ngäbe Buglé</t>
  </si>
  <si>
    <t>Manejo Materiales para la Comarca  Emberá</t>
  </si>
  <si>
    <t>Manejo de Materiales de Panamá Norte</t>
  </si>
  <si>
    <t>El fortalecimiento de la administración y supervisión va dirigido a dotar de los insumos necesarios para que los proyectos de infraestructura que se ejecutan en nuestra institución, cuenten con todo el apoyo administrativo que se requiere</t>
  </si>
  <si>
    <t>Construcción de Nuevas Infraestrucuturas Educativas para la Premedia y Media</t>
  </si>
  <si>
    <t>Construcción de 50 Escuelas Nuevas en la etapa Premedia y el Nivel Medio a Nivel Nacional de las modalidades de Media y Profesional y Técnicas.</t>
  </si>
  <si>
    <t>Construcción Instalaciones Centrales de MEDUCA</t>
  </si>
  <si>
    <t>Mejorar las instalaciones de Ministerio de Educación, las cuales se encuentran con grandes deficiencias que representan un riesgo para la salud y seguridad para los colaboradores y usuarios.</t>
  </si>
  <si>
    <t>Construcción y Ampliación en las Escuelas - Bocas del Toro</t>
  </si>
  <si>
    <t>Programa dirigido a solucionar los problemas de demanda estudiantil y/o el deterioro total de la infraestructura de los centros educativos en la región, a través de la Construcción de Nuevas escuelas, Reposición de infraestructura o la Ampliación de aulas</t>
  </si>
  <si>
    <t>Construcción y Reposición de Escuelas - Coclé</t>
  </si>
  <si>
    <t>Construcción y  Reposición en las Escuelas de Colón</t>
  </si>
  <si>
    <t>Construcción y Reposición de Escuelas-Chiriquí</t>
  </si>
  <si>
    <t>Construcción y Reposición de  Escuelas - Darién</t>
  </si>
  <si>
    <t>Construcción y Reposición de Escuelas- Herrera</t>
  </si>
  <si>
    <t xml:space="preserve">Construcción y Reposición de  Escuelas- Los Santos </t>
  </si>
  <si>
    <t>Construcción y Reposición de Escuelas- Panamá Oeste</t>
  </si>
  <si>
    <t>Construcción y Reposición de Escuelas- Panamá Centro</t>
  </si>
  <si>
    <t>Construcción y Reposición de Escuelas-San Miguelito</t>
  </si>
  <si>
    <t>Construcción y Reposición de Escuelas- Panamá Este</t>
  </si>
  <si>
    <t>Construcción y Reposición de Escuelas-Veraguas</t>
  </si>
  <si>
    <t>Construcción y Reposición de Escuelas- Kuna Yala</t>
  </si>
  <si>
    <t>Reposición y Ampliación en las Escuelas de Ngäbe Bugle</t>
  </si>
  <si>
    <t>Reposición y Ampliación en las Escuelas de Comarca  Emberá</t>
  </si>
  <si>
    <t>Este proyecto tiene como función, aumentar la capacidad instalada en los centros escolares del Distrito de, para lograrlo se construirán aulas teóricas y módulos especiales, los cuales permitirán mejorar las condiciones de espacios que presentan los centr</t>
  </si>
  <si>
    <t>Restaurar la Escuela Normal de Santiago para adecuarla a las necesidades de sus usuarios, mientras se rescata y preserva como Monumento Histórico de la Nación.</t>
  </si>
  <si>
    <t>Construcción del Instituto de Excelencia Cacique Olodebiniginya  (USTUPO)</t>
  </si>
  <si>
    <t xml:space="preserve">Este proyecto consiste en aumentar la capacidad  actual del Instituto de Excelencia Cacique Olodebiniginya (Ustupo). Con este proyecto  se  beneficiará aproximadamente 1,000 estudiantes, así como también a docentes, padres de familia.       </t>
  </si>
  <si>
    <t>Reposición en la escuela Antonio José de Sucre</t>
  </si>
  <si>
    <t xml:space="preserve">Este proyecto busca que el sistema entregue una atención educativa en instalaciones que estén de acuerdo a la normativa exigida por la Dirección de Ingeniería y Arquitectura, lo que implica la renovación parcial o total de la infraestructura existente.   </t>
  </si>
  <si>
    <t>Equipamiento y Mobiliario de las Escuelas beneficiadas con el PAMIE</t>
  </si>
  <si>
    <t>Proyecto dirigido a financiar el equipamiento y mobiliario necesario para las escuelas beneficiadas con el Programa de Modernización de la Infraestructura Educativa.</t>
  </si>
  <si>
    <t>Administración y Supervisión (MEDUCA-CAF)</t>
  </si>
  <si>
    <t>Proyecto dirigido a financiar los gastos incurridos por el equipo externo encargado de asesorar y supervisar las obras, estudios que contribuyan a mejorar el diseño de los proyectos, asistencia técnica y capacitación del personal y las auditorías externas</t>
  </si>
  <si>
    <t>Construcción del Instituto de Altos Estudios para el Perfeccionamiento Docente</t>
  </si>
  <si>
    <t>Mejorar la política educativa para atender los problemas detectados en pedagogía y avanzar en el fortalecimiento de la profesión docente, asimismo reconocer que los docentes son factor clave para asegurar la calidad de la educación.</t>
  </si>
  <si>
    <t>Construcción de Espacios Físicos en el Instituto Profesional Y Técnico Fernando De Lesseps, Panamá Oeste</t>
  </si>
  <si>
    <t xml:space="preserve">Este proyecto busca la ampliación del IPT Fernando de Lesseps con nuevos espacios físicos académicos, administrativos y complementarios, para dar una respuesta a la alta demanda existente en Panamá Oeste de Bachilleratos Profesionales y Técnicos.    </t>
  </si>
  <si>
    <t>Construcción de la Escuela Manuel María Tejada Roca, Los Santos</t>
  </si>
  <si>
    <t>Esta obra de infraestructura permitirá ampliar la cobertura académica de la Región Educativa de la provincia de Los Santos en el distrito de las Tablas y dar soporte a nuevos estudiantes, lo cual es una oportunidad que promueve el crecimiento educativo</t>
  </si>
  <si>
    <t xml:space="preserve">Construcción  de las Instalaciones para la  Universidad Autónoma de los Pueblos Indígenas(UAPI) </t>
  </si>
  <si>
    <t>Diseñar una infraestructura educativa que logre la participación de los egresados de la educación media, que fomente el desarrollo profesional y el desarrollo sostenible de las comunidades indígenas.</t>
  </si>
  <si>
    <t>Construcción De Aulas Modulares en la Comarca Ngäbe Buglé</t>
  </si>
  <si>
    <t>Brindar espacios académicos para atender de manera integral y progresiva las necesidades de erradicar las aulas ranchos, reposición de espacios, mejoras y ampliación de la infraestructura por aumento de matrícula en la población educativa a nivel nacional</t>
  </si>
  <si>
    <t>Equipamiento Mobiliario Básico Bocas del Toro</t>
  </si>
  <si>
    <t>El proyecto consiste en dotar de  equipo y/o mobiliario necesarios para ofrecer de manera óptima los servicios educativos a nivel básico y medio de la región, a través de la adquisición y/o instalación de los mismos (equipo educacional y recreativo).</t>
  </si>
  <si>
    <t>Equipamiento Mobiliario Básico Coclé</t>
  </si>
  <si>
    <t>Equipamiento Mobiliario Básico Colón</t>
  </si>
  <si>
    <t>Este proyecto consiste en dotar el equipo y/o mobiliario necesarios para ofrecer de manera óptima los servicios educativos a nivel básico y medio de la región, a través de la adquisición y/o instalación de los mismos (equipo educacional y recreativo).</t>
  </si>
  <si>
    <t>Equipamiento Básico de Chiriquí</t>
  </si>
  <si>
    <t>Equipamiento Mobiliario Básico Darién</t>
  </si>
  <si>
    <t>Equipamiento Mobiliario Básico Herrera</t>
  </si>
  <si>
    <t>Equipamiento Mobiliario Básico Los Santos</t>
  </si>
  <si>
    <t>Adquisición y dotación de  equipos  y/o  mobiliarios necesarios para ofrecer de manera óptima los servicios educativos a nivel básico y medio , contribuyendo a mejorar la calidad de la educación.</t>
  </si>
  <si>
    <t>Equipamiento Mobiliario Básico  Panamá- Oeste</t>
  </si>
  <si>
    <t xml:space="preserve">Equipamiento Mobiliario Básico Panamá- Centro </t>
  </si>
  <si>
    <t>Equipamiento Mobiliario Básico San Miguelito</t>
  </si>
  <si>
    <t>Equipamiento Mobiliario Básico Panamá- Este</t>
  </si>
  <si>
    <t>Equipamiento Mobiliario Básico Veraguas</t>
  </si>
  <si>
    <t xml:space="preserve">Equipamiento Mobiliario Básico Kuna Yala                           </t>
  </si>
  <si>
    <t>Equipamiento Mobiliario y Equipo de Escuelas</t>
  </si>
  <si>
    <t>Con este proyecto se atenderan los requerimientos y demandas de formación requeridas por el mercado actual, de manera que se pueda asegurar al egresado una solida preparación en el área ciéntifica e idiomas y el dominio de herramientas básicas.</t>
  </si>
  <si>
    <t xml:space="preserve">Equipamiento Mobiliario Básico Ngäbe Buglé                    </t>
  </si>
  <si>
    <t xml:space="preserve">Equipamiento Mobiliario Básico Emberá </t>
  </si>
  <si>
    <t>Equipamiento Mobiliario Básico de Panamá Norte</t>
  </si>
  <si>
    <t>El proyecto consiste en dotar de  equipo y/o mobiliario necesarios para ofrecer de manera óptima los servicios educativos a nivel básico y medio de la región, a través de la adquisición y/o instalación de los mismos (equipo educacional y recreativo)</t>
  </si>
  <si>
    <t>Equipamiento de los Talleres IPT</t>
  </si>
  <si>
    <t>Este proyecto consiste en equipar las escuelas con modalidad de Profesional y Técnica, con el mobiliario y equipo necesario para que estos institutos sean el modelo de la excelencia educativa en su modalidad.</t>
  </si>
  <si>
    <t>Equipamiento del Instituto Técnico Superior de Panamá Oeste-ITSPO</t>
  </si>
  <si>
    <t xml:space="preserve">Consiste en dotar con equipos tecnológico, laboratorios de electricidad, automatización y mantenimiento industrial,  laboratorios de informática, computadoras de escritorio, tableros digitales, proyectores y servidores; </t>
  </si>
  <si>
    <t>Equipamiento del Instituto Técnico Superior  Metropolitano -ITS</t>
  </si>
  <si>
    <t xml:space="preserve">Dotación de equipo y mobiliario moderno y especializado enfocado al área marítima y portuaria para 1200 estudiantes egresados de Institutos Profesional y Técnicos de diferentes áreas aledañas..    </t>
  </si>
  <si>
    <t>Construcción de Infraestructura escolar innovadora</t>
  </si>
  <si>
    <t>Ampliación y equipamiento de 20 centros escolares al nivel Premedia; construcción y equipamiento de 2 escuelas de excelencia, ampliación de 25 aulas de apoyo para la inclusión de niños con NNEE; y evaluación de la estructura escolar vs el aprendizaje.</t>
  </si>
  <si>
    <t>Implementación de transformación digital en MEDUCA</t>
  </si>
  <si>
    <t>Reingeniería de procesos y sobre esa base se desarrollarán los módulos informáticos para automatizar los nuevos procesos.</t>
  </si>
  <si>
    <t>Fortalecimiento al sistema nacional de evaluación educativa</t>
  </si>
  <si>
    <t>Implementación de la evaluación del aprendizaje estudiantil y del desempeño docente</t>
  </si>
  <si>
    <t>Fortalecimiento pedagógico integral y continuo</t>
  </si>
  <si>
    <t>Fortalecer un apoyo pedagógico integral en las escuelas, con un foco en las de más bajo desempeño</t>
  </si>
  <si>
    <t>Equipamiento y mantenimiento de la infraestructura escolar</t>
  </si>
  <si>
    <t xml:space="preserve">Equipamiento y mantenimiento adecuado de las 4 escuelas integrales: El Peñon, Lajas Blancas, Gardí e Hijo del Carpintero, </t>
  </si>
  <si>
    <t>Administración del Programa Mejoramiento de la eficiencia y la calidad del Sector   educativo</t>
  </si>
  <si>
    <t>Mantener una  coordinación, seguimiento físico y financiero de los 4 componentes del Programa y que los mismos cumplan con sus diferentes actividades; entre las cuales se encuentran: auditorías financieras y concurrentes; monitoreo y evaluación de impacto</t>
  </si>
  <si>
    <t xml:space="preserve">Implementación de Transformación Digital </t>
  </si>
  <si>
    <t>Implementación de la transformación digital para fortalecer la gestión del sistema educativo inclusivo.</t>
  </si>
  <si>
    <t>Fortalecimiento al Sistema Nacional de Evaluación Educativa</t>
  </si>
  <si>
    <t>Estructurar  encuestas de clima escolar y competencias socioemocionales, que recopilen información sobre presencia de competencias ciudadanas y de educación inclusiva en las escuelas, así como también percepciones de la comunidad escolar .</t>
  </si>
  <si>
    <t>Fortalecimiento  pedagógico integral y continuo</t>
  </si>
  <si>
    <t>El proyecto consiste en desarrollar, diseñar materiales de nivelación para Menores Migrantes Refujiados en las áreas fundamentales, así como en Ciencias Sociales, Historia y conocimientos de la nación; además formar docentes en educación inclusiva.</t>
  </si>
  <si>
    <t>Equipamiento  y mantenimiento de la infraestructura escolar</t>
  </si>
  <si>
    <t>El Proyecto consiste en diseño de plan de mantenimiento, dotación de equipamiento a escuelas seleccionadas con mayor proporción de estudiantes migrantes incluyendo escuelas indigenas en Bocas del Toro y Darién.</t>
  </si>
  <si>
    <t>Administración Seguimiento y Monitoreo del Programa</t>
  </si>
  <si>
    <t xml:space="preserve">Seguimiento y Monitoreo del Proyecto  </t>
  </si>
  <si>
    <t>Administración del Programa de Alimentación Complementaria Escolar.</t>
  </si>
  <si>
    <t>El fortalecimiento de la Administración y Supervisión del programa de Nutrición y Salud Escolar, permite que se desarrollen actividades tendientes a lograr la ejecución de diferentes actividades de administración y supervisión del programa,</t>
  </si>
  <si>
    <t>Desarrollo Programa Estudiar sin Hambre</t>
  </si>
  <si>
    <t>El proyecto consiste en mejorar las condiciones nutricionales de los niños que asistan a los centros de eduación inicial, preescolar y educación primaria, así como garantizar que se consuman productos nacionales.</t>
  </si>
  <si>
    <t>Fortalecimiento del Programa Escuela Nueva Escuela Activa (ENEA)</t>
  </si>
  <si>
    <t>Es una innovación de Educación Básica que integra de manera sistemática, estrategias curriculares, comunitarias, de capacitación, seguimiento y administración.</t>
  </si>
  <si>
    <t xml:space="preserve">Fortalecimiento de la  Educación Inicial  No Formal                                                          </t>
  </si>
  <si>
    <t>Proyecto dirigido a fortalecer y expandir  la oferta educativa inicial no formal a través de los Centros de Educación Familiar y Comunitarios de Educación Inicial (CEFACEI)  y la Educación Inicial en el Hogar (EIH).</t>
  </si>
  <si>
    <t xml:space="preserve">Fortalecimiento y Ampliación de las Telebásica                                                    </t>
  </si>
  <si>
    <t>Este proyecto va dirigido a cubrir la demanda en el servicio educativo en áreas rurales, mediante la atención a estudiantes de Premedia (7º, 8º y 9º) con la ayuda de equipos audiovisuales, textos Conceptos Básicos y Guías Didácticas.</t>
  </si>
  <si>
    <t xml:space="preserve">Fortalecimiento del Programa Primaria Acelerada </t>
  </si>
  <si>
    <t>Proyecto dirigido a brindar una metodología de enseñanza orientada a nivelar a los estudiantes en sobre-edad en el grado que le corresponde de acuerdo a su edad, utilizando las guías de aprendizaje para alumnos y docentes empleadas en el programa piloto</t>
  </si>
  <si>
    <t xml:space="preserve">Ampliación de la Cobertura en la Educación de la Primera Infancia </t>
  </si>
  <si>
    <t xml:space="preserve">Esructura un sistema de atención integral que acompaña, proteje, y apoya integralmente a todos los niños menores de 6 años. </t>
  </si>
  <si>
    <t>Este proyecto va dirigido a garantizar el  funcionamiento optimo de cada uno de los equipos fotovoltaicos, audiovisuales y eléctricos  instalados en los 333 Centros Educativos beneficiados con estos sistemas</t>
  </si>
  <si>
    <t>Implementación de las Metodología Steam en los Centros Educativos Oficiales a nivel nacional.</t>
  </si>
  <si>
    <t>Los cambios educativos y sociales del siglo XXI,  plantea la necesidad de rediseñar un modelo de enseñanza de manera que el desarrollo de las capacidades relacionadas con la imaginación, e innovación, la creatividad del estudiante esté unido a la competen</t>
  </si>
  <si>
    <t>Fortalecimiento Consejo Nacional de Evaluación y Acreditación</t>
  </si>
  <si>
    <t>Programa encaminado a fortalecer el organismo evaluador y acreditador, rector del Sistema Nacional  de Evaluación y Acreditación para el mejoramiento de la Calidad de la Educación Superior Universitaria.</t>
  </si>
  <si>
    <t xml:space="preserve">Fortalecimiento de la Educación de Jóvenes y Adultos </t>
  </si>
  <si>
    <t>Este proyecto consiste en un sistema de formación, abierta, libre y a través de internet, puesto en marcha por el Gobierno Nacional, a través del MEDUCA, en la Dirección Nacional de Jóvenes y Adultos, con el apoyo de la Agencia de Cooperación Española</t>
  </si>
  <si>
    <t>Fortalecimiento del Portal Educativo (EDUCA PANAMÁ)</t>
  </si>
  <si>
    <t>Proyecto dirigido a la producción de contenidos curriculares digitales y su publicación a través de internet orientado a estudiantes, docentes y la comunidad educativa en general, así como propiciar el intercambio de experiencias educativas vía Web.</t>
  </si>
  <si>
    <t>Proyecto dirigido a dotar al Ministerio de Educación de una infraestructura tecnológica sólida que comprenda alta disponibilidad y comunicación segura, para una mejor administración del sistema educativo.</t>
  </si>
  <si>
    <t>Fortalecimiento para la Erradicación del Trabajo Infantil (CETIPPAT)</t>
  </si>
  <si>
    <t>Este proyecto va dirigido a eliminar el trabajo infantil y adolescente, mediante una red de servicios que brinda a los niños refuerzo académico, a fin de lograr la permanencia de la población en riesgo en las aulas escolares.</t>
  </si>
  <si>
    <t>Este proyecto va dirigido a fortalecer con equipo y mobiliario las oficinas administrativas del MEDUCA, de manera que el personal cuente con los equipos necesarios para desarrollar sus labores eficientemente.</t>
  </si>
  <si>
    <t>Fortalecimiento de Educación Inclusiva en Panamá</t>
  </si>
  <si>
    <t>Adquisición de materiales didácticos especializados con contenidos curriculares para estudiantes con necesidades educativas especiales, pruebas psicopedagócigas para ténicos,capacitación de ténicos y docentes y la adecuación de infraestructuras escolares.</t>
  </si>
  <si>
    <t>Fortalecimiento de los Servicios Psicosociopedagógicos con la Creación de gabinetes Psicopedagógicos a Nivel Nacional.</t>
  </si>
  <si>
    <t xml:space="preserve">Este proyecto contempla el fortalecimiento de los servicios psicopedagógicos que ofrecen los Gabinetes Psicopedagógicos, ampliando su cobertura a otros Centros Educativos a nivel nacional. </t>
  </si>
  <si>
    <t>Implementación Educación Intercultural Bilingue</t>
  </si>
  <si>
    <t xml:space="preserve">1.Estructuración de la Dirección Nacional EIB., Direcciones Comarcales.  2. Implementación de la EIB., en todas las escuelas de los siete Pueblos Originarios.  3. Alfabetización EIB., en todos los territorios de los Pueblos Originarios.  </t>
  </si>
  <si>
    <t>Implementación Gestion y Capacitación Cultural</t>
  </si>
  <si>
    <t xml:space="preserve">Elevar las capacitaciones, difundir, exponer, orientar, ampliar, desarrollar y justificar los valores de las artes tradicionales, modernas y contemporáneas para una mejor compresión humana de la sensibilidad, la inteligencia y el trabajo creativo. </t>
  </si>
  <si>
    <t>Implementación del Sistema de Aseguramiento de la Calidad Educativa</t>
  </si>
  <si>
    <t xml:space="preserve"> Implementación del Sistema de aseguramiento de la calidad Educativa, mediante la investigación, promoción, difusión, monitorio y evaluación y sistematización de las experiencias en todo el sistema educativo a Nivel Nacional.</t>
  </si>
  <si>
    <t>Implementación del Proyecto Desarrollo para la Vida Estudiantil</t>
  </si>
  <si>
    <t xml:space="preserve">Desarrollar programas extracurriculares o complementarios para el desarrollo integral de la comunidad educativa a Nivel Nacional    </t>
  </si>
  <si>
    <t>Implementación de Gestión de Bibliotecas Escolares</t>
  </si>
  <si>
    <t>Dotar de  Instalaciones y equipamiento apropiados a las funciones de la biblioteca, personal cualificado, fondo documental adecuado y actualizado.</t>
  </si>
  <si>
    <t>Fortalecimiento , Actualización y Validación de los planes y programas de estudio del Sistema Educativo Nacional</t>
  </si>
  <si>
    <t>Proyecto de Actualización y validación de los planes y programas de estudio del Sistema Educativo Nacional.</t>
  </si>
  <si>
    <t>Instalación de la Sede de la  Secretaría Ejecutiva del Convenio Andrés Bello</t>
  </si>
  <si>
    <t>El proyecto consiste en la Instalación de la Sede de la Secretaria Ejecutiva del Convenio Andrés Bello Convenio Andrés Bello de Integración Educativa, Científica, Tecnológica y Cultural en la República de Panamá.</t>
  </si>
  <si>
    <t>Ampliación de los Servicios de Orientación Educativa Profesional "Válvula de Escape"</t>
  </si>
  <si>
    <t>Ampliación del Servicio Nacional de OEP desde el nivel primario con un enfoque de servicio basado en programa.  De este modo comprende todas las  fases necesarias para una OEP científica. Dichas fases son: revisión y adecuación de normativas,  diagnóstico</t>
  </si>
  <si>
    <t>Fortalecimiento de la educación ambiental y reducción de riesgos a desastres</t>
  </si>
  <si>
    <t xml:space="preserve">El proyecto consiste en semsibilizar, capacitar a la comunidad educativa, coordinadores y otros en Educación Ambiental y Gestión de Riesgo a Desastres.  </t>
  </si>
  <si>
    <t>Implementación de la Academia Panamá para el Futuro</t>
  </si>
  <si>
    <t>El proyecto consiste en formar a los jóvenes con excelencia  mediante un modelo educativo que sea un referente de calidad académica, organizacional, de gestión y bajo la metodología STEAM (ciencia, tecnología, ingeniería, arte y matemáticas).</t>
  </si>
  <si>
    <t>Implementación Nuevo Bachillerato para Educación de Jóvenes y Adultos</t>
  </si>
  <si>
    <t>Aumentar la cobertura y calidad de la educación media, mediante la puesta en marcha de un modelo de atención para jóvenes con sobreedad que no han finalizado su bachillerato y que están fuera del sistema educativo.</t>
  </si>
  <si>
    <t>Mejoramiento en la formaciòn inicial docente en el Instituto Pedagògico Superior Juan D. Arosemena</t>
  </si>
  <si>
    <t>Transformar una institución superior de formación inicial docente modelo con planes basados en resultados para el reclutamiento, retención y desarrollo de profesores extraordinarios, locales e internacionales, con altos requerimientos de logros.</t>
  </si>
  <si>
    <t>Fortalecimiento del Centro de Investigaciòn Educativa de Panamà</t>
  </si>
  <si>
    <t>El Centro de Investigaciòn Educativa de Panamà contribuirà al Ministerio de Educaciòn y SENASYT a gestionar producir y publicar investigaciòn confiable e independiente orientada a la educaciòn para mejorar la calidad de la educaciòn.</t>
  </si>
  <si>
    <t>Implementación de una Cultura inclusiva en igualdad de oportunidades</t>
  </si>
  <si>
    <t>Implementación de los Servicios de Equiparación de Oportunidades para los funcionarios públicos de la institución y sus familiares con algún tipo de discapacidad.</t>
  </si>
  <si>
    <t>Implementación de la Política Educativa nacional de Educación para el Desarrollo Sostenible (EDS)</t>
  </si>
  <si>
    <t>La EDS es reconocida como catalizador clave de todos los objetivos de desarrollo sostenible y alcanza su objetivo al transformar a la sociedad, empodera a todas las personas, independientemente de su sexo y edad, las generaciones presentes y futuras.</t>
  </si>
  <si>
    <t>Equipamiento Masificación de tecnología para las escuelas medias</t>
  </si>
  <si>
    <t xml:space="preserve">Este proyecto consiste en proveer de una laptop a cada estudiante de media del país, acompañado de la habilitación de la infraestructura de los colegios para proveer los conectores eléctricos y acceso a la internet. </t>
  </si>
  <si>
    <t>Implementación del Proyecto Convive al Máximo</t>
  </si>
  <si>
    <t>El proyecto busca desarrollar actividades que fortalezcan los conocimientos teóricos del aula. La incursión en actividades deportivas, de integración, folclóricas, de conservación y valores.</t>
  </si>
  <si>
    <t>Implementación del proyecto Descubre al Máximo</t>
  </si>
  <si>
    <t>Consiste en capacitar a los docentes de Kinder a 3° y profesores 7° a 9° para mejora el aprendizaje de las Ciencias, el método científico, la indagación y el aprendizaje por proyecto, dotándolo de recursos con una evaluación y un acompañamiento constante.</t>
  </si>
  <si>
    <t xml:space="preserve">Alimentación para estudiantes de Jornada Extendida </t>
  </si>
  <si>
    <t>Proyecto de Alimentación para los estudiantes del Programa Jornada Extendida en los centros escolares a nivel nacional.</t>
  </si>
  <si>
    <t xml:space="preserve">Fortalecimiento del Proyecto Administración y Supervisión, para el Programa de Jornada Extendida  </t>
  </si>
  <si>
    <t>Seguimiento físico y financiero del componente, lo que logrará desarrollar un alcance exitoso en la implementación de los distintos talleres.</t>
  </si>
  <si>
    <t>Capacitación  de Teacher Training local e internacional</t>
  </si>
  <si>
    <t xml:space="preserve">Consiste en la formación de docentes en inglés y el mejoramiento de sus habilidades para la enseñanza, siendo su alcance docentes en servicio en el sistema de educación oficial, docentes recién graduados y estudiantes de licenciaturas en pedagogía. </t>
  </si>
  <si>
    <t>Fortalecimiento del Kids Program</t>
  </si>
  <si>
    <t xml:space="preserve">Este proyecto consiste en brindar a los alumnos de kínder hasta 5° grado diez horas de inglés a la semana dentro de la jornada regular y dos horas de ciencias en inglés a la semana (incluidas desde el 2017).                                                </t>
  </si>
  <si>
    <t>Fortalecimiento del Programa After School Program</t>
  </si>
  <si>
    <t>Este proyecto consiste en que los alumnos de pre media y media (estudiantes de 7° a 12°) reciben adicional a las horas de inglés de la jornada regular (5 horas), una inmersión parcial en el idioma inglés por medio de 300 horas anuales.</t>
  </si>
  <si>
    <t>Administración y Supervisión del Programa de Panamá Bilingue</t>
  </si>
  <si>
    <t>Comprende los gastos correspondientes al administrador de los recursos del Programa y los costos de las auditorias externas requeridas por CAF el organismo ejecutor.</t>
  </si>
  <si>
    <t>Fortalecimiento Apoyo Logístico (Educación Agropecuaria-S.E.)</t>
  </si>
  <si>
    <t>Programa orientado a distribuir los fondos provenientes del Seguro Educativo en el área agropecuaria, a través de los  proyectos sociales y de producción de cada uno de los centrtos escolares.</t>
  </si>
  <si>
    <t>Capacitación Gremial Docente (Seguro Educativo)</t>
  </si>
  <si>
    <t>Proyecto para la capacitación gremial de los docentes, en el cual el 1% del 73% de los fondos recaudados en el Seguro Educativo, son distribuidos a cada una de las organizaciones de educadores legalmente formalizadas.</t>
  </si>
  <si>
    <t>Fortalecimiento Apoyo Logístico Fondo de Matricula</t>
  </si>
  <si>
    <t xml:space="preserve">Este proyecto  tiene como función construcción, reparación y equipamiento de mobiliario y equipamiento a los centros educativos. </t>
  </si>
  <si>
    <t>Desarrollo Sistema de Información del Ministerio de Comercio e Industrias</t>
  </si>
  <si>
    <t>Creación de sistemas de Información, basados en portales WEB, integrados por procesos que permitirán un flujo eficiente de la información, orientados a la toma de decisión; así mismo ampliar la red de informática a las diversas provincias de la República.</t>
  </si>
  <si>
    <t>Automatización de Control y Gestión de documentos DINADE - MICI</t>
  </si>
  <si>
    <t>Lograr un sistema automatizado de gestión y control de documentos, a través de una plataforma computarizada.</t>
  </si>
  <si>
    <t>Fortalecimiento Del Laboratorio de Recursos Minerales</t>
  </si>
  <si>
    <t>Adquisición de siete (7) equipos de análisis instrumental químico  de última generación. Habilitación y equipamiento de las áreas que albergarán estos equipos.  Capacitación a los técnicos por especialistas, obtención  acreditación de lab. según ISO17025.</t>
  </si>
  <si>
    <t>Implementación Unidad Coordinadora de Infraestructura Pública -UCIP</t>
  </si>
  <si>
    <t>Unidad que tiene la misión de concretar los servicios de administración, control, seguimiento y evaluación de los proyectos que contemplan obras de construcción y de infraestructura civil asignados por el Consejo de Gabinete.</t>
  </si>
  <si>
    <t>Construcción de infraestructura, Equipamiento y puesta en operación de Zona Paga de San Isidro</t>
  </si>
  <si>
    <t>Este proyecto comprende el estudio, diseño, construcción, equipamiento y operación de la Zona Paga de San Isidro, (Fase VI del Sistema de Transporte Masivo de Pasajeros del Área Metropolitana) la cual estará integrada a la Estación de San Isidro del Metro</t>
  </si>
  <si>
    <t>Construcción (estudio y diseño) de los trabajos de renovación en el Centro Histórico de Pesé, provincia de Herrera.</t>
  </si>
  <si>
    <t xml:space="preserve">el proyecto incluye la construcción de la nueva Casa Cural, Restauración de la iglesia San José, remozamiento del parque Aristides Arjona; construcción de casa cultural, aceras, calles; abrir la iglesia hacia el parque; jardinería y paisajismo.      </t>
  </si>
  <si>
    <t>Ampliación del cauce en el Río Juan Diaz</t>
  </si>
  <si>
    <t xml:space="preserve">Ampliación del Cause en el Río Juan Díaz </t>
  </si>
  <si>
    <t>Implementación Unidad Gestora de Revitalización Urbana de Colón</t>
  </si>
  <si>
    <t xml:space="preserve">Conformación de una Unidad Gestora de carácter mixto que manejará la agenda público privada de Colón, que tendrá la responsabilidad de asesorar, administrar, promover, gestionar y coordinar todas las acciones para la ejecución del "Plan de Revitalización </t>
  </si>
  <si>
    <t>Rehabilitación de los Caminos Parita - Los Castillos - Llano de la Cruz</t>
  </si>
  <si>
    <t xml:space="preserve">Consiste en la culminación y cierre administrativo de 2 proyectos de Rehabilitación de caminos muy deteriorados de la Provincia de Herrera cuya construcción reflejaba avances de hasta 60% y que son clamados por los productores y la comunidad en general. </t>
  </si>
  <si>
    <t>Mejoramiento del Sistema Pluvial en el sector de Limajo</t>
  </si>
  <si>
    <t xml:space="preserve">Limpiar el curso del cauce, removiendo toda la vegetación, sedimentación, basura, chatarras de todo tipo en las  áreas y profundidades especificadas en el plano, incluyendo la conformación de los taludes a las nuevas inclinaciones que las mismas ameriten </t>
  </si>
  <si>
    <t>Ampliación David - Boquete</t>
  </si>
  <si>
    <t>Reparación de las losas existentes, y la colocación de carpeta asfáltica, ampliación de carriles con pavimento de hormigón Portland, construcción de puentes vehiculares de hormigón y pasos peatonales, reubicación de utilidades publicas, drenaje pluvial.</t>
  </si>
  <si>
    <t>Desarrollo Programa de Fortalecimiento Institucional</t>
  </si>
  <si>
    <t xml:space="preserve">Servicios especiales, consultorías, adquisición maquinaría y equipo, cuota patronal, riesgos profesionales, prestaciones, equipo de inspección. </t>
  </si>
  <si>
    <t>Rehabilitación Caminos de Producción</t>
  </si>
  <si>
    <t>Limpieza, desmonte, colocación de tubos, conformación de cunetas, conformación de calzada, colocación de material selecto, capa base. Estas obras se desarrollan por administración (se compran los materiales y suministros).</t>
  </si>
  <si>
    <t>Administración de Proyectos</t>
  </si>
  <si>
    <t xml:space="preserve">Pago de personal eventual dedicados a la administración e inspección de proyectos de inversión, suministro de materiales, adquisición de maquinarias y equipo. </t>
  </si>
  <si>
    <t>Fortalecimiento a Inspección de Proyectos</t>
  </si>
  <si>
    <t xml:space="preserve">Consiste en el seguimiento e inspección de los proyectos de inversión. </t>
  </si>
  <si>
    <t>Desarrollo Diseño de Proyectos</t>
  </si>
  <si>
    <t xml:space="preserve">Consiste en la elaboración de diseños y confección de planos de los proyectos. </t>
  </si>
  <si>
    <t>Rehabilitación Proyectos de Comunidades Visitadas en Gabinete (Carretera)</t>
  </si>
  <si>
    <t>Las rehabilitaciones a estos caminos contemplarán las siguientes actividades: Escarificación y Conformación de calzada, parcheo, limpieza y Construcción de cunetas pavimentadas, Rehabilitación del sistema de drenaje, colocación de material selecto.</t>
  </si>
  <si>
    <t>Administración y Seguimiento a la Gestión de la Oficina del MOP para Manejo APP</t>
  </si>
  <si>
    <t>El proyecto ayudará a desarrollar la capacidad del MOP para gestionar las APP. También financiará la prestación de apoyo a la UEP para la gestión y operación del proyecto, incluyendo, la gestión financiera, adquisiciones, ambientales, sociales y auditoria</t>
  </si>
  <si>
    <t>Construcción Autopista Madden-Colón II Tramo</t>
  </si>
  <si>
    <t xml:space="preserve">•Movimiento de tierra.  •Losa de hormigón y juntas.  •Drenaje central.  •Separadores rígidos centrales en toda la extensión de la carretera.  •Señalización horizontal y vertical  •Dispositivo de seguridad  •Obras de drenaje  </t>
  </si>
  <si>
    <t>Construcción Caminos de Producción (Agropecuarios)</t>
  </si>
  <si>
    <t>Movimiento de tierra, remoción de obstrucciones, excavación no clasificada, drenaje subterráneo y tubular, cunetas pavimentadas, colocación de material selecto.</t>
  </si>
  <si>
    <t>Rehabilitación Carretera Pedregal-Gonzalillo (Corredor de los Pobres)</t>
  </si>
  <si>
    <t>Conformación de calzada y cunetas, excavación no clasificada, colocación de material selecto, capa base, riego de imprimación, carpeta de hormigón asfálticos, reubicación de servicios públicos.</t>
  </si>
  <si>
    <t>Construcción  del Interconector Vial  para la Conexión  del Area de Panamá Pacífico con la Carretera Panamericana</t>
  </si>
  <si>
    <t>Se realizara actividades de: Limpieza y desrraigue o desmonte, drenajes tubulares, excavación, canales o cunetas pavimentadas, estructura de hormigón, acero de refuerzo, zampeado, base e agregados pétreos, drenajes subterráneos, cajas de registros.</t>
  </si>
  <si>
    <t>Rehabilitación Carretera Pedasí-Los Asientos-Cañas</t>
  </si>
  <si>
    <t>Se rehabilitará la Carretera con una longitud aproximada de 40.3 kilómetros terminada en pavimento con carpeta asfáltica. Para este fin se llevarán a cabo actividades de limpieza y desrraigue, estabilización de taludes, colocación de barreras metálicas de</t>
  </si>
  <si>
    <t>Construcción del Camino Gatún-Miguel de la Borda</t>
  </si>
  <si>
    <t>Se rehabilitara la carretera de 67.7 kilómetros aproximadamente en carpeta asfáltica, con dos carriles de 3.00 metros en una sección con hombros de 0.60 metros de ancho. Contará también con cunetas pavimentadas, control de erosión, drenajes transversales.</t>
  </si>
  <si>
    <t>Construcción de la Carretera Chumico-Alto-Tolica-Guayabito</t>
  </si>
  <si>
    <t>El proyecto Consiste en la Construcción de esta importante vía con un aproximado de 19 km.  Aproximadamente, por tal motivo se realizarán trabajos de limpieza y desrraigue, desmonte, remoción, remoción total de árboles, reubicación de postes eléctricos, n</t>
  </si>
  <si>
    <t>Ampliación Carretera Autopista-Puerto de Vacamonte</t>
  </si>
  <si>
    <t>Consiste en la rehabilitación del pavimento existente, incluyendo colocar una carpeta de hormigón asfáltico y la construcción de dos nuevos carriles paralelos a la vía existente con pavimento flexible, para totalizar cuatro carriles de circulación. Además</t>
  </si>
  <si>
    <t>Rehabilitación Camino Tramo Cerro Iglesias N°1-Cerro Iglesias N°2</t>
  </si>
  <si>
    <t>Escarificación y conformación de calzadas, conformación de cunetas, colocación de tubos, parcheo superficial y profundo, colocación de capa base, imprimación, colocación de carpeta de hormigón asfáltico, señalamiento vial vertical y horizontal, actividade</t>
  </si>
  <si>
    <t>Construcción Ensanche de la Carretera Corozal -Centenario</t>
  </si>
  <si>
    <t>Consiste en la rehabilitación del pavimento existente, incluyendo colocar una carpeta de hormigón asfáltico y la construcción de dos nuevos carriles paralelos a la vía existente con pavimento flexible, para totalizar cuatro carriles de circulación.</t>
  </si>
  <si>
    <t>Construcción Ensanche Puente de Las Américas</t>
  </si>
  <si>
    <t>Diseño y construcción para la rehabilitación y ampliación de la carretera panamericana, los trabajos principales consisten en movimiento de tierra.</t>
  </si>
  <si>
    <t>Rehabilitación Carretera Changuinola-Almirante</t>
  </si>
  <si>
    <t>Al tener deterioro la vía como desgaste de la rodadura, agrietamiento del pavimento, deformaciones del pavimento parcheo obstrucción de los drenajes se debe realizar las siguientes actividades: conformación de calzada y cunetas.</t>
  </si>
  <si>
    <t>Rehabilitación Carretera Transístmica (Tramo Metro)</t>
  </si>
  <si>
    <t>Al tener deterioro la vía se realizara las siguientes actividades Isleta Central : Bordillo, relleno y adecuación de áreas de isletas y drenajes de viaductos, cerramiento línea debajo de estaciones para evitar cruce por la vía, drenaje pluvial.</t>
  </si>
  <si>
    <t>Construcción Carretera Atalaya-Ponuga-Mariato</t>
  </si>
  <si>
    <t>La rehabilitación de la carretera consiste en las siguientes actividades: Conformación de calzada y cunetas, excavación no clasificada, colocación de material selecto, capa base, riego de imprimación, carpeta de hormigón asfálticos.</t>
  </si>
  <si>
    <t>Rehabilitación Camino El Guabal - Rio Luis - Calovébora</t>
  </si>
  <si>
    <t>Escarificación y conformación de calzadas, conformación de cunetas, colocación de tubos, parcheo superficial y profundo, colocación de capa base, imprimación, colocación de carpeta de asfáltica, señalamiento vial vertical y horizontal.</t>
  </si>
  <si>
    <t>Ampliación a Seis (6) Carriles de Corredor de Las Playas (Chorrera -San Carlos)</t>
  </si>
  <si>
    <t>Actualmente la vía cuenta con cuatro carriles dos en ambos sentidos, será ampliada a seis (6) carriles, tres (3) hacia el interior y tres (3) hacia la capital, se realizará los trabajos de rehabilitación del pavimento y los hombros con una carpeta hormigó</t>
  </si>
  <si>
    <t>Rehabilitación Camino Mariato-Arenas-Ramal Flores-Ramal Quebro-Varadero</t>
  </si>
  <si>
    <t>Escarificación y conformación de calzadas, conformación de cunetas, colocación de tubos, parcheo superficial y profundo, colocación de capa base, imprimación, colocación de carpeta de hormigón asfáltico, señalamiento vial vertical y horizontal,</t>
  </si>
  <si>
    <t>Rehabilitación Carretera CPA-Gualaca-Chiriquí Grande</t>
  </si>
  <si>
    <t xml:space="preserve">Conformación de calzada y cunetas, excavación no clasificada, colocación de material selecto, capa base, riego de imprimación, carpeta de hormigón asfálticos, reubicación de servicios públicos.  </t>
  </si>
  <si>
    <t>Rehabilitación Carretera El Higo - El Cope</t>
  </si>
  <si>
    <t>Escarificación y conformación de calzadas, colocación de capa base, imprimación, carpeta de hormigón asfáltico, conformación de cunetas, colocación de tubos, señalamiento vial necesarias para restaurar el camino a las normas de diseño.</t>
  </si>
  <si>
    <t>Rehabilitación Carretera Las Tablas-Pedasí</t>
  </si>
  <si>
    <t>Desmonte manual o mecánico, limpieza de cunetas de tierra o pavimentadas, limpieza de alcantarilla, limpieza de señales verticales, parcheo superficial y profundo.</t>
  </si>
  <si>
    <t>Construcción de la Carretera Veracruz-Intersección Vía Vacamonte</t>
  </si>
  <si>
    <t>El proyecto consiste en la construcción de una carretera que conectará el área de Vacamonte con el pueblo de Veracruz, brindando acceso desde el sector de La Chorrera y Vista Alegre.</t>
  </si>
  <si>
    <t>Construcción del Camino La Encantadita-Limón</t>
  </si>
  <si>
    <t>Se diseñará y Construirá el camino con una longitud aproximada de 13.3 kms. de hormigón asfáltico por lo cuál se requieren llevar a cabo los siguientes trabajos, consisten en Rehabilitación de Camino, conformación de cunetas y floreos, excavación.</t>
  </si>
  <si>
    <t>Rehabilitación Caminos rurales del distrito de Besikó</t>
  </si>
  <si>
    <t>Rehabilitación de caminos con carpeta asfaltica, colocacion y adecuación de los sistemas de drenajes, señalizacion y proyteccion de seguridad vial, construcción de punte modular.</t>
  </si>
  <si>
    <t>Rehabilitación Carretera Ferry-Fuerte de San Lorenzo</t>
  </si>
  <si>
    <t xml:space="preserve">El Proyecto comprende la Rehabilitación de la carretera existente desde el punto de abordaje al Ferry, hasta el Fuerte de San Lorenzo en la Provincia de Colón, proyecto que busca fortalecer el turismo en el área. </t>
  </si>
  <si>
    <t>Rehabilitación Caminos del Distrito de La Pintada</t>
  </si>
  <si>
    <t>Escarificación y conformación de calzadas, conformación de cunetas, colocación de tubos, parcheo superficial y profundo, colocación de capa base, imprimación,</t>
  </si>
  <si>
    <t>Rehabilitación Caminos del Distrito de David</t>
  </si>
  <si>
    <t xml:space="preserve">Escarificación y conformación de calzadas, conformación de cunetas, colocación de tubos, parcheo superficial y profundo, colocación de capa base, imprimación, colocación de carpeta de hormigón asfáltico, </t>
  </si>
  <si>
    <t>Rehabilitación Caminos del Distrito de La Mesa</t>
  </si>
  <si>
    <t>Escarificación y conformación de calzadas, conformación de cunetas, colocación de tubos, parcheo superficial y profundo, colocación de capa base, imprimación.</t>
  </si>
  <si>
    <t>Rehabilitación Caminos del Distrito de Santiago</t>
  </si>
  <si>
    <t>Escarificación y conformación de calzadas, conformación de cunetas, colocación de tubos, parcheo superficial y profundo, colocación de capa base, imprimación</t>
  </si>
  <si>
    <t>Rehabilitación Caminos Distrito de Cañazas</t>
  </si>
  <si>
    <t>Carpeta de hormigón asfáltico, líneas y marcas para el control del tránsito (pintura en frío y pintura termo plástica), parcheo profundo y superficial con mezcla asfáltica caliente.</t>
  </si>
  <si>
    <t>Rehabilitación Camino CPA - Calabacito.</t>
  </si>
  <si>
    <t>Rehabilitación del camino tramo CPA - Calabacito  con carpeta asfáltica de hormigón,  adecuación de los sistemas de drenajes, señalizaciones viales.</t>
  </si>
  <si>
    <t>Rehabilitación Carretera vía Principal El Lidice.</t>
  </si>
  <si>
    <t>Excavaciones no clasificadas, desgairre, rehabilitación de la carretera con carpeta asfáltica de hormigón, colocación de señalizaciones viales.</t>
  </si>
  <si>
    <t>Construcción Carretera Vía Principal El Lidice II Etapa.</t>
  </si>
  <si>
    <t xml:space="preserve">Excavaciones no clasificadas, desgairre, construcción de la carretera vía principal El Lidice con carpeta asfáltica de hormigón, colocación de señalizaciones viales.       </t>
  </si>
  <si>
    <t>Rehabilitación Carretera Trinidad - Las Minas -  Vista Alegre.</t>
  </si>
  <si>
    <t>Rehabilitación Carretera Nueca Arenosa - La Florida y Ramal</t>
  </si>
  <si>
    <t>Rehabilitación Carretera Monte Oscuro - Playa Cruces</t>
  </si>
  <si>
    <t>Excavaciones no clasificadas, desgairre, colocación de carpeta asfáltica de hormigón, colocación de señalizaciones viales.</t>
  </si>
  <si>
    <t>Rehabilitación Carretera Caimito - Cañazas</t>
  </si>
  <si>
    <t>Excavaciones no Clasificas, desgairre, colocación de carpeta asfáltica de hormigón, colocación de señalizaciones viales.</t>
  </si>
  <si>
    <t>Rehabilitación Carretera CPA-El Jagúito-Calobre</t>
  </si>
  <si>
    <t>Rehabilitación de la carretera con una longitud aproximada de 31 kilómetros en carpeta asfáltica, Se llevarán a cabo trabajos de escarificación y conformación de calzada, perfilado de carpeta asfáltica, rehabilitación y mantenimiento a los puentes vehicul</t>
  </si>
  <si>
    <t>Construcción Carretera Santiago - Santa Fe</t>
  </si>
  <si>
    <t>Excavaciones no clasificadas, desgairre, colocación de carpeta asfáltica de hormigón, colocación de señalización vial.</t>
  </si>
  <si>
    <t>Construcción Carretera Alto de La Gloria</t>
  </si>
  <si>
    <t>Excavaciones no clasificadas , desgairre, colocación de carpeta asfáltica de hormigón, colocación de señalización vial.</t>
  </si>
  <si>
    <t>Construcción Carretera Chiriquí Grande-Ballena</t>
  </si>
  <si>
    <t>Se construirá la carretera en tratamiento superficial asfáltico con una longitud aproximada de 7.2 kilómetros, por lo cual se llevarán actividades de limpieza y desarraigue, drenajes tubulares, excavación, cunetas pavimentadas, estructuras de hormigón.</t>
  </si>
  <si>
    <t>Construcción Carretera Chiriquí Grande-Quebrada El Bajo</t>
  </si>
  <si>
    <t>Se construirá la carretera en tratamiento superficial asfáltico con una longitud aproximada de 2 kilómetros, por lo cuál se llevarán actividades de limpieza y desrraigue, drenajes tubulares, excavación, cunetas pavimentadas, estructuras de hormigón, acero</t>
  </si>
  <si>
    <t>Rehabilitación de la Carretera Las Tablas, Delicias Arriba</t>
  </si>
  <si>
    <t>Excavaciones no Clasificadas, desgairre, colocación de carpeta asfáltica de hormigón, colocación de señalizaciones viales.</t>
  </si>
  <si>
    <t>Construcción de la Carretera Cañazas-Coclesito-Kankintú</t>
  </si>
  <si>
    <t>Conformación de calzada y cunetas, excavación no clasificada, colocación de material selecto, capa base, riego de imprimación, carpeta de hormigón asfálticos, reubicación de servicios públicos,colocación de seguridad peatonal</t>
  </si>
  <si>
    <t>Rehabilitación Camino CPA-Las Tablas-Santa Ana-Playa Monagre -Playa Rompio, Ramal Santa Ana -Villa de Los Santos (La Nestlé)</t>
  </si>
  <si>
    <t>movimiento de tierra,  (excavación no clasificada), conformación de calzada y construcción de alcantarillas de hormigón, colocación de tubos, colocación de material selecto o Sub Base y Capa Base, riego de imprimación, doble Sello Asfáltico</t>
  </si>
  <si>
    <t>Ampliación a Cuatro Carriles de la Vía Transístmica entre Villa Grecia  hasta el Puente Don Bosco (Chilibre)</t>
  </si>
  <si>
    <t>Escarificación y conformación de calzadas, colocación de capabase, imprimación, carpeta de hormigón  asfáltico, conformación de cunetas, colocación de tubos, construcción de hombros, mejoras al sistema de drenaje pluvial, necesarias para restaurar el cami</t>
  </si>
  <si>
    <t>Rehabilitación de la Carretera Ocú - Las Minas, Valle Rico-El Potrero-Señales-Ocú</t>
  </si>
  <si>
    <t>Consiste en la rehabilitación de la carretera de Ocú-Las Minas, con una longitud estimada de 18 km y la Carretera Valle Rico-El Potrero-Señales-Ocú, con una longitud estimada de 7.2 km, ambas terminadas en Carpeta de Hormigón Asfáltico.</t>
  </si>
  <si>
    <t>Rehabilitación Carretera La Villa de Los Santos - Macaracas</t>
  </si>
  <si>
    <t>Excavación no clasificada, colocación de cunetas pavimentadas, colocación de asfalto de hormigón, limpieza en general, colocación de señalizaciones viales.</t>
  </si>
  <si>
    <t>Construcción de la Carretera CPA-Boca Chica</t>
  </si>
  <si>
    <t>Escarificación y Conformación de Calzada, Parcheo, limpieza y Construcción de cunetas Pavimentadas, Rehabilitación del sistema de drenaje, colocación de material selecto, Capabase, pavimento de hormigón de cemento Pórtland, Carpeta Asfáltica.</t>
  </si>
  <si>
    <t>Rehabilitación Carretera Boulevard Entrada a las Tablas y Circunvalación Vía Pedasí</t>
  </si>
  <si>
    <t>Rehabilitación de la Carretera Paso Canoas-Río Sereno-Piedra Candela</t>
  </si>
  <si>
    <t>Se rehabilitará la Carretera Paso Canoas-Río Sereno en el con una longitud aproximada de 57 kms., por lo que se llevarán a cabo trabajos de escarificación y conformación de calzada, colocación de capa base, imprimación, primer sello asfaltico.</t>
  </si>
  <si>
    <t>Construcción de la Carretera Panamericana Yaviza-Pinogana</t>
  </si>
  <si>
    <t>El Proyecto consiste en la construcción de la carretera Panamericana desde Yaviza hasta Pinogana, con una longitud estimada de 6.30 kilómetros. Además incluye un ramal al Centro de Salud de aproximadamente 700 metros de longitud.</t>
  </si>
  <si>
    <t>Construcción de la Carretera El Llano - Puerto Cartí</t>
  </si>
  <si>
    <t>Entre sus actividades están: conformación de calzada y cunetas, excavación no clasificada, colocación de material selecto, capa base, riego de imprimación, carpeta de hormigón asfálticos, reubicación de servicios públicos,colocación de seguridad peatonal</t>
  </si>
  <si>
    <t>Rehabilitación de Caminos de Boquerón y Alanje</t>
  </si>
  <si>
    <t>Se rehabilitarán varios caminos de estos Distritos. También se tiene contemplado la Rehabilitación de Calles que se encuentran en mal estado, por lo cuál se realizaran las siguientes  actividades: Escarificación y conformación de calzadas, colocación de c</t>
  </si>
  <si>
    <t>Rehabilitación Carreteras de Áreas Revertidas</t>
  </si>
  <si>
    <t xml:space="preserve"> Escarificación y Conformación de Calzada, Parcheo, limpieza y Construcción de cunetas Pavimentadas, Rehabilitación del sistema de drenaje, colocación de material selecto, Capabase, pavimento de hormigón de cemento Pórtland, Carpeta Asfáltica</t>
  </si>
  <si>
    <t>Rehabilitación de Caminos del Distrito de Changuinola</t>
  </si>
  <si>
    <t>El proyecto consta de una longitud Total de 42.30 Km los cuales se subdividen en los siguientes  tramos: Tramo 1, Diseño y Construcción de Calle Zegla-Bonyic-Rancho Quemado, con una longitud  de 14.480 kilómetros, el cual inicia en el estribo #2 del puent</t>
  </si>
  <si>
    <t>Rehabilitación de la Carretera El Tigre de Los Amarillos-Santa Catalina</t>
  </si>
  <si>
    <t>Se Rehabilitará la Carretera de 17.3 kilómetros aproximados, la cuál incluye la Construcción de una Ciclovia (Santa Catalina-Playa Estero) por lo cuál se llevarán a cabo trabajos de Escarificación y conformación de calzadas, conformación de cunetas.</t>
  </si>
  <si>
    <t>Rehabilitación de la Vía: CPA-Cabuya-Las Lajas</t>
  </si>
  <si>
    <t>Se rehabilitará la Vía: CPA-Cabuya-Las Lajas, con una longitud aproximada de 9.50 kilómetros, terminada en Hormigón Asfáltico metodología Marshall tipo IV. Además incluye la construcción de 2 puentes vehiculares con una longitud de 31 metros lineales y  u</t>
  </si>
  <si>
    <t>Construcción Circunvalación Costera de Playa Paunch-Playa Bluff-Boca de Drago (Fase B)</t>
  </si>
  <si>
    <t>Se construirá una nueva vía, con puente sobre el Río Nimitimbi, se construirán aceras y ciclo vía, nuevo sistema de drenaje, nuevo sistema de iluminación y construcción de estacionamientos y puntos estratégicos para avistamiento de fauna.</t>
  </si>
  <si>
    <t>Construcción de Proyectos de Desarrollo Rural</t>
  </si>
  <si>
    <t xml:space="preserve">Mediante Resolución de Gabinete N° 85 de 8 de agosto de 2023, se modifica la Resolución de Gabinete N° 80 de 27 de julio de 2023, que declara Estado de Emergencia en la Comarca Ngäbe Buglé, para atender situaciones de deterioro emergente en la Red Vial. </t>
  </si>
  <si>
    <t>Construcción de la Vía CPA-Soloy y Ramales</t>
  </si>
  <si>
    <t>Se realizarán las siguientes actividades como:  Diseño y Construcción de Pavimento doble sello, Sistema de drenaje total de la vía, zampeados (entrada y salida de tubos), aceras peatonales (escuelas, iglesias, centro de salud, centros deportivos, etc.),</t>
  </si>
  <si>
    <t>Rehabilitación Camino Llano Culebra-Cuatro Pinos-Cerro Gallote</t>
  </si>
  <si>
    <t>Rehabilitación de Camino Hato Corotú -Alto Camarón, Ramal Escuela</t>
  </si>
  <si>
    <t>Construcción del Camino San Felix-Salto Dupí</t>
  </si>
  <si>
    <t>. Se realizarán las siguientes actividades como:  Diseño y Construcción de Pavimento doble sello, Sistema de drenaje total de la vía, zampeados (entrada y salida de tubos), aceras peatonales (escuelas, iglesias, centro de salud, centros deportivos, etc.).</t>
  </si>
  <si>
    <t>Construcción de la Carretera La Vueltas, Emplanada de Chorcha</t>
  </si>
  <si>
    <t>Se realizarán las siguientes actividades como:  Diseño y Construcción de Pavimento doble sello, Sistema de drenaje total de la vía, zampeados (entrada y salida de tubos), aceras peatonales (escuelas, iglesias, centro de salud, centros deportivos, etc.).</t>
  </si>
  <si>
    <t>Construcción de Caminos en el Distrito de Nole Duima</t>
  </si>
  <si>
    <t xml:space="preserve">Se Diseñaran y Construirán Caminos en el Distrito de Nole Duima, Corregimiento de Cerro Iglesias con una longitud aproximada de 25.856 kms. </t>
  </si>
  <si>
    <t>Rehabilitación de Proyectos de Emergencia Ambiental</t>
  </si>
  <si>
    <t>Rehabilitación y Mejoramiento de Carreteras, Caminos de Producción y Solución de Puntos Críticos afectados por derrumbes o deslizamientos de tierra, Dragados de Ríos y Quebradas, protección de infraestructuras afectados por aspectos ambientales.</t>
  </si>
  <si>
    <t>Rehabilitación Calles de Panamá y San Miguelito</t>
  </si>
  <si>
    <t>Reposición de losas en las avenidas y calles de los Distritos de Panamá y San Miguelito; mejoramiento del drenajes pluvial, aceras y tragantes; construcción y/o ampliación de los carriles de giros en intersecciones críticas; reposición de losas de hormigó</t>
  </si>
  <si>
    <t>Administración de Proyectos por Valorización</t>
  </si>
  <si>
    <t>Gestión de cobro dinámica para disminuir la cartera morosa, aplicando el Sistema de Jurisdicción Coactiva (secuestros, remates, otros). Incluyen los gastos necesarios para ejecutar los proyectos por valorización: papelería, útiles y materiales de oficina,</t>
  </si>
  <si>
    <t>Construcción Intercambiador a desnivel frente al Banco Nacional y el Hotel Hong Kong</t>
  </si>
  <si>
    <t>Trabajos de movimiento de tierra y de concreto para viaductos y pasos de desnivel, obras de adecuación vial, instalación de tuberías de drenajes, señalamiento vial, reubicación de servicios públicos.</t>
  </si>
  <si>
    <t>Construcción Paso Vehicular e Intercambiador Vial José Agustín Arango (Cabuya)-CPA-24 de Diciembre</t>
  </si>
  <si>
    <t>Rehabilitación de Calles del Distrito de Panamá(JMJ) "Manos a la Obra"</t>
  </si>
  <si>
    <t>Escarificación y conformación de calzada, conformación de cunetas, colocación de material selecto y carpeta asfáltica y parcheo Profundo, adecuación de los sistemas de drenajes, construcción de aceras peatonales, colocación de señalizaciones vial.</t>
  </si>
  <si>
    <t>Construcción Intercambiador Puente Vehicular Interamericana (Penonomé)</t>
  </si>
  <si>
    <t>Reubicación de utilidades públicas, estructuras y superestructuras, incluyendo rampas y losas de accesos, sub bases y bases para pavimentos, construcción de los accesos a los puentes,  rehabilitación y construcción de pavimentos.</t>
  </si>
  <si>
    <t>Reparación y mejoras de calles y veredas de los corregimientos del distrito de La Chorrera "Manos a la Obra"</t>
  </si>
  <si>
    <t>Carpeta de hormigón asfaltico, líneas y marcas para el control del tránsito (pintura en frío y pintura termo plástica), parcheo profundo y parcheo superficial con mezcla asfáltica caliente, perfilado en frío de carpeta asfáltica, sello de junta y grietas,</t>
  </si>
  <si>
    <t xml:space="preserve">Rehabilitación Calles en el área de Panamá Norte "Manos a la Obra" </t>
  </si>
  <si>
    <t>Rehabilitación y Mantenimientos de las calles de Panamá Norte con carpeta asfáltica de hormigón, señalizaciones viales y reparación de puntos críticos.</t>
  </si>
  <si>
    <t>Construcción del Intercambiador La Cabima y Ciudad Bolívar</t>
  </si>
  <si>
    <t>Excavaciones no Clasificadas, desrraigue, colocación de vigas, colocación de carpeta asfáltica y de señalizaciones viales.</t>
  </si>
  <si>
    <t>Construcción  de Calles del Distrito de Antón</t>
  </si>
  <si>
    <t>Escarificación y conformación de calzadas, conformación de cunetas, colocación de tubos en algunos casos, parcheo superficial y profundo, colocación de capa Base, imprimación, doble sello  asfáltico, señalamiento vial vertical y horizontal.</t>
  </si>
  <si>
    <t>Rehabilitación Asfaltando Calles de Alanje (A Tu Distrito)</t>
  </si>
  <si>
    <t>Corte de camino, movimiento de tierra, colocación de subbase y base, construcción de cuneta de pavimento, imprimación, colocación de carpeta asfáltica, parcheo superficial, parcheo profundo, reemplazo de losas, construcción de cunetas pavimentadas y drena</t>
  </si>
  <si>
    <t>Rehabilitación Asfaltando Calles de Tonosí (A Tu Distrito)</t>
  </si>
  <si>
    <t>Rehabilitación de Calles en el Distrito de Penonomé</t>
  </si>
  <si>
    <t>Consiste en la Rehabilitación de las Calles del Distrito de Penonomé con una longitud aproximada de 10.00 kms. por lo cuál se llevarán a cabo trabajos de escarificación y conformación de calzadas, conformación de cunetas o zanjas de drenaje, cunetas.</t>
  </si>
  <si>
    <t>Rehabilitación de Calles en el Distrito de Los Santos</t>
  </si>
  <si>
    <t>Consiste en la Rehabilitación de las Calles en el Distrito de Los Santos con una longitud aproximada de 20.00 kms. por lo cual se llevarán a cabo trabajos de escarificación y conformación de calzadas, conformación de cunetas o zanjas de drenaje, cunetas.</t>
  </si>
  <si>
    <t>Construcción de Calles en el Corregimiento de Macaracas</t>
  </si>
  <si>
    <t>Se contempla la construcción de calles deterioradas en este Corregimiento, también incluye la construcción de diversos sistemas de alcantarillado, donde incluirá limpieza, excavaciones y adecuaciones generales, todas aquellas actividades necesarias que se</t>
  </si>
  <si>
    <t>Construcción de las Calles y Avenidas Internas del Valle de Antón</t>
  </si>
  <si>
    <t>Se Construirán y rehabilitarán las Calles y Avenidas del Valle de Antón con una longitud total de 25.535 km., actualmente deterioradas y se hará escarificación y Conformación de Calzada para colocación de Carpeta Asfáltica, incluye cajones pluviales.</t>
  </si>
  <si>
    <t>Construcción Inerconexión Cinta Costera 3-Calzada de Amador</t>
  </si>
  <si>
    <t>Este proyecto de Interconexión Cinta Costera 3 y Calzada de Amador consiste en la construcción de un viaducto marino para cada sentido de circulación con cuatro carriles, totalizando aproximadamente 1 km para interconectar la Cinta Costera con Amador.</t>
  </si>
  <si>
    <t>Rehabilitación Calles Nance Risco, Bajo Esperanza</t>
  </si>
  <si>
    <t>Corte de camino, movimiento de tierra, colocación de subbase y base, construcción de cuneta de pavimento, imprimación, colocación de carpeta asfáltica, parcheo superficial, parcheo profundo, reemplazo de losas, construcción de cunetas pavimentadas</t>
  </si>
  <si>
    <t>Rehabilitación Calle La Gloria, Comunidad Silvana</t>
  </si>
  <si>
    <t>Escarificación y conformación de calzadas, conformación de cunetas o zanjas de drenaje, cunetas pavimentadas en V, colocación de material selecto o sub-base y capa base, riego de Imprimación, tratamiento superficial asfáltico con primer y segundo  sello o</t>
  </si>
  <si>
    <t>Rehabilitación de Calles del Distrito de Panamá</t>
  </si>
  <si>
    <t>Se Rehabilitarán tramos de calles existentes en el Distrito de Panamá, por lo cuál se llevarán a cabo actividades de escarificación y conformación de calzadas, conformación de cunetas, colocación de tubos en los casos que se requiera, parcheo superficial.</t>
  </si>
  <si>
    <t>Rehabilitación Calles del Distrito de Colón</t>
  </si>
  <si>
    <t>la rehabilitación de estructura de pavimento con carpeta asfáltica de hormigón, construcción de caseta tipo D, la reubicación de postes eléctricos, construcción de losa de acceso, limpieza y desarraigue, remoción de árboles, excavaciones.</t>
  </si>
  <si>
    <t>Mantenimiento de Calles de Panamá y San Miguelito</t>
  </si>
  <si>
    <t xml:space="preserve">Escarificación y conformación de Calzadas, conformación cunetas o zanjas de drenajes, cunetas pavimentadas en V, colocación de  material selecto o sub base, la conformación y compactación con capa base riego de imprimación, tratamiento superficial </t>
  </si>
  <si>
    <t>Rehabilitación Calles Nivel Nacional</t>
  </si>
  <si>
    <t>Escarificación y conformación de calzadas, conformación de cunetas de drenaje, colocación de material selecto o subbase y capabase, riego de imprimación, colocación de carpeta  asfáltica y señalamiento vial.</t>
  </si>
  <si>
    <t>Rehabilitación Del Puente de Las Americas</t>
  </si>
  <si>
    <t>Restauración de Losas y Sistema de Mantenimiento del Puente de Las Américas: colocación de tratamiento superficial "slurry seal" en losa para impermeabilizarla. Mantenimiento general de barandas, grietas en aceras, articulaciones, cables pasa mano en ambo</t>
  </si>
  <si>
    <t>Construcción del Cuarto Puente sobre el Canal de Panamá</t>
  </si>
  <si>
    <t>El proyecto se ubicará al norte del Puente de Las Américas, cerca de las instalaciones del Puerto de Balboa. Los estudios preliminares indican que tendrá una longitud de 500 metros de luz, la estructura atirantada medirá alrededor de 160 metros de alto.</t>
  </si>
  <si>
    <t>Equipamiento Estructuras de Puentes Prefabricadas</t>
  </si>
  <si>
    <t>Puentes Modulares de Estructura Permanente.</t>
  </si>
  <si>
    <t>Construcción Puente de Coquira en Chepo</t>
  </si>
  <si>
    <t xml:space="preserve">Demolición y remoción de estructuras u obstrucciones, escarificación y conformación de calzada, zampeado, conformación de cauce, conformación de acceso y desvío; excavación para estructuras (fundaciones), colocación de estribos, vigas, barandales y losas </t>
  </si>
  <si>
    <t>Implementación del Plan de Mantenimiento del Puente de Las Américas</t>
  </si>
  <si>
    <t>Reemplazo de señalización horizontal y vertical del puente con el objetivo de llevar a la seguridad vial, limpieza de escombros y remoción de vegetación de los acceso, la calzada de rodadura y las aceras., limpieza de barandales .</t>
  </si>
  <si>
    <t>Implementación del Plan de Mantenimiento del Puente Centenario</t>
  </si>
  <si>
    <t xml:space="preserve">cambios de pernos, cambio de juntas de expansión,  tratamiento en la superficie de rodadura con pegamento epóxico y gravilla, reparación de planchas de piso deterioradas, reparación de barandas y mallas, revisión, ajuste, limpieza y pintura anticorrosivo </t>
  </si>
  <si>
    <t>Construcción Estudio, Diseño para la Conexion de Ave. Balboa con Ave. de Los Poetas, Mejoramiento Ave. Balboa, obras de conexion</t>
  </si>
  <si>
    <t xml:space="preserve">Rehabilitación Estudio Arquitectónicos, Diseños de Ingenieria, Construcción y Financiamiento de la Ampliación a cuatro carriles de la Calzada de Amador  </t>
  </si>
  <si>
    <t>Estudios Arquitectónicos, Diseños de Ingenieria y la Ampliación de 4 carriles, iincluye construcción de aceras y ciclovías, áreas de estacionamiento, mirador, muelle techado, etc.</t>
  </si>
  <si>
    <t>Construcción De un Sistema de Riego en Alto de Bambito, provincia de Chiriquí</t>
  </si>
  <si>
    <t>Construcción de un sistema de riego para regar 500  hectáreas, mediante la captación de agua en el río Chiriquí Viejo, conducción y distribución de agua por tuberías a presión, sistema parcelario de riego presurizado y red de caminos.</t>
  </si>
  <si>
    <t>Rehabilitación del Sistema de Riego Integral Remigio Rojas</t>
  </si>
  <si>
    <t>Consiste en la rehabilitación, adecuación, mantenimiento y limpieza de todas las Obras de Infraestructuras del Proyecto Sistema de Riego Integral Remigio Rojas, ubicado en el Distrito de Alanje, provincia de Chiriquí, iniciando en el 2020 al 2024..</t>
  </si>
  <si>
    <t>Fomento de frutales mediante asesoría y capacitación en siembra y manejo integrado del cultivo dirigido a técnicos y productores, fortalecimiento de viveros, reproducción de material vegetativo  y establecimiento de parcelas de innovación tecnológica.</t>
  </si>
  <si>
    <t xml:space="preserve">Transferencia de Tecnología a Productores y Producción Artesanal de Semilla </t>
  </si>
  <si>
    <t>El proyecto consiste en el establecimiento de 481 módulos de producción de semilla artesanal de arroz, maíz, frijoles ,porotos de bajura,  plátano, ñame, yuca y zapallo en una cobertura de 352 hectáreas; en 41 distritos de las nueve provincias del país.</t>
  </si>
  <si>
    <t>Mejoramiento de los Rendimientos y Manejo Post-Cosecha del Sistema Productivo Agrícola</t>
  </si>
  <si>
    <t>El proyecto contempla  desarrollar un programa de extensión y transferencia de tecnologías, que garanticen el incremento en los rendimientos de los cultivos, por hectárea, además del cumplimiento de otras etapas, favorables a la Producción de la Provincia</t>
  </si>
  <si>
    <t>Mejoramiento tecológico para la producción de coco en asocio con otros cultivos en la Costa Abajo de Colón.</t>
  </si>
  <si>
    <t xml:space="preserve">Establecer  400 has de producción de coco (2 hectáreas por productor), como sistema agroforestal, uso comercial de desechos, fortalecer las organización existentes y un componente de investigación para validar los materiales genéticos propuestos.   </t>
  </si>
  <si>
    <t>Mejoramiento de la Apicultura a nivel nacional</t>
  </si>
  <si>
    <t>Mantener la producción del  Centro de Crianza de Reinas en el INA, fomentar la producción de miel de abeja con la incorporación de 110 nuevas colmenas y la capacitación de 44 productores, grupos organizados y colegios agropecuarios.</t>
  </si>
  <si>
    <t>El proyecto consiste en establecer fincas de difusión tecnologica ganadera utilizando como marco demostrativo fincas de productores de carne y leche.</t>
  </si>
  <si>
    <t>El proyecto consiste en la distribución de sementales a pequeños ganaderos, inseminación artificial , selección de vientres, etc.</t>
  </si>
  <si>
    <t>Mejoramiento Genetico de cabras en Panamá</t>
  </si>
  <si>
    <t>Con este proyecto se pretende desarrollar un centro de reproducción caprina: se multiplicaran las cabras para aumentar la cantidad y calidad del hato ovicaprino en panamá.</t>
  </si>
  <si>
    <t xml:space="preserve">Fortalecimiento del Manejo Integrado del Sistema Productivo Bovino de Doble Propósito </t>
  </si>
  <si>
    <t>El proyecto consiste en elevar las capacidades técnico productivo y administrativo de 1,950 productores (25.0 % del total de productores bovinos) de doce (12) distritos de Veraguas, mediante la capacitación en los aspectos de producción, conservación.</t>
  </si>
  <si>
    <t>Desarrollo de la actividad ganadera de pequeños y medianos productores de bovino de doble proposito en Veraguas</t>
  </si>
  <si>
    <t>El proyecto consiste en elevar las capacidades técnico productivo y administrativo de 1,950 productores (25.0 % del total de productores bovinos) de doce (12) distritos de Veraguas, mediante la capacitación en los aspectos de producción, conservación y tr</t>
  </si>
  <si>
    <t>Fortalecimiento del Convenio Fronterizo Panamá - Costa Rica</t>
  </si>
  <si>
    <t>El proyecto contempla un conjunto de actividades por componente, los cuales se derivan de acuerdos binacionales, en donde se establecen los temas prioritarios. Éstos, generalmente están relacionados a la salud animal y vegetal entre otros.</t>
  </si>
  <si>
    <t>Construcción  y  Equipamiento Planta Productora de  Moscas Estériles - Felipillo,  Pacora</t>
  </si>
  <si>
    <t>La principal función de este proyecto es producir 2,080,000,00 moscas estériles, para ser dispersadas en el territorio nacional, con la finalidad de erradicar y prevenir de reinfestación del gusano barrenador del ganado.</t>
  </si>
  <si>
    <t>Erradicación de la Tuberculosis Bovina en Bocas del Toro</t>
  </si>
  <si>
    <t>Debido a que la provincia de Bocas del toro será declarada libre de Tuberculosis y Brucelosis Bovina en junio próximo y tal como lo señala el código sanitario para los animales terrestre de la Organización Mundial de sanidad Animal (OIE) en su capitulo 4.</t>
  </si>
  <si>
    <t xml:space="preserve">Manejo Sistema de Trazabilidad de los Productos Pecuarios y Agrícolas </t>
  </si>
  <si>
    <t>Implementación de un sistema de trazabilidad agropecuaria con tareas de registro agrícola y ganadero; registro de las explotaciones agropecuarias; aplicación y uso de dispositivos de identificación; movimiento de animales y productos agrícolas.</t>
  </si>
  <si>
    <t>Fortalecimiento De los Laboratorios de Residuos Tóxicos de Salud Animal y Sanidad Vegetal</t>
  </si>
  <si>
    <t>Con el fortalecimiento financiero permitirá la adquisición de equipos y mejoramiento de la infraestructura permitirán elevar la capacidad y calidad diagnóstica del laboratorio central de referencia nacional de Salud Animal y Sanidad Vegetal.</t>
  </si>
  <si>
    <t>El proyecto involucra la utilización de técnicas como utilización de carbohidratos para la identificación de plagas en vegetales y aumentar las actividades de diagnósticos a otras áreas innovando con nuevas tecnologías en el diagnóstico de plagas.</t>
  </si>
  <si>
    <t>Fortalecimiento del Sistema de Vigilancia Fitosanitaria de Panama</t>
  </si>
  <si>
    <t>Este proyecto va dirigido a  ampliar el desarrollo del programa nacional de fortalecimiento del Sistema de Vigilancia Fitosanitaria l en materia de equipo rodante, adecuación de oficinas, sistema de información, equipo de comunicación y capacitación.</t>
  </si>
  <si>
    <t>Fortalecimiento Del Proceso de Certificación Fitosanitaria</t>
  </si>
  <si>
    <t>Capacitar técnicos de Sanidad Vegetal a Nivel Nacional y Regional para que puedan implementar, fiscalizar y garantizar el cumplimiento de las Normas de Buenas Prácticas, Inocuidad y Trazabilidad en los productos de agroexportación y de consumo nacional.</t>
  </si>
  <si>
    <t>Manejo Epidemiológico de la Encefalopatía Espongiforme y Rabia Silvestre</t>
  </si>
  <si>
    <t>El Proyecto busca “Declarar y mantener  el estatus de Riesgo Insignificante” a través de educación sanitaria, muestreo en animales de la especie bovina, para las enfermedades: Encefalopatía espongiforme bovina y Rabia bovina.</t>
  </si>
  <si>
    <t>Fortalecimiento Declaración de Panamá Libre de Mosca del Mediterraneo</t>
  </si>
  <si>
    <t>Orgánicamente el proyecto está orientado a declarar a Panamá libre de la Mosca del Mediterráneo a nivel nacional, así como suprimir las poblaciones de otras moscas de la fruta del género Anastrepha y Toxotrypana.</t>
  </si>
  <si>
    <t>Manejo Laboratorio de Diagnóstico de Enfermedades Vesiculares (LADIVES)</t>
  </si>
  <si>
    <t>En este laboratorio se realizan diagnósticos de las enfermedades vesiculares,da servicios tanto a Panamá como a 6 países centroamericanos.Permite también, ejecutar un programa de prevención de la Fiebre Aftosa,que en esta área geográfica nunca ha existido</t>
  </si>
  <si>
    <t>Implementación de las Buenas Prácticas Agrícolas e Inocuidad Vegetal</t>
  </si>
  <si>
    <t>La implementación del Resuelto No. 42 y las BPA-Plaguicidas, a través de la promoción y divulgación de las medidas propuestas y de los patrones de producción impuestos por organismos internacionales certificadores.</t>
  </si>
  <si>
    <t>Implementación de la asistencia para la Competitividad Agropecuaria</t>
  </si>
  <si>
    <t>Apoyar a los productores agropecuarios para que puedan hacer frente a los desafíos que genera el proceso de apertura comercial, la diversificación de procesos productivos e incremento de la productividad, mediante la asistencia financiera y no financiera.</t>
  </si>
  <si>
    <t>Reparación y Equipamiento del Centro Agroindustrial La Montuna,Divisa,Herrera</t>
  </si>
  <si>
    <t>El proyecto consiste en Reparar y Equipar el Centro Agroindustrial La Montuna, para realizar investigación, validación , desrrollo de productos y transfrencia de tecnologías a productores, agroempresarios y estudiantes.</t>
  </si>
  <si>
    <t>Mejoramiento Huertas Agoecologicas Familias Unidas</t>
  </si>
  <si>
    <t>Apoyar a familias pobres de áreas rurales con insumos, pies de crìa,  herramientas y materiales para que mejoren o establezcan huertas familiares que les pueda garantizar una producción sostenida de alimentos.</t>
  </si>
  <si>
    <t>Fortalecimiento Organizativo de asociaciones de mujeres, jóvenes y productores agropecuarios de Panamá</t>
  </si>
  <si>
    <t>Apoyar las organizaciones rurales para que se organicen y puedan ejecutar proyectos para el desarrollo comunitario, agropecuarios y no agropecuarios que motiven a permanecer en sus comunidades encontrado la condiciones socio económico.</t>
  </si>
  <si>
    <t>Financiamiento de apoyo técnico, gerencial y/o financiero no reembolsable, a grupos de agricultores familiares para fortalecer su asociatividad y servicios a sus miembros</t>
  </si>
  <si>
    <t>Administración Innovación agropecuaria sostenible e incluyente</t>
  </si>
  <si>
    <t>Gestión administrativa del Proyecto PIASI y llevara a cabo los procesos de seguimiento, monitoreo y evaluación durante la ejecución del mismo.</t>
  </si>
  <si>
    <t>Mejoramiento Gestión digital de Información agropecuaria</t>
  </si>
  <si>
    <t>Adquisición servicios de desarrollo de software, y aplicación web, hosting, capacitación, mantenimiento y soporte, adquisición de insumos satelitales y aéreos, actualización del parque informático y fortalecimiento de la conectividad institucional</t>
  </si>
  <si>
    <t>Transferencia de oportunidades al Área Rural</t>
  </si>
  <si>
    <t>El proyecto consiste en apoyar con financiamiento no reembolsable a personas (hombres, mujeres y jóvenes) pobres que viven en comunidades rurales, pero con potencial productivo para que desarrollen pequeños proyectos de carácter agrícolas y no agrícolas .</t>
  </si>
  <si>
    <t>Desarrollo De cultivos en Comunidades  Rurales e Indígenas</t>
  </si>
  <si>
    <t>Apoyar a familias en situación de pobreza con material genético, insumos, materiales y herramientas para que establezcan como promedio dos hectáreas de un cultivo agrícola perenne, que impacte en la economía familiar como fuente de ingresos permanentes.</t>
  </si>
  <si>
    <t>Fortalecimiento de la Agricultura Familiar</t>
  </si>
  <si>
    <t>Organizar a los agricultores familiares en conglomerados productivos en  territorios y rubros específicos, apoyarlos con, insumos, semillas, herramientas, materiales para riego capacitación y asistencia técnica que les permita incrementar la producción.</t>
  </si>
  <si>
    <t>Fortalecimiento Desarrollo Rural por medio del Agroturismo</t>
  </si>
  <si>
    <t>.Actualmente el campo de acción del agroturismo es a nivel nacional. Existen unas 189 fincas con certificaciones del Ministerio de Desarrollo Agropecuario.  Los clientes actuales son fincas que oscilan entre 1 a 150 hectáreas a nivel nacional.</t>
  </si>
  <si>
    <t>Construcción y  Rehabilitacion de Agencias de extension agropecuaria</t>
  </si>
  <si>
    <t>Se tiene programado rehabilitar las oficina de la FAO y construir 5 agencias  de servicio de extensión agropecuaria, ya que cuentan con planos y presupuestos elaborados y cuyos pliegos están en su fase final.</t>
  </si>
  <si>
    <t>Fortalecimiento y Apoyo Logístico para mejorar de la Capacidad de Formulación, Monitoreo y Evaluación de Proyectos del MIDA</t>
  </si>
  <si>
    <t>Modernización de sistemas de información gerencial del Ministerio, y apoyo logístico en la elaboración de un Plan Estratégico que incluye la priorización de rubros agropecuarios para contar con herramientas en la toma de decisiones sectoriales.</t>
  </si>
  <si>
    <t>Fortalecimiento de los Servicios Cuarentenarios a Nivel Nacional</t>
  </si>
  <si>
    <t xml:space="preserve">El proyecto se desarrollará en los Puestos de Control Cuarentenario de los Aeropuertos de Tocumen, Río Hato, Chiriquí (E. Malek) y Colón. Estableceremos una estructura de confinamiento, ademàs equipamiento, de puestos de control. </t>
  </si>
  <si>
    <t>Fortalecimiento de las Regiones y Agencias de Extensión en Transferencia de Tecnologías</t>
  </si>
  <si>
    <t>.Reforzar las regiones y agencias de servicios agropecuarios, con un sistema de extensión agropecuario.</t>
  </si>
  <si>
    <t>Mejoramiento de la Infrestructura Informática Agropecuaria</t>
  </si>
  <si>
    <t>El Proyecto plantea acciones específicas como: Sistema de seguridad a la red institucional; Licenciamiento de Software informáticos; Certificación de la topología de la red del MIDA; Compra de computadoras y laptops.</t>
  </si>
  <si>
    <t>Fortalecimiento de la Gestión Ambiental del personal técnico y en servicios específicos</t>
  </si>
  <si>
    <t>El proyecto consiste en capacitar  a los extensionistas y al personal técnico de las regionales en gestión ambiental, mediante la realización de talleres y seminarios , seguimiento y evaluación de la aplicación de las normativas ambientales entre otros.</t>
  </si>
  <si>
    <t>Fortalecimiento a la Producción Nacional de Granos y otros rubros agrícolas</t>
  </si>
  <si>
    <t>Consiste en apoyar y fortalecer a los productores de granos que aumenten la productividad y las áreas cultivadas, según la tecnología de producción, llámese secano o con sistemas de riego; de los cuales están contenidos en la Ley 107 de 2013.</t>
  </si>
  <si>
    <t>Fortalecimiento Adminitracion de proyectos</t>
  </si>
  <si>
    <t>Se apoyarán todos los productores que presenten planes de inversión, con los ajustes requeridos en función a las nuevas condiciones de su entorno, en vías de fortalecer la competitividad, según ley 25 de 4 de junio 2001.</t>
  </si>
  <si>
    <t>Fortalecimiento de Transformación de Actividades Agrícolas</t>
  </si>
  <si>
    <t>Se apoyarán todos los productores agrícolas que presenten planes de inversión, con los ajustes requeridos en función a las nuevas condiciones de su entorno, en vías de fortalecer la competitividad y demás objetivos estratégicos del Estado.</t>
  </si>
  <si>
    <t>Fortalecimiento de Transformación de Actividades Pecuarias</t>
  </si>
  <si>
    <t>Se apoyarán todos los productores pecuarios que presenten planes de inversión, con los ajustes requeridos en función a las nuevas condiciones de su entorno, en vías de fortalecer la competitividad y demás objetivos estratégicos del Estado.</t>
  </si>
  <si>
    <t>Fortalecimiento de Transformación de Actividades de Acuiculturas</t>
  </si>
  <si>
    <t>Se apoyarán todos los productores acuícolas que presenten planes de inversión, con los ajustes requeridos en función a las nuevas condiciones de su entorno, en vías de fortalecer la competitividad y demás objetivos estratégicos del Estado.</t>
  </si>
  <si>
    <t>Fortalecimiento de Transformación de Actividades Agroindustriales</t>
  </si>
  <si>
    <t>Fortalecimiento de Transformación de Otras Actividades</t>
  </si>
  <si>
    <t>Se apoyará a todos los planes de inversión presentados y no incluidos en los otros componentes, con los ajustes requeridos en función a las nuevas condiciones de su entorno, en vías de fortalecer la competitividad y demás objetivos estratégicos del Estado</t>
  </si>
  <si>
    <t>Mejoramiento del Hospital Aquilino Tejeira</t>
  </si>
  <si>
    <t>Suministro de materiales y mano de obra, para poder realizar las mejoras de los espacios físicos y las estructuras</t>
  </si>
  <si>
    <t>Reposición del Hospital Aquilino Tejeira</t>
  </si>
  <si>
    <t>Construcción de nuevas instalaciones para reemplazar las actuales infraestructuras del Hospital Aquilino Tejeira. Esta reposición mantiene al Aquilino Tejeira en un hospital de segundo nivel de atención pero ampliándolo para 240 camas y más servicios.</t>
  </si>
  <si>
    <t>Construcción del Hospital de Darién</t>
  </si>
  <si>
    <t>El Proyecto consiste en la creación de un hospital de segundo nivel de atención con sus especialidades básicas, ubicado en una región apartada del país a orillas de la carretera Panamericana, en la comunidad de San Vicente del corregimiento de Metetí.</t>
  </si>
  <si>
    <t xml:space="preserve">Reparación De los Edificios de la Sede principal del Ministerio de Salud en Ancon </t>
  </si>
  <si>
    <t xml:space="preserve">Reparaciones generales y mejoras de los edificios 265, 237, 253,255 y 261 de LA SEDE del Ministerio de Salud. Corregimiento de Ancón, Provincia de Panamá por el Ministerio de Salud. </t>
  </si>
  <si>
    <t>Construcción Clínica - Hospital Veterinaria, Corregimiento de Pueblo Nuevo, Distrito de Panamá.</t>
  </si>
  <si>
    <t>Construcción de una Clínica Hospital Veterinaria que brinde servicios de atención médica de control y prevención, tratamiento, seguimiento, y rehabilitación de animales domésticos. Docencia para estudiantes de medicina veterinaria. Cuarentena animal.</t>
  </si>
  <si>
    <t>Construcción del Policentro de San Isidro</t>
  </si>
  <si>
    <t>Construcción y equipamiento del  Policentro de San Isidro de dos niveles que cumpla con las normativas vigentes en lo que respecta al fortalecimiento de la atención primaria en salud y el de instalaciones seguras.</t>
  </si>
  <si>
    <t>Reposición Centro de Salud con Especialidad de Nuevo Veranillo</t>
  </si>
  <si>
    <t xml:space="preserve">Reposition del Centro de Salud con especialidad  de Nuevo Veranillo en el corregimiento de Belisario Porras ya que la actual edification  no cumple los requerimientos para brindar una atención de calidad y optima a la población </t>
  </si>
  <si>
    <t xml:space="preserve">Rehabilitación Mejoras de Acueductos Existentes </t>
  </si>
  <si>
    <t xml:space="preserve">Rehabilitación ó mejoras de 178 acueductos existentes, rurales, urbano marginales y comarcales para dotar de agua apta al consumo humano a nivel nacional, prevenir enfermedades de origen hídricas y mejorar las condiciones de vida de los beneficiarios.    </t>
  </si>
  <si>
    <t>Administración y Seguimiento del Proyecto</t>
  </si>
  <si>
    <t>Con la Administración y Seguimiento del Proyecto se busca continuar con la operatividad del Programa Saneamiento de Panamá y realización de las tareas en tiempo oportuno.</t>
  </si>
  <si>
    <t>Construcción del Segundo Módulo de la Planta de Tratamiento de Aguas Residuales de la Ciudad de Panamá</t>
  </si>
  <si>
    <t>Consiste en el Diseño y  la Construcción del Segundo Módulo de la Planta de Tratamiento de Aguas Residuales con capacidad estimada de tratamiento de 2.2 metros cúbicos de agua residual por segundo.</t>
  </si>
  <si>
    <t>Estudio Diseño y Supervisión de Obras</t>
  </si>
  <si>
    <t>Los estudios diseños y supervisión de obras se deben ser realizar en coordinación con la UCP permitiendo de esta forma que exista una mejor capacidad de respuesta y supervisión del Proyecto en sus diferentes etapas de ejecución.</t>
  </si>
  <si>
    <t xml:space="preserve">Implementar un Plan de Gestión Social y Comunitario Institucional, a través de una estrategia de acción social que acompañe a la población </t>
  </si>
  <si>
    <t>Construcción de las Mejoras en los Sistemas de Alcantarillados Sanitario de las Cuencas de los Ríos Matasnillo y Curundú</t>
  </si>
  <si>
    <t>Las obras de conducción de la Colectora Matasnillo, Incluye el diseño y construcción de aproximadamente 4 km de colector de 24 a 48 pulgadas de diámetro.Estas obras se hacen necesarias debido a que la infraestructura existente se encuentra colapsada.</t>
  </si>
  <si>
    <t>Reparación  de las Colectora Lajas y Santa Rita y la SubColectora Rogelio Sinán</t>
  </si>
  <si>
    <t>Reparación, rehabilitación, diseño de las protecciones de taludes y tuberías, cambios en el alineamiento de ser necesarios y puesta en marcha y operación de las colectoras Las Lajas y Santa Rita y Subcolectora Rogelio Sinán.</t>
  </si>
  <si>
    <t>Administración del Proyecto de Construcción del Sistema Sanitario de Burunga y PTAR Arraijan Este</t>
  </si>
  <si>
    <t>Servicios de Gestión de Proyecto (Project Manager) para el estudio de alternativas de solución, dimensionamiento de la infraestructura requerida, estudios, terminos de referencia, pliegos de cargo, asistencia técnica durante las licitaciones y supervisión</t>
  </si>
  <si>
    <t>Construcción  de la PTAR de BURUNGA</t>
  </si>
  <si>
    <t>Consiste en el Diseño, la Construcción, Operación y el mantenimiento  de la Planta de Tratamiento de Aguas Residuales para el sector de BURUNGA con capacidad estimada de tratamiento de 1 metros cúbicos de agua residual por segundo.</t>
  </si>
  <si>
    <t>Estudio Diseños y Supervisión de Obras Programa Saneamiento de Arraijan y Chorrera</t>
  </si>
  <si>
    <t>El PM supervisará la construcción de los diferentes paquetes de obra de Panamá Oeste.</t>
  </si>
  <si>
    <t>Construcción de las Redes y Colectoras de Puerto Caimito</t>
  </si>
  <si>
    <t>El sistema contendrá 27.22 Km de colectores con 12” a 48” de diámetro, 695 cámaras colectoras, 256.23 km de redes con 6” a 8” de dámetro, 11,682 intradomiciliarias y 96 interconexiones, capacidad esperada de 222 l/s; beneficiaría a 63,201 habitantes.</t>
  </si>
  <si>
    <t>Construcción de las Redes y Colectoras de Perico y Cáceres</t>
  </si>
  <si>
    <t>El Sistema contendrá 21.55 Km de colectoras con diámetros que van desde 10" a 24", 108.2 Km de redes sanitarias con 8" de diámetro, 133 cámaras colectoras, 1342 cámaras de redes, 1 empalme y 2 estaciones de bombeo, y beneficiarían a 80, 417 habitantes.</t>
  </si>
  <si>
    <t>Construcción de las Redes y Colectoras de Prudente</t>
  </si>
  <si>
    <t>El sistema contendrá 12.6 Km de colectores con 10” a 48” de diámetro, 127 cámaras colectoras, 24.98 km de redes con 6” a 8” de diámetro, 2,200 intradomiciliarias y 20 interconexiones, con capacidad esperada de 119.71 l/s; beneficiaría a 34,134 habitantes.</t>
  </si>
  <si>
    <t>Construcción de las Redes y Colectoras de Rodeo</t>
  </si>
  <si>
    <t>El sistema contendrá 3.6 Km de longitud de Colectoras, con 12 a 48 pulgadas de diámetro, 26.9 Km de longitud de Redes, con 8 pulgadas de diámetro, 1 punto de empalme al túnel interceptor, 54 interconexiones y servirá para el beneficio de 19,932 habitantes</t>
  </si>
  <si>
    <t>Construcción De Redes y Colectoras de Martín Sánchez Tramo 4</t>
  </si>
  <si>
    <t>La Construcción de las Redes y Colectoras de Martín Sanchez - Tramo 4, constará de 1.25 Km de colector de 42 pulgadas de PVC, 1.04 km de colectora de 12 pulgadas de PVC, 27.38 km de redes.</t>
  </si>
  <si>
    <t>Construcción De Redes y Colectoras de Martín Sánchez Tramo 3</t>
  </si>
  <si>
    <t xml:space="preserve">La Construcción de las Redes y Colectoras de Martín Sanchez - Tramo 3, constará de 1.8 Km de colector de 48 pulgadas de PVC, 2.5 km de colectora de 42 pulgadas de PVC y 18.25 km de redes.  </t>
  </si>
  <si>
    <t>Vacunación , suministro de insumos y equipamiento para Respuesta a la Emergencia por COVID -19</t>
  </si>
  <si>
    <t>Financiamiento para mantener el control de la pandemia. Incorpora adquisición, suministro y distribución de las vacunas contra la COVID-19 y mantiene equipamientos e insumos. Se acuerda 80%-90% en pagos retroactivos y una ejecución menor al 20 %.</t>
  </si>
  <si>
    <t>Subsidio Programa de Apoyo a la Inserción Laboral</t>
  </si>
  <si>
    <t>Los beneficiarios entran en un proceso de adquisición de conocimientos, habilidades y destrezas, realizando actividades teóricas y experiencias propias del proceso productivo de la empresa y dentro de sus instalaciones, es decir de Adaptación Ocupacional.</t>
  </si>
  <si>
    <t>Mejoramiento de la empleabilidad de las personas con discapacidad</t>
  </si>
  <si>
    <t>Promover la inserción laboral de las personas con discapacidad, a través de un proceso   intermediación laboral, con fases de orientación y de  apoyo al microemprendimiento. Además gestionar acciones formativas con otras instituciones o entidades.</t>
  </si>
  <si>
    <t>Fortalecimiento Apoyo Logistico</t>
  </si>
  <si>
    <t>En tal sentido, este proyecto comprende fundamentalmente, el diseño e implementación de un nuevo marco legal, así como el desarrollo de políticas y estrategias nuevas para el sector trabajo, y la incorporación de la tecnología e innovación en aras de mejo</t>
  </si>
  <si>
    <t>Fortalecimiento Yo Si Cumplo</t>
  </si>
  <si>
    <t>El Proyecto "YO SI CUMPLO" acredita y da un reconocimiento a las empresas que mantienen una política de Buenas Prácticas Laborales con sus Trabajadores, cumpliendo cada uno de los principios laborales y leyes contenidas en el Código de Trabajo.</t>
  </si>
  <si>
    <t>Fortalecimiento Bolsa de Empleo</t>
  </si>
  <si>
    <t>Contar con un software moderno y eficiente, como herramienta para la intermediación laboral.</t>
  </si>
  <si>
    <t>Capacitación Proyecto de Orientación Vocacional para el Empleo / Orienta Panamá</t>
  </si>
  <si>
    <t>El Programa de Orientación Vocacional y Empleo (POVE) busca propiciar y divulgar información oportuna sobre la tendencia ocupacional y demanda de habilidades para el trabajo a estudiantes de pre media y media a nivel nacional.</t>
  </si>
  <si>
    <t>Capacitación Educación y Capacitación Sindical</t>
  </si>
  <si>
    <t>El proyecto busca capacitar a los tres sectores que conforman el tripartismo es decir trabajadores, empleadores y servidores públicos, para el mejoramiento de sus competencias en el desarrollo de sus distintas labores.</t>
  </si>
  <si>
    <t>Implementación del Programa Mi Primer Empleo</t>
  </si>
  <si>
    <t>Aprender Haciendo es un Proyecto de intermediación laboral que facilita la primera experiencia de trabajo a jóvenes (bachilleres,  universitarios (as) o con formación técnica del INADEH), entre 17 y 24 años, mediante pasantías laborales en las empresas, e</t>
  </si>
  <si>
    <t>Mantenimiento Remodelación de la Dirección Regional de Chiriquí</t>
  </si>
  <si>
    <t>El proyecto comprende el mantenimiento, mejora y adecuación de la infraestructura de la Dirección Regional de Chiriquí.</t>
  </si>
  <si>
    <t>Construcción Estacionamientos Regional de Bocas del Toro</t>
  </si>
  <si>
    <t>El proyecto consiste en la adecuación de los actuales estacionamientos y en la construcción de nuevos estacionamientos para la Dirección Regional de Bocas del Toro, que faciliten el acceso a las instalaciones por parte de sus usuarios y del personal.</t>
  </si>
  <si>
    <t>Dar seguimiento al proceso de legalización de los Asentamientos Informales.   Lograr el ordenamiento fìsico  espacial de los lugares objeto de nuestra atención.  Medir y Legalizar 2,205 lotes  en las Provincias de Panamá.</t>
  </si>
  <si>
    <t>Dar seguimiento al proceso de legalización de los Asentamientos Informales.   Lograr el ordenamiento fìsico  espacial de los lugares objeto de nuestra atención.  Medir y Legalizar 888 lotes  en las Provincias de Colón.</t>
  </si>
  <si>
    <t>Dar seguimiento al proceso de legalización de los Asentamientos Informales.   Lograr el ordenamiento fìsico  espacial de los lugares objeto de nuestra atención.  Medir y Legalizar 335 lotes  en las Provincias de Chiriquí.</t>
  </si>
  <si>
    <t xml:space="preserve">Construcción Ordenamiento Urbanistico y Territorial </t>
  </si>
  <si>
    <t>El programa consiste en apoyar el proceso de descentralización municipal,en materia de ordenamiento territorial y desarrollo urbano sostenible,de acuerdo a lo que se establece en la Ley 6 del 2 de febrero del 2006 y de la Ley 61 del 23 de Octubre del 2009</t>
  </si>
  <si>
    <t>Construcción Edificio Miguel Mickey Sierra</t>
  </si>
  <si>
    <t>Construcción de 400 soluciones habitacionales con el objetivo de minimizar el déficit habitacional que existe actualmente  a familias de pobreza y pobreza extrema.</t>
  </si>
  <si>
    <t>Construcción Urbanización Paso Ancho</t>
  </si>
  <si>
    <t>Al respecto, es oportuno mencionar que mediante la Resolución de Gabinete N°. 85 de 7 de noviembre de 2020, se declaró el Estado de Emergencia Ambiental en las provincias de Bocas del Toro, Chiriquí, Coclé, Herrera, Panamá, Panamá Oeste, Veraguas y Comarc</t>
  </si>
  <si>
    <t>Construcción de urbanización El Bambú</t>
  </si>
  <si>
    <t>Construcción de 150 soluciones habitacionales de vivienda con todos las especificaciones del pliego de cargo para solucionar el problema habitacional en el corregimiento de Empalme, Distrito de Changuinola, Provincia de Bocas del Toro.</t>
  </si>
  <si>
    <t>El proyecto consiste en el estudio, diseño  y rehabilitación de la Casa Wilcox que brindará 150 soluciones de viviendas a familias con ingresos menores a los B/300.00 y que por su condición económica no le permite resolver su problema de vivienda.</t>
  </si>
  <si>
    <t>Construcción de Vivienda - Panamá</t>
  </si>
  <si>
    <t xml:space="preserve"> Soluciones de vivienda dirigidas a familias de extrema  y pobreza extrema que carecen de una vivienda, Viviendas de 42 metros cuadrados.</t>
  </si>
  <si>
    <t>Construcción de Vivienda - Colón</t>
  </si>
  <si>
    <t>Continuar con el desarrollo de dos Proyectos de Vivienda en la Provincia de Colón en los Corregimientos de Sabanitas y Buena Vista, para solucionar el problema habitacional de 828 familias que no cuentan con una propiedad.</t>
  </si>
  <si>
    <t>Construcción de Vivienda- Provincial</t>
  </si>
  <si>
    <t>Construcción de Vivienda-Gastos Administrativos</t>
  </si>
  <si>
    <t>Construcción de vivienda  Nuevo Brooklincito,  Curundú Panamá</t>
  </si>
  <si>
    <t>Construcción de 350 soluciones de vivienda en el Corregimiento de Curundú, en edificios de planta baja y 4 niveles de altos, con  infraestructura completa  necesaria para el funcionamiento y  óptima convivencia.</t>
  </si>
  <si>
    <t>Construcción  Renovación Urbana de Colón</t>
  </si>
  <si>
    <t>Se en foca en tres objetivos: Renovación de la Infraestructura Urbana, Recuperación de Edificaciones, Diseño y Construcción del Proyecto Habitacional Altos de los Lagos. Brindando 5,000 soluciones de vivienda por monto de B/.569,062,039.</t>
  </si>
  <si>
    <t>Mejoramiento Edificios de la provincia de Colón</t>
  </si>
  <si>
    <t xml:space="preserve">Los principales elementos de este proyecto la pintura exterior de los edificios, mejorar el sistema de iluminación de las áreas comunes.  </t>
  </si>
  <si>
    <t>Construcción de Complejo Habitacional Bocas del Toro</t>
  </si>
  <si>
    <t>Construcción de 1,020  soluciones de vivienda por monto de 76 millones de balboas  con todas las especificaciones del pliego de cargo para solucionar el problema habitacional a familias de extrema pobreza residentes en  Isla Colon, Bocas del Toro.</t>
  </si>
  <si>
    <t>Construcción del Complejo Habitacional  Ciudad de Esperanza, Panamá Oeste</t>
  </si>
  <si>
    <t>Construcción de 2,250  soluciones de vivienda por monto de  137 millones de balboas  con todas las especificaciones del pliego de cargo para solucionar el problema habitacional a familias de extrema pobreza residentes en  el Distrito de Arraijan.</t>
  </si>
  <si>
    <t>Construir 300 soluciones habitacionales, tipo Curundú,  que contempla el estudio, diseños, planos de construcción, especificaciones técnicas, administración y construcción de obras, incluye área residencial comerciales, usos recreativos.</t>
  </si>
  <si>
    <t>Construcción Urbanización 19 de Octubre en Aguadulce, Coclé</t>
  </si>
  <si>
    <t>El proyecto 19 de Octubre en Aguadulc,  consiste en el estudio, diseño y construcción  de 181 viviendas  sociales en un polígono de 64,000 metros cuadrados por monto de B/.3,640,000, orientado a solucionar el problema habitacional de la provincia de Coclé</t>
  </si>
  <si>
    <t>Construcción de Edificación en Calle Decima  Rio Abajo, Panamá</t>
  </si>
  <si>
    <t>Construcción de 100 soluciones habitacionales por monto de 4.8  millones de balboas  con todas las especificaciones del pliego de cargo para solucionar el problema habitacional a familias de extrema pobreza residentes en el sector del Rio  Abajo.</t>
  </si>
  <si>
    <t>Construcción de Edificación en San Felipe, Panamá</t>
  </si>
  <si>
    <t xml:space="preserve">Construcción de  (4 edificios de 4 niveles, con 16 apartamentos por edificio), lotes destinados para el comercio, además áreas para usos recreativos (campo de juego, parques) con todos los servicios de infraestructura necesarios.  </t>
  </si>
  <si>
    <t>Construcción de Edificación  en  Calle 13, Río Abajo, Panamá</t>
  </si>
  <si>
    <t>El proyecto involucra  estudios, diseños, planos de construcción, especificaciones técnicas y construcción de obras, cancha deportiva y espacios culturales, así como la adecuación de todos los sistemas de  infraestructuras.</t>
  </si>
  <si>
    <t>Reducir el déficit de vivienda y a la vez, emprender un pequeño negocio, con alternativas destinadas a familias humildes dentro del programa social denominado progreso (Programa de Gradualidad Residencial Social).</t>
  </si>
  <si>
    <t>Construcción  de Techos de Esperanza</t>
  </si>
  <si>
    <t>Construcción de 10,000  de viviendas anuales, tipo unidades básicas de 40.96 mts2, con paredes de bloques, piso de concreto, techo de zinc,dos recámaras, sala comedor, cocina, sistema de agua potable y baño higiénico con tanque séptico tipo biodign</t>
  </si>
  <si>
    <t>Transferencia Fondo de Ahorro Habitacional</t>
  </si>
  <si>
    <t>Brindar financiamiento a soluciones habitacionales: completas, progresivas o complementarias en los sectores prioritarios.  Se ha estimado una concesión de préstamo de B/. 2,500.00 dentro del Programa.</t>
  </si>
  <si>
    <t>Subsidio FONDO SOLIDARIO DE VIVIENDA</t>
  </si>
  <si>
    <t>El Programa Fondo Solidario de Vivienda de B/.10,000.00 por vivienda de interés social, con miras a reducir el costo promedio de las viviendas que construye la empresa privada para atenuar el déficit habitacional.</t>
  </si>
  <si>
    <t xml:space="preserve">Rehabilitación de Viviendas y Mejoramiento Urbano </t>
  </si>
  <si>
    <t>Adquisición de Inmuebles tanto de Edificaciones como de terrenos para mejorar las condiciones de vida de las familias que residen en caserones, como al pago de planilla de 94 posiciones como apoyo al desarrollo de los Programas de Inversión</t>
  </si>
  <si>
    <t>Rehabilitación Edificios Localizados en Panamá y Colón</t>
  </si>
  <si>
    <t>Recuperando Mi Barrio es parte integral de todo un plan de rehabilitación de edificios localizados en Barrios Populares de Panamá y Colón. Es importante destacar el proyecto contempla labores de limpieza de fachada, curado de rajaduras del exterior .</t>
  </si>
  <si>
    <t xml:space="preserve">Se Fortaleceran la gestión de las actividades relacionadas con la programación y ejecución de los programas y proyectos de inversiones del Ministerio.  </t>
  </si>
  <si>
    <t>Estudio Estudios de Preinversion</t>
  </si>
  <si>
    <t>Proyectos del Fondo de Preinversion</t>
  </si>
  <si>
    <t>Incluye como principales categorías de gastos elegibles el financiamiento de consultorías de firmas.</t>
  </si>
  <si>
    <t>Mejoramiento de la Gobernanza del Gasto Público</t>
  </si>
  <si>
    <t>Incluye actividad de fortalecimiento organizacional, actualización de normas, desarrollo de metodologías, diseño de un portal de transparencia, desarrollo de un modelo para focalizar programas actuales y nuevos dentro del marco de responsabilidad fiscal.</t>
  </si>
  <si>
    <t>Fortalecimiento de la Infraestructura Tecnológica</t>
  </si>
  <si>
    <t>Incluye fortalecimiento de la gestión tecnológica, aprobación de plan estratégico de DTI, capacitación de personal de tecnología en ambientes de soporte al EFI, implementa modelos gobernanza de datos, adquisición de equipamiento infraestructura tecnológic</t>
  </si>
  <si>
    <t xml:space="preserve">El Proyecto busca, reemplazar el Sistema de Información actual conocido como e-tax, con el propósito de mejorar la seguridad de las transacciónes, aumentar la rapidez en la atención del contribuyente, y garantizar la confiabilidad de la información. </t>
  </si>
  <si>
    <t>Fortalecimiento del Sistema de Gestión Tributaria Etax 2 de la DGI</t>
  </si>
  <si>
    <t>El Proyecto consiste en la mejora del desempeño del sistema de gestión tributaria, Etax 2, mediante la ejecución de diversas actividades y medidas que contribuyen a fortalecer el rendimiento del mismo.</t>
  </si>
  <si>
    <t>Implementación Atención integral al Contribuyen</t>
  </si>
  <si>
    <t>Busca implementar un nuevo Modelo de Apoyo a la infraestructura del sistema de atención al contribuyente en la DGI, a través de la actualización de los procedimientos de digitalización.</t>
  </si>
  <si>
    <t>Implementación Gestión de La Cuenta Corriente</t>
  </si>
  <si>
    <t>Busca la coordinación, integración y trazabilidad del control y cumplimiento tributario, con criterios apropiados de priorización.</t>
  </si>
  <si>
    <t>Desarrollo De un Sistema Digital de Gestión Tributaria</t>
  </si>
  <si>
    <t>Busca implementar un nuevo Modelo de Apoyo al sistema de gestión tributario en la DGI, a través de la modernización del sistema digital tributario, sus procedimientos y nuevos procesos.</t>
  </si>
  <si>
    <t>Implementación De la Gestión Estratégica</t>
  </si>
  <si>
    <t>Reingeniería de los procesos,  incluyendo una propuesta para incrementar su autonomía presupuestaria y su implementación. Desarrollo de herramientas de análisis fiscal, la planificación y el apoyo a la cultura de cambio organizacional.</t>
  </si>
  <si>
    <t>Implementación De Procedimientos de Gestión del Recurso Humano en la DGI</t>
  </si>
  <si>
    <t xml:space="preserve">El proyecto, busca contar con un nuevo Modelo de gestión de RRHH en la DGI, a través de la actualización de los procedimientos e instrumentos de gestión del recurso humano.  </t>
  </si>
  <si>
    <t>Implementación De Control Interno</t>
  </si>
  <si>
    <t>Busca implementar un nuevo Modelo de Apoyo a la Gestión de los Controles Internos en la DGI, a través de la actualización de los procedimientos e instrumentos de gestión del control interno y transparencia.</t>
  </si>
  <si>
    <t>Implementación De Planificación Estratégica y Gestión de TI</t>
  </si>
  <si>
    <t>Busca implementar un nuevo Modelo de Apoyo a la planificación estratégica y gestión de TI en la DGI, a través de la actualización de los procedimientos e instrumentos.</t>
  </si>
  <si>
    <t>Desarrollo De la Gestión de la Infraestructura Tecnológica</t>
  </si>
  <si>
    <t>Busca implementar un nuevo Modelo de Apoyo a la Gestión de la infraestructura tecnológica en la DGI, a través de la actualización de los procedimientos e instrumentos de gestión del control interno y transparencia.</t>
  </si>
  <si>
    <t>Desarrollo De Seguridad de la Información</t>
  </si>
  <si>
    <t>Busca contar con un nuevo Modelo de seguridad de la informacion en la DGI, a través de la actualización de los procedimientos e instrumentos tecnológicos.</t>
  </si>
  <si>
    <t>Administración Gestión de Proyectos</t>
  </si>
  <si>
    <t>Busca monitorear los objetivos generales del programa, establecidos en el plan plurianual de ejecución.</t>
  </si>
  <si>
    <t>Implementación De la gestión Integral del Riesgo Tributario</t>
  </si>
  <si>
    <t>Busca implementar un nuevo Modelo de Apoyo a la Gestión de riesgo tributario de la DGI, a través del fortalecimiento de los macroprocesos operativos de control y cumplimiento tributario, y de forma transversal e integrada.</t>
  </si>
  <si>
    <t>Implementación Factura Electrónica Implementada</t>
  </si>
  <si>
    <t>Desarrollar una nueva normativa que integre la expansión y aplicación de la FE para posibilitar el uso pleno de las ventajas de su implementación; tambien el  desarrollo del plan de masificación en etapas y estimación de estructura tecnológica.</t>
  </si>
  <si>
    <t>Equipamiento de nuevos Elevadores en VMF</t>
  </si>
  <si>
    <t>Este proyecto tiene como objeto reemplazar el sistema de elevadores existentes en el Viceministerio de Finanzas debido a que los elevadores actuales no se encuentran en optimas condiciones.</t>
  </si>
  <si>
    <t>Implementación del Sistema Integrado de Seguridad</t>
  </si>
  <si>
    <t>Este proyecto tiene como función implementar un nuevo sistema de seguridad integrando nuevos sistemas como el control de acceso biometrico, un sistema de videovigilancia CCTV y un sistema contra incendio. Todo en una plataforma para un mejor monitoreo.</t>
  </si>
  <si>
    <t>Mejoramiento de las diferentes oficinas ubicadas en el edificio de Finanzas</t>
  </si>
  <si>
    <t>El proyecto se basa en poder remodelar las diferentes oficinas del Ministerio de Economía y Finanzas en el Edificio del Viceministerio de Finanasas. Realizando un diseño que permita a los colaboradores realizar sus funciones de una manera rapida y eficaz.</t>
  </si>
  <si>
    <t>Implementación de Sistema de Video Vigilancia</t>
  </si>
  <si>
    <t xml:space="preserve">Es de suma importancia que el Ministerio de Economía y Finanzas cuente con un sistema actualizado de Video Vigilancia para así poder tener un mejor control de cualquier situación que se pueda presentar en las instalaciones y sus alrededores. </t>
  </si>
  <si>
    <t>Mejoramiento y optimización de la infraestructura tecnológica del MEF</t>
  </si>
  <si>
    <t>Actualizar y optimizar la plataforma tecnológica actual con equipos de alta gama, mediante una solución integral de convergencia de aplicaciones, almacenamiento y seguridad, enfocada a mejorar la operatividad y seguridad de los sistemas, como ISTMO, E-Tax</t>
  </si>
  <si>
    <t>Mejoramiento Modernización de la Mesa de Ayuda del Ministerio de Economía y Finanzas.</t>
  </si>
  <si>
    <t>La modernizacion de la Mesa de Ayuda del MEF tiene como propósito aprovechar todo el potencial que brinda el System Center Service Manager (SCSM) y proveer al ministerio de una herramienta integral que permita brindar atención inmediata y con calidad.</t>
  </si>
  <si>
    <t>Capacitación mediante Talleres Concientización en Seguridad de la Información a altos mandos, personal técnico, de informática y a usuarios del MEF.</t>
  </si>
  <si>
    <t>Con la jornada de talleres de concientización se espera reducir los riesgos de seguridad informática a nivel de los usuarios finales, evadir los ataques de ingeniería social, contener los ataques de robo de identidad y contraseñas, entres otros.</t>
  </si>
  <si>
    <t>Desarrollo e implementación de un plan de continuidad de negocios y recuperación de desastres en el MEF</t>
  </si>
  <si>
    <t>Debido a la necesidad de reforzar el valor que la TI aporta al negocio, se considera analizar, elaborar, implementar y evaluar un plan de continuidad de negocio y recuperación de Desastre en el ministerio que ayude mantener la disponibilidad del servicios</t>
  </si>
  <si>
    <t>Mejoramiento de Equipos de Comunicación a Nivel Nacional</t>
  </si>
  <si>
    <t>Actualización y estandarización de los equipos de comunicación a nivel nacional para optimizar las comunicaciones de red de datos y voz para hacerle frente al proyecto de Panamá Digital y el crecimiento de sistemas como, ISTMO, e-Tax 2, CUT y otros</t>
  </si>
  <si>
    <t>Mejoramiento del Cableado Estructurado a Nivel Nacional  del Ministerio</t>
  </si>
  <si>
    <t xml:space="preserve">Actualizar el cableado estructurado para garantizar una red más segura y de mayor rendimiento aplicando  estándares actuales y optimizar las comunicaciones.  </t>
  </si>
  <si>
    <t>Implementación y Actualización de Normativas, Metodologías y Herramientas de la Plataforma de Seguridad Informática Integrada</t>
  </si>
  <si>
    <t>Plataforma integrada de seguridad informática, para proteger la información e infraestructura tecnológica del Ministerio.</t>
  </si>
  <si>
    <t xml:space="preserve">Implementación de Herramienta de Revisión de Vulnerabilidades en la infraestructura tecnológica del Ministerio </t>
  </si>
  <si>
    <t>Consciente de la importancia de la seguridad de la información se desea adquirir una solución de gestión de vulnerabilidad continua que permita identificar y tratar cualquier vulnerabilidad presente en los aplicativos, bases de datos e infraestructura TIC</t>
  </si>
  <si>
    <t>Fortalecimiento de la Seguridad y Revisión de Vulnerabilidades en la Infraestructura Tecnologica</t>
  </si>
  <si>
    <t>Mantener segura la red de datos y voz a través de la mitigación de riesgos con una gestión continua de vulnerabilidades y remediaciones para mantener segura, veraz y confiable la información del Ministerio.</t>
  </si>
  <si>
    <t>Desarrollo Soluciones de Gamificación Tecnologica en el Ministerio</t>
  </si>
  <si>
    <t>El desarrollo de aplicativos de gamificación tecnológica le permite a las entidades el fortalecimiento de la transparencia, como también educar y empoderar a los ciudadanos en temas económicos, financieros, tributarios y en las políticas sociales del país</t>
  </si>
  <si>
    <t>Implementación de un Sistema de Inteligencia de Negocios y Datawarehouse para el Ministerio de Economía y Finanzas</t>
  </si>
  <si>
    <t>Implementación de un Sistema de Inteligencia de Negocios y Datawarehouse, para el Ministerio de Economía y Finanzas</t>
  </si>
  <si>
    <t>Regularización de Licenciamientos del Parque Tecnológico del Ministerio de Economía y Finanzas</t>
  </si>
  <si>
    <t>Regularización de los Licenciamientos, para mantener la seguridad y el funcionamiento óptimo de toda la plataforma tecnológica del MEF.</t>
  </si>
  <si>
    <t>Fortalecimiento Sistema Nacional de Inversiones Públicas</t>
  </si>
  <si>
    <t>El Fortalecimiento del Sistema Nacional de Inversiones Públicas (SINIP) está encaminado a perfeccionar el funcionamiento de las entidades integrantes del mismo, de tal manera que se logre una estructura robusta y eficiente .</t>
  </si>
  <si>
    <t>Mejoramiento de la Eficiencia del Sector Público ( Banco Mundial)</t>
  </si>
  <si>
    <t>Crear en el Ministerio de Economía y Finanzas un modelo de gestión presupuestaria basado en resultados, con las herramientas y capacidades en Planificación, Monitoreo y Evaluación. Modernización del Sistema de Control y mejora de las estadísticas en la CG</t>
  </si>
  <si>
    <t>Fortalecimiento Soporte Funcional de Mesa de Ayuda en sus Niveles N2 y N3 del Sistema SAP/ISTMO</t>
  </si>
  <si>
    <t>Servicios de Soporte Funcional de Mesa de Ayuda en sus Niveles 2 y 3 de la Dirección Nacional de Contabilidad del Ministerio de Economía y Finanzas</t>
  </si>
  <si>
    <t>Fortalecimiento de funciones administrativas y de gestión de recursos</t>
  </si>
  <si>
    <t>Mejoramiento de cuatro funciones claves para la gestión de recursos financieros, humanos y materiales públicos, que intercambian información con las funciones centrales de la GFP en una o varias etapas del ciclo presupuestario, contable y financiero.</t>
  </si>
  <si>
    <t>Fortalecimiento de Funciones Básicas de Gestión de las Finanzas Públicas</t>
  </si>
  <si>
    <t>Se busca establecer un modelo de gobernanza de la GFP; definir estrategia para captar la recaudación de ingresos no tributarios en ISTMO; mejorar la calidad y cobertura de los estados financieros del gobierno central; entre otros.</t>
  </si>
  <si>
    <t>Fortalecimiento de Ciberseguridad y Gestión de TI</t>
  </si>
  <si>
    <t>Fortalecimiento de la protección de los recursos de información, mejoramiento del desempeño y la resiliencia de los sistemas de información y apoyo a la agenda de transformación digital del MEF.</t>
  </si>
  <si>
    <t>Fortalecimiento de la Transparencia fiscal, sostenibilidad de las reformas y gestión de proyectos</t>
  </si>
  <si>
    <t>El componente apoyará la estrategia de gestión del cambio; gestión del conocimiento y creación de capacidad interna en GFP; gestión de datos y las habilidades analíticas, para generar apropiación y coordinación en todo el ecosistema de la GFP.</t>
  </si>
  <si>
    <t>Transferencia Noveno Aumento General de Recursos del BID</t>
  </si>
  <si>
    <t>Cumplir con el pago de cuotas hasta el 2015 del 25% de capital en efectivo, por el noveno aumento de general de recursos del BID</t>
  </si>
  <si>
    <t>Transferencia Corpracion Interamerica de Inversiones CII</t>
  </si>
  <si>
    <t>Cuota anual de acuerdo a la reunion del Directorio de Asamblea de Gobernadores</t>
  </si>
  <si>
    <t>Manejo Fondo Multilateral de Inversiones FOMIN II</t>
  </si>
  <si>
    <t>Pago de cuotas anuales por la Suscripción del FOMIN II</t>
  </si>
  <si>
    <t>Transferencia Multilateral de Garantía de Inversiones MIGA</t>
  </si>
  <si>
    <t>Cuota anual pactada en el Directorio de Asamblea de Gobernadores</t>
  </si>
  <si>
    <t>Transferencia Corporacion Financiera Internacional CFI</t>
  </si>
  <si>
    <t>Cuota anual de la Asamblea de Gobernadores</t>
  </si>
  <si>
    <t>Transferencia Banco Centroamericano de Desarrollo BCIE</t>
  </si>
  <si>
    <t>Cumplir con el Convenio Constitutivo del BCIE</t>
  </si>
  <si>
    <t>Transferencia Convenio de Suscripción de Acciones Serie B de  CAF</t>
  </si>
  <si>
    <t>Suscribir Convenio de Acciones Serie B "Fortalecimiento del Patrimonio de CAF"</t>
  </si>
  <si>
    <t>Manejo Suscripción de Capital del Banco Mundial</t>
  </si>
  <si>
    <t>Realizar los aportes de la República de Panamá al Banco Mundial</t>
  </si>
  <si>
    <t>Construcción Generación Eléctrica a base de gas natural</t>
  </si>
  <si>
    <t>Aportaciones necesarias para capitalizar a la empresa AES Panamá, con el propósito de que AES Panamá, conforme lo dispuesto en su Plan Actualizado de Capitalización aprobado por sus socios, invierta en el Proyecto Generadora de Gatún.</t>
  </si>
  <si>
    <t>Desarrollo Barrios Seguros con más oportunidades y mano firme - Prevencion Primaria</t>
  </si>
  <si>
    <t>Consiste en el Diseño, coordinación y ejecución de una estratégia de prevención primaria de la participación de jóvenes en actos violentos y en actividades criminales, en las comunidades con mayores índices delictivos en el país.</t>
  </si>
  <si>
    <t>Construcción De Infraestructura Educativa en Territorios Indígenas</t>
  </si>
  <si>
    <t>De Infrastructura Educativa en Territorios Indígenas</t>
  </si>
  <si>
    <t>Fortalecimiento Institucional y capacidad de gobernanza para el Gobierno de Panamá y las Autoridades Indígenas</t>
  </si>
  <si>
    <t>Construcción De Infraestructura Salud en Territorios Indígenas</t>
  </si>
  <si>
    <t>De Infraestructura de Salud en Territorios Indígenas</t>
  </si>
  <si>
    <t xml:space="preserve">Administración En Gestión, Monitoreo y Evaluación, y Auditoría del Proyecto </t>
  </si>
  <si>
    <t>Administración en Gestión, Monitoreo y Evaluación de Proyecto</t>
  </si>
  <si>
    <t>Fortalecimiento de los Servicios de Agua y Saneamiento</t>
  </si>
  <si>
    <t>Fortalecimiento Gestión, monitoreo, evaluación y auditorias a los proyectos complementarios</t>
  </si>
  <si>
    <t>Reducir los niveles de pobreza y mejorar las condiciones económicas de los Pueblos Indígenas de Panamá, mediante el fortalecimiento de sus estructuras productivas y económicas tradicionales, la promoción de la soberanía alimentaria y programas de Desarrol</t>
  </si>
  <si>
    <t>Instalación de Modulares tipo oficina para el Servicio Nacional de Migración</t>
  </si>
  <si>
    <t xml:space="preserve">Este proyecto consiste en la instalación de 8 modulares para los puestos de control migratorio tanto marítimos como terrestre a nivel nacional. </t>
  </si>
  <si>
    <t>Mejoramiento de la Capacidad de Respuesta Operacional Aérea</t>
  </si>
  <si>
    <t>Contar con las  capacidades en los servicios de aviación, para garantizar la seguridad pública y la defensa nacional; a través del sostenimiento en línea de vuelo de los  medios aéreos del Servicio Nacional Aeronaval.</t>
  </si>
  <si>
    <t>Reparación y actualización  de la aeronave C212-300 matrícula AN-260</t>
  </si>
  <si>
    <t>La reparación, actualización y mantenimiento mayor de 8 años, inspección subsecuentes y realización de programa de corrosión e inspección 6C para la aeronave AN-260, modelo CASA, serie 300 que proporcionen apoyo logístico adecuado y eficaz para el desarro</t>
  </si>
  <si>
    <t>Construcción Diseños, Confección y Suministro de Planos y Construcción del Cuartel de la Policía Nacional de David, Provincia de Chiriquí</t>
  </si>
  <si>
    <t>El proyecto del Edificio Central de la Policía de Chiriquí, contempla una edificación propia con instalaciones modernas, seguras y un ambiente óptimo para el correcto funcionamiento, en donde se albergará el pie de fuerza de la policía de Chiriquí.</t>
  </si>
  <si>
    <t>Construcción De Infraestructuras y Equipos de radio Comunicación en Chiriquí, Bocas del Toro y Veraguas</t>
  </si>
  <si>
    <t>Consiste en la construcción de casetas, levantamiento de torres de transmisión de comunicaciones auto soportadas construidas en las Zonas de Policía de Chiriquí, Bocas Del Toro y Veraguas para evitar el costo actual de arrendamiento de estos servicios.</t>
  </si>
  <si>
    <t>Ampliación y Equipamiento del Comisariato El Paco en Ancón</t>
  </si>
  <si>
    <t>El Proyecto consiste en ampliar y equipar el Supermercado El Paco, debido a la demanda de los usuarios por más variedad de productos, con precios más económicos. El volumen de usuarios se debe el incremento de unidades policiales que tiene la institución.</t>
  </si>
  <si>
    <t xml:space="preserve">Equipamiento  armas y municiones </t>
  </si>
  <si>
    <t xml:space="preserve">El presente proyecto tiene como finalidad ilustrar el requerimiento de las armas, municiones, granadas y accesorios que se desean utilizar en el Servicio Nacional de Fronteras a fin de poder lograr en el área de entrenamiento y operaciones un desempeño </t>
  </si>
  <si>
    <t>Mejoramiento del Sistema de Radiocomunicaciones  Digitales P-25 de la Policía Nacional</t>
  </si>
  <si>
    <t>Repotenciar los servidores, software, licencias y antivirus del Sitio Maestro y de algunos equipos de los 14 sitios digitales existente, a fin de dar una pronta y efectiva respuesta a la ciudadanía en su seguridad.</t>
  </si>
  <si>
    <t>Implementación del Centro Interagencial de Operaciones C5</t>
  </si>
  <si>
    <t>Consiste en el monitoreo, coordinación y gestión de las principales ciudades del país desde varios sitios regionales denominados Centros de Comando y Control (C2s), que a su vez reportarán a dos sitios centrales, denominados Centros de Comando.</t>
  </si>
  <si>
    <t>Implementación de Centro de Operaciones Regional Colón</t>
  </si>
  <si>
    <t>El Proyecto consiste en un Sistema Nacional de Emergencia, como un servicio público y de seguridad nacional el cual consiste en una plataforma responsable de la atención de todas las llamadas de emergencias, dirigidas a un número de teléfono único (9-1-1)</t>
  </si>
  <si>
    <t>Desarrollo de Capacidades Cohesión Social</t>
  </si>
  <si>
    <t>Contribución a reducir los desequilibrios sociales y territoriales de Panamá, en el marco de los procesos de modernización institucional y las políticas de cohesión social del país.</t>
  </si>
  <si>
    <t xml:space="preserve">Subsidio para la Inversión del Capital Social </t>
  </si>
  <si>
    <t xml:space="preserve">Se entregará transferencia de subsidios aproximadamente a 92 Programas Sociales para el desarrollo social humano a nivel nacional, ejecutados por Organizaciones No Gubernamentales. </t>
  </si>
  <si>
    <t xml:space="preserve">Alfabetización con Voluntariado Juvenil </t>
  </si>
  <si>
    <t>El proyecto propone incorporar a 2,542 jóvenes voluntarios y capacitarlos en el Método "Yo Si Puedo" y "Yo si puedo seguir" , para alfabetizar a 15,000 personas iletradas de 10 años y más entre adolescentes, jóvenes y adultos por B/.2,970.000.00</t>
  </si>
  <si>
    <t>Manejo Sistema de la Red de Protección Social (Transferencias)</t>
  </si>
  <si>
    <t>Entrega de TMC  a de 79,000 hogares. Dicho aumento se debe por el alto costo de la vida y por la inflación de los precios.</t>
  </si>
  <si>
    <t>Manejo Sistema de la Red de Protección Social (Logística)</t>
  </si>
  <si>
    <t>Acceder operativamente a 511,000 personas que viven en condiciones de pobreza extrema a nivel nacional.</t>
  </si>
  <si>
    <t>Manejo Sistema de Asistencia a los Adultos Mayores de 120 a los 65 (transferencia)</t>
  </si>
  <si>
    <t>Amplia la cobertura de adultos mayores de 65 años de edad que no gocen de pensión o de jubilación, en situación de riesgo, vulnerabilidad, pobreza extrema y marginalidad,  beneficiado@ de transferencias económicas por la suma de B/.120.00 cada 2 mesese</t>
  </si>
  <si>
    <t>Manejo Sistema de Asistencia a los Adultos Mayores 120 a los 65 (Logística)</t>
  </si>
  <si>
    <t>Garantizar la operatividad y manejo de un sistema de asistencia económica y social que beneficie a130,772 adultos mayores de 65 años y más, con asignación de recursos humanos, materiales, tecnológicos y financieros, a nivel Regional, Provincial y Comarcal</t>
  </si>
  <si>
    <t>Manejo Asistencia a Personas con Discapacidad Severa Ángel Guardián (Logística)</t>
  </si>
  <si>
    <t>El presente proyecto equipa, suministra y pone en funcionamiento  la entrega de las  transferencias económica Ccndicionada (Logística) de B/.80.00 mensuales, pagados a 55,000 personas con discapacidad severa en condición de dependencia y pobreza extrema q</t>
  </si>
  <si>
    <t>Manejo Asistencia a Personas con Discapacidad Severa Ángel Guardián (Transferencia)</t>
  </si>
  <si>
    <t>Brindar apoyo económico a 55,000 personas con discapacidad severa en condición de dependencia y pobreza extrema que les permita tener acceso a sus necesidades básicas, de medicamentos y acceso a los servicios.</t>
  </si>
  <si>
    <t>Desarrollo Apoyo a la Seguridad Alimentaria - Bono Nutricional</t>
  </si>
  <si>
    <t>El programa esta dirigido a atender problemas alimentarios de comunidades que viven en pobreza extrema así como grupos prioritarios de urgencia notoria.</t>
  </si>
  <si>
    <t>Mantenimiento Apoyo al Sistema de Vigilancia SIVISAN</t>
  </si>
  <si>
    <t xml:space="preserve">Dar a conocer a sus usuarios la información que se maneja en torno al tema de seguridad alimentaria y nutricional en la República de Panamá.   </t>
  </si>
  <si>
    <t>Nutrición Fortificaciòn del Arroz en la Republica de Panamà</t>
  </si>
  <si>
    <t xml:space="preserve">Se implementarà un sistema de fortificaciòn del arroz en la Repùblica de Panamà con micronutrientes para mejorar el estado nutricional de la poblaciòn panameña.  El Gobierno Nacional proporcionarà la premezcla para la fortificaciòn.      </t>
  </si>
  <si>
    <t xml:space="preserve">Nutrición Mejorar los Hàbitos Alimenticios en Panama </t>
  </si>
  <si>
    <t>Promover cambio de hàbitos saludables en el consumo de alimentos de la poblaciòn panameña a travès de la campaña nutricional denominda "Cinco al Dia, pàsate del frito al fresco".</t>
  </si>
  <si>
    <t xml:space="preserve">Desarrollo Acciones por una Esperanza </t>
  </si>
  <si>
    <t>Se realizarán acciones de prevención e inserción social, dirigidas1400 jóvenes entre las edades de 12 a 29 años, ubicados en distritos de Panamá, San Miguelito, Colón, Bocas del Toro, David y Los Santos.</t>
  </si>
  <si>
    <t>Desarrollo de Política Nacional del Adulto Mayor</t>
  </si>
  <si>
    <t>Política Nacional a favor de las personas Mayores revisadas, evaluadas, concertadas y reformuladas</t>
  </si>
  <si>
    <t>Implementación Modelo de Gestión Local de Cuidados</t>
  </si>
  <si>
    <t>Implementar un modelo de Gestión Local, de cuidados, "Territorios que Cuidan",  Plan Piloto en el corregimiento de Juan Díaz, en beneficio de la niñez, personas adultas y con discapacidad</t>
  </si>
  <si>
    <t>Fortalecimiento Cobertura de Registro Nacional de Beneficiarios RENAB</t>
  </si>
  <si>
    <t xml:space="preserve">Ampliada </t>
  </si>
  <si>
    <t xml:space="preserve">Desarrollo de la Inclusión Social y Productiva de la Mujer Rural e Indígena </t>
  </si>
  <si>
    <t xml:space="preserve">Inclusión Social y Productiva de la Mujer Rural e Indígena.  </t>
  </si>
  <si>
    <t>Fortalecimiento Cobertura  y Calidad de Servicios de Desarrollo Infantil Temprano</t>
  </si>
  <si>
    <t>Ampliar la cobertura y calidad de los servicios de de desarrollo infantil temprano</t>
  </si>
  <si>
    <t>Implementación Piloto de Sistema Integral de Cuidados</t>
  </si>
  <si>
    <t>Implementación de un modelo piloto de sistema integral de cuidados en el corregimiento de Juan Díaz</t>
  </si>
  <si>
    <t xml:space="preserve">Administración del Proyecto y Auditoría </t>
  </si>
  <si>
    <t xml:space="preserve">Administración de las auditorías y supervisión del proyecto </t>
  </si>
  <si>
    <t>Fortalecimiento de apoyo logístico del MIDES en función de elevar la gestión institucional mediante equipos, vehiculos, apoyo para mejoras, mobiliarios para instalaciones del MIDES y apoyo para las diversas capacitaciones.</t>
  </si>
  <si>
    <t>Fortalecimiento de la Capacidad Instalada e Institucional de la Secretaría Técnica del Gabinete Social (STGS).</t>
  </si>
  <si>
    <t xml:space="preserve">Favorecer la construcción de la arquitectura institucional sostenible y óptima para potenciar el trabajo técnico, articulador y coordinador como el brazo ejecutor del Gabinete Social </t>
  </si>
  <si>
    <t>Implementación Sistema de Gestión Social Colmena</t>
  </si>
  <si>
    <t>Sistema de información institucional de evaluación integral, para todos los sectores de la población, que brinde  información oportuna, útil, confiable y actualizada en donde se involucre a las 11 gobernaciones y juntas técnicas provinciales y comarcales</t>
  </si>
  <si>
    <t>Equipamiento y Suministro de Infraestructuras</t>
  </si>
  <si>
    <t xml:space="preserve">El proyecto procura que las infraestructuras den repuesta a la demanda de la comunidad, reemplazando los materiales y los equipos existentes, para asi ofrecer un servicio eficiente y de calidad. </t>
  </si>
  <si>
    <t>Conservación del Sistema Nacional de Areas Protegidas</t>
  </si>
  <si>
    <t>Orientado a la protección, control y vigilancia de los recursos naturales, la biodiversidad y los recursos  culturales de las áreas protegidas, salvaguardando la integridad del territorio y la seguridad de los usuarios y funcionarios.</t>
  </si>
  <si>
    <t>Subsidio para el Manejo  y Desarrollo de Areas  Silvestres Protegidas (FIDECO)</t>
  </si>
  <si>
    <t>Financia de manera permanente actividades para la conservación y protección de recursos naturales en las áreas protegidas, invierte en nuevas infraestructuras, adquisición y reparación de equipos, evaluaciones ecológicas y estudios científicos requeridos.</t>
  </si>
  <si>
    <t>Desarrollo Rural Sostenible y Conservación de la Biodiversidad de Panamá.</t>
  </si>
  <si>
    <t>Se ejecutarán 3 componentes: (i)Fortalecimiento institucional para la conservación de la biodiversidad en 12 APs; (ii)Apoyo a inversiones amigables con la biodiversidad;(iii) Gestión y seguimiento y evaluación (M&amp;E) de proyectos en 99 corregimientos.</t>
  </si>
  <si>
    <t>Fortalecimiento de las acciones de protección, conservación y manejo sostenible de tortugas marinas, en comunidades costeras del Pacífico y Caribe de Panamá</t>
  </si>
  <si>
    <t>Desarrollar una estrategia nacional que fortalezca acciones de protección, conservación y manejo sostenible del recurso tortugas marinas, y mejore la calidad de vida en comunidades donde hay interacción con este recurso atendiendo compromisos de país.</t>
  </si>
  <si>
    <t>Implementación del Monitoreo de Comunidades Arrecifales en Panamá</t>
  </si>
  <si>
    <t xml:space="preserve">  Monitorear ecosistemas de coral en diferentes puntos del Caribe y Pacífico Panameño, a través del establecimiento de transeptos lineales que permitirán colectar información científica sobre una gran cantidad de indicadores ecológicos.</t>
  </si>
  <si>
    <t>Conservación del Patrimonio Natural</t>
  </si>
  <si>
    <t>Surge de las necesidades de apoyar a las Áreas Protegidas, para la preservación y uso sostenible de (8) áreas protegidas prioritarias a través de la provisión de servicios e infraestructura, además de la construcción y rehabilitación de vías de acceso.</t>
  </si>
  <si>
    <t>Fortalecimiento y Sistematización de los Procesos y Procedimientos del Sistema de Evaluación de Impacto Ambiental</t>
  </si>
  <si>
    <t>Estará dirigido a fortalecer de manera continua, y estandarizar los procesos y procedimientos utilizados durante los EIA implementandose a través de una plataforma digital accesible que permitirá la transparencia y satisfacción de los usuarios.</t>
  </si>
  <si>
    <t>Transferencia de Técnicas de Monitoreo de la Calidad del Agua</t>
  </si>
  <si>
    <t xml:space="preserve">Con este proyecto se generará información confiable sobre el estado de los recursos naturales, manteniendo un registro actualizado de la calidad del agua en 33 cuencas hidrográficas, 72 ríos, un lago y 2 puntos marinos (Bahía de Panamá y Bahía de Chame). </t>
  </si>
  <si>
    <t>Habilitación en Instrumentos de Gestión Ambiental y Participación Empresarial en la produccion Limpia</t>
  </si>
  <si>
    <t>Contribuye a mejorar la competitividad de las pequeñas y medianas empresas (PYMES), mediante el desarrollo e implementación de instrumentos de gestión ambiental.</t>
  </si>
  <si>
    <t>Fortalecimiento Institucional de la ANAM en el Manejo Integrado del Fuego en los Bosques Tropicales de Panamá</t>
  </si>
  <si>
    <t>La propuesta de proyecto está orientada hacia el fortalecieminto institucional de la Autoridad Nacional del Ambiente en su condición de entidad rectora en materia de manejo integral del fuego en las áreas boscosas de Panamá.</t>
  </si>
  <si>
    <t>Habilitación Nacional de Datos, Voz, Video y Comunicación Digital de la ANAM</t>
  </si>
  <si>
    <t>El Proyecto contempla dos etapas una de Identificación y Diagnóstico en donde se verificará si la tecnología utilizada es la adecuada o reemplazarla por una nueva tecnológica de punta, y una de Implementación  y Optimización de los procesos.</t>
  </si>
  <si>
    <t xml:space="preserve">Los reemplazos de las computadoras convencionales por los dispositivos virtuales se realizarán a nivel Nacional,  estos dispositivos reflejarán una disminución en los reportes de daños de los equipos. </t>
  </si>
  <si>
    <t>Mejoramiento Remodelación de Edificios</t>
  </si>
  <si>
    <t>Mejorar, adecuar y dar mantenieminto a las infraestructuras en estado avanzado de deterioro del edifico 804 de Albrook y las Regionales a nivel Nacional, para modernisar y asegurar condiciones de salud ocupacional de nuestros funcionarios.</t>
  </si>
  <si>
    <t>Fortalecimiento del Sistema Nacional de Información Ambiental y Cartográfico de las áreas protegidas</t>
  </si>
  <si>
    <t>El proyecto involucra la implementación y operación gradual de un sistema de información nacional, integrando datos necesarios para la gestión ambiental, la conservación y manejo sostenible de los recursos naturales a través de la implementación del SINIA</t>
  </si>
  <si>
    <t>Fortalecimiento Modernización de la estructura institucional</t>
  </si>
  <si>
    <t>Se fortalece la estructura organizacional, se crean nuevas oficinas, con marco legal, funciones, procesos y procefimientos, planes y programas para el desarrollo de capacidad promoción socioambiental y desarrollo de Caifi dirigidos a los servidores públic</t>
  </si>
  <si>
    <t xml:space="preserve">Fortalecimiento de capacidades a Municipios Vulnerables para incrementar su resiliencia ante el Cambio Climático </t>
  </si>
  <si>
    <t>Los planes de resiliencia al cambio climático contribuyen a la integración de la planificación y gestión de riesgo para incrementar la resiliencia de los sistemas, sectores, recursos y ámbitos geográficos vulnerables</t>
  </si>
  <si>
    <t>Desarrollo Plataforma Nacional para la Transparencia Climática de Panamá</t>
  </si>
  <si>
    <t>Elaboración de las comunicaciones nacionales, los informes bienales de actualización, los inventarios nacionales de gases de efecto invernadero y las contribuciones determinadas a nivel nacional, para la Convención Marco de Naciones Unidas Cambio Climátic</t>
  </si>
  <si>
    <t>Medición Incremento de cobertura forestal para capturar carbono y reducir la vulnerabilidad en cuencas hidrográficas prioritarias de Panamá</t>
  </si>
  <si>
    <t>Se vincula y contribuye a acciones prioritarias del PEG y se enfoca en el refuerzo de capacidades para la acción climática, Inversiones para dinamizar la economía verde y azul en cuencas estratégicas, transformación institucional hacia el desarrollo limpi</t>
  </si>
  <si>
    <t>Desarrollo del Programa Reduce tu Huella</t>
  </si>
  <si>
    <t>RTH asistirá en la consecución de la neutralidad de carbono y la resiliencia climática al 2050 por medio de la estandarización a nivel nacional del cálculo y la gestión de la huella carbono e hídrica a nivel organizacional y de productos en Panamá.</t>
  </si>
  <si>
    <t>Desarrollo del Informe Bienal de Transparencia Climática</t>
  </si>
  <si>
    <t>Este informe busca Levantar y/o generar información y conocimiento científico necesarios sobre los efectos del cambio climático a nivel nacional, para apoyar la toma de decisiones a nivel institucional, regional y local sobre aquellos sectores.</t>
  </si>
  <si>
    <t>Desarrollo del Plan de Acción País Panamá con Euroclima (Unión Europea)</t>
  </si>
  <si>
    <t>El desarrollo económico nacional y la reducción de emisiones en los sistemas productivos del país no tienen que ser conceptos mutuamente excluyentes. Aplicando metodologías innovadoras; buenas prácticas con efectividad ya comprobada; capacitando a actores</t>
  </si>
  <si>
    <t>Implementación del Plan Nacional de Adaptación al Cambio Climático</t>
  </si>
  <si>
    <t>Plan Nacional de Adaptación (NAP)  de las NDCs en Panamá busca desarrollar la capacidad sostenible del país y fortalecer la participación de las partes interesadas para planificar, financiar, implementar, monitorear e informar los procesos estratégicos.</t>
  </si>
  <si>
    <t>Desarrollo del Mercado Nacional de Carbono</t>
  </si>
  <si>
    <t>El proyecto se basa en el desarrollo del Mercado Nacional de Carbono de Panamá (MNCP), e incluye el desarrollo de dos de sus tres componentes: Reduce Tu Huella Corporativo – Carbono; Sistema Nacional de Compensación de Panamá y Bolsa Panameña de Carbono.</t>
  </si>
  <si>
    <t>Implementación de Estrategia de Adaptación basada en Ecosistemas y medidas transformacionales para aumentar la resiliencia al cambio climático en el Corredor Seco Centroamericano y las Zonas Áridas</t>
  </si>
  <si>
    <t>Las áreas de cuencas en el Corredor Seco y las Zonas Áridas de la República Panamá proporcionan servicios ecosistémicos que son vitales para las necesidades básicas y los medios de vida de la población rural. La cubierta arbórea en las cuencas.</t>
  </si>
  <si>
    <t>Implementación Revisón y actualización  de las Contribuciones determinadas nacionalmente</t>
  </si>
  <si>
    <t xml:space="preserve">Se enfoca en la implementación de las líneas de acción contempladas dentro de las CDNy en el Monitoreo, Registro y Verificación (MRV) las Contribuciones Determinadas Nacionalmente de la República de Panamá  </t>
  </si>
  <si>
    <t>Fortalecimiento del Centro para el Desarrollo Sostenible Ambiental (CEDESAM)</t>
  </si>
  <si>
    <t>Proyecto que desarrolla actividades de  educación ambiental, asistencia técnica e  investigación científica en las áreas seleccionadas, a través de un intensa participación ciudadana orientada a  la restauración de ecosistemas.</t>
  </si>
  <si>
    <t>Transferencia de Tecnología de Voluntarios del Cuerpo de Paz/Gob de Japón</t>
  </si>
  <si>
    <t xml:space="preserve">El Proyecto  consiste en implementar  actividades para el desarrollo de  técnicas de producción sostenible, liderizados por Voluntarios Ambientales que capacitan y preparan a los grupos comunitarios para asumir estos roles. </t>
  </si>
  <si>
    <t>Fortalecimiento a participación ciudadana a través de la educación ambiental como metodología y estrategia para la gestión de los residuos sólidos, seguridad hídrica y seguridad alimentaria en las comunidades</t>
  </si>
  <si>
    <t>Implementación de estrategias que fomenten un cambio de actitudes y valores ambientales, encaminados a una cultura ambiental enfocada hacia el uso sostenible de los recursos naturales y la recuperación de los ecosistemas.</t>
  </si>
  <si>
    <t>Desarrollo de una Plataforma para las Estadísticas Ambientales que contribuyen a la generación de Indicadores y cálculo de la Huella Ecológica</t>
  </si>
  <si>
    <t>Consiste en el desarrollo de una plataforma informática para la captura de registros de gestión del ministerio, estadísticas e indicadores ambientales que se produce a nivel de las instituciones miembros del Comité Técnico interinstitucional de Estadístic</t>
  </si>
  <si>
    <t>Restauración de Cuencas Hidrográficas</t>
  </si>
  <si>
    <t>Gestión de cuenca hidrográfica que promueve MIAMBIENTE, orientado a restauración de cuencas, desarrollando 14 programas ambientales implementado para desarrollar cultura ambiental basada en derechos deberes y conservación, para la sostenibilidad ambiental</t>
  </si>
  <si>
    <t>Implementación de la Evaluación de la degradación de la tierra y apoyo a la decisión de manejo sostenible de tierras y aplicación de mejores prácticas (LADA/WOCAT)</t>
  </si>
  <si>
    <t>Establecer las bases para la toma de decisiones sobre la degradación de la tierra a nivel nacional y local; mejorar la capacidad de aplicar herramientas de gestión adaptativa en el manejo sostenible de la tierra (MST).</t>
  </si>
  <si>
    <t>Implementación Metas Nacionales de Neutralidad de la Degradación de la Tierra, mediante manejo sostenible de la tierra y de paisajes productivos</t>
  </si>
  <si>
    <t>Desarrolla componentes de: Gobernanza fortalecida, Implementación de prácticas MST/CSA, mecanismos financieros innovadores y manejo del conocimiento e información, con enfoque integral de manejo de paisaje en la planificación territorial.</t>
  </si>
  <si>
    <t>Fortalecimiento a la Reforestación - Alianza por el Millón de Hectáreas</t>
  </si>
  <si>
    <t xml:space="preserve">El proyecto contempla el establecimiento y manejo de 11,140 hectáreas durante cinco (5) años, con especies maderables y no maderables, usos múltiples, frutales, para la protección y conservación de la parte alta y media de las cuencas degradadas. </t>
  </si>
  <si>
    <t>Fortalecimiento para la implementación de la estrategia REDD</t>
  </si>
  <si>
    <t>Consiste en la preparación del país para que implemente una estrategia REDD, mediante la creación de capacidades, la capacitación y el diseño de un mecanismo de distribución de los beneficios provenientes de la venta del carbono de los bosques.</t>
  </si>
  <si>
    <t>Restauración de bosques ribereños y suelos degradados en el marco del Programa Nacional de Restauración Forestal</t>
  </si>
  <si>
    <t xml:space="preserve">Restauración de bosques ribereños con especies nativas, para aumentar la cobertura boscosa en fuentes hídrica, en finca de socios estratégicos y MiAmbiente. </t>
  </si>
  <si>
    <t>Restauración del Fuerte y Castillo de San Lorenzo</t>
  </si>
  <si>
    <t xml:space="preserve">La restauración y puesta en valor consiste en un estudio estructural del sistema, consolidación de paredes, suelos, techos, drenajes, reconstrucción de muros, , limpieza en general, fumigación, retiros de hierbas.    </t>
  </si>
  <si>
    <t>Mantenimiento del Conjunto Monumental de Panamá Viejo</t>
  </si>
  <si>
    <t>De acuerdo a la ley 30 del 6/02/96 en el artículo 2 numeral 1 se utilizará la asignación para cubrir gastos de mantenimiento y reparación a los rubros de iluminación ,cancha de futbol, mantenimiento de áreas verdes, elevadores del centro de visitantes.</t>
  </si>
  <si>
    <t>Conservación y Restauración  del Conjunto Monumental Histórico</t>
  </si>
  <si>
    <t>Ejecución de proyectos de investigación, rehabilitación, restauración, revitalización que permitan la Promoción y Puesta en Valor del Patrimonio Tangible del Casco Antiguo de la Ciudad de Panamá.</t>
  </si>
  <si>
    <t>Difusión y promoción de los bienes, valores patrimoniales, culturales y sociales  del Casco Antiguo.</t>
  </si>
  <si>
    <t>Ejecución de proyectos orientados a difundir y promover un desarrollo cultural, social y patrimonial sostenible y diversificado del Centro Histórico con un enfoque de promoción ciudadana de los residentes del Casco Antiguo y sus áreas de influencia.</t>
  </si>
  <si>
    <t>Reparación del Teatro Nacional</t>
  </si>
  <si>
    <t xml:space="preserve">Rehabilitar el techo y la marquesina frontal del teatro ya que la misma presenta un deterioro voluminoso, pintura interna externa, consolas, compra de telón, equipos de oficina. </t>
  </si>
  <si>
    <t>Habilitación del Centro Cultural de Aguadulce</t>
  </si>
  <si>
    <t>Se adecuará un gran Centro Cultural en el Edificio Cinema Plaza, el cual permitirá un mejor desarrollo y fortalecimiento cultural del sector.  El mismo contará con oficinas administrativas, biblioteca, salas de teatro y una galería permanente.</t>
  </si>
  <si>
    <t>La construcción de un Edificio propio, más agradable para el desempeño de actividades laborables y artísticas, y construcción de salones y espacios adecuados este proyecto se realizara en un área de 9 hectareas aproximadamente se construira 6 planta.</t>
  </si>
  <si>
    <t>Habilitación de un Centro de Investigaciones antropológicas, históricas y culturales I+D+i</t>
  </si>
  <si>
    <t>Creación de la AIP Centro de Investigaciones Históricas, Antropológicas y Culturales I+D+I, dedicado al estudio científico de la historia, la cultura y el patrimonio panameño con el fin de promover el diálogo intercultural, el conocimiento del pasado.</t>
  </si>
  <si>
    <t>Restauración del Antiguo Colegio Abel Bravo</t>
  </si>
  <si>
    <t>El proyecto consistirá en:  1ra Fase: Diagnostico y Estudios preliminares; 2da Fase: Análisis de Estudios y Diseño de planos finales: 3ra Fase: Rehabilitación de la estructura y mobiliario.</t>
  </si>
  <si>
    <t>Construcción del Centro de Arte y Cultura Estelina Tejeira de Penonomé</t>
  </si>
  <si>
    <t>El proyecto consistirá en la Construcción del Centro de Arte y Cultura Estelina Tejeira de Penonomé, el cual tiene contemplado realizar los Estudio de Suelo, Transito, Hidráulico-Hidrológico, Topográfico, Altimetría y Planimetría.  También se realizará lo</t>
  </si>
  <si>
    <t>Mejoramiento Auditorio Centro Cultural y Folklórico de Las Tablas</t>
  </si>
  <si>
    <t>Se mejorará el Auditorio Centro Cultural y Folklórico en la ciudad de Las Tablas provincia de Los Santos que permita realizar actividades culturales folklóricas donde se promueva y se reafirme nuestra identidad.</t>
  </si>
  <si>
    <t>Construcción del Centro de Estudios Superiores de Bellas Artes y Folklore de Changuinola</t>
  </si>
  <si>
    <t>En la primera etapa: los planos, diseños y la ejecución de las obras. En la segunda se construirán 6 aulas de clases, la oficina administrativa, la compra de mobiliario de oficina, computadoras y el mantenimiento del área y compra de bancas escolares.</t>
  </si>
  <si>
    <t>Restauración  del museo de ciencias</t>
  </si>
  <si>
    <t>El proyecto consiste en restauración de puertas y ventanas,  también cambio de sistema eléctrico y de iluminación, consolidación de grietas encontradas en las losas, columnas y vigas de concreto, sistema adecuado de aire acondicionado, reparación de techo</t>
  </si>
  <si>
    <t>Habilitación Museografica del MARTA</t>
  </si>
  <si>
    <t xml:space="preserve">Se requiere la restauración de la sala de oro, la tumba arqueológica, apertura de la biblioteca, oficinas de servicios del museo boletería sala de cómputo, áreas interactivas, áreas de juegos entre otras y sistema de audio y videos.    </t>
  </si>
  <si>
    <t>Restauración del Museo de Historia y Arte José de Obaldía</t>
  </si>
  <si>
    <t xml:space="preserve">La restauración consistirá  en reparar el sistema eléctrico, pintura en general, la cerca perimetral, losbalcones, el piso, paredes, patio, vidriera y restayrar piezas museales,modernizar la museografía, sistema para exhibición,videos , tecnología.      </t>
  </si>
  <si>
    <t>Restauración del Museo del Parque  Arqueológico El Caño.</t>
  </si>
  <si>
    <t xml:space="preserve">La restauración del Museo del Parque Arqueológico El Caño, consistirá en reparar integralmente la edificación y culminar la construcción de las  oficinas administrativas.    </t>
  </si>
  <si>
    <t>Desarrollo Plan Nacional de Lectura</t>
  </si>
  <si>
    <t xml:space="preserve">Un cambio radical en el fomento del hábito de la lectura  y animación de la escritura, a través de la realización de giras a nivel nacional,  la  organización de  grupos y círculos de lectura, y la capacitación y formación de promotores de lectura.    </t>
  </si>
  <si>
    <t xml:space="preserve">Difusión Temporada de Verano </t>
  </si>
  <si>
    <t xml:space="preserve">La temporada de verano es una propuesta inicial para realizar una agenda de actividades dirigidas a la animación y conservación de los valores artísticos y culturales de nuestro país con iniciativas innovadoras, como grandes espectáculos internacionales. </t>
  </si>
  <si>
    <t>El proyecto consiste en la reparación y confección de nuevos vestuarios mayas, leotardos, zapatillas de punta, grabaciones, reparación y confección de escenografías, utilería, capacitación, publicidad, reparación y compra de pisos, espejos, linóleo y barr</t>
  </si>
  <si>
    <t xml:space="preserve">Mejoramiento de la Orquesta Sinfónica Nacional </t>
  </si>
  <si>
    <t xml:space="preserve">Este proyecto consiste en adquirir nuevos instrumentos además habilitar un nuevo local,  adquisiòn de partituras, arreglos musicales, la reparación de instrumentos dañados y su aficinacion , grabaciones, edición de CDS, entre otras cosas.    </t>
  </si>
  <si>
    <t xml:space="preserve">Difusión del Núcleo Orquestal Infantil y Juvenil </t>
  </si>
  <si>
    <t>Crear agrupación orquestal dirigida a la población infantil y juvenil de escasos recursos en la región de Azuero. De esta forma hacer crecer la cultura y promover valores en el interior por medio de la música clásica.</t>
  </si>
  <si>
    <t>Equipamiento de maquinaria y mobiliario Institucional</t>
  </si>
  <si>
    <t>Compra de equipos y mobiliarios, la puesta en marcha del proyecto de equipamiento se le brindará al personal que labora y visitantes de la institución condiciones óptimas y un buen ambiente de trabajo,ya que los mismos han quedado obsoletos o dañados.</t>
  </si>
  <si>
    <t>Desarrollo Nacional del Ecosistema Creativo para la Economía Creativa Sostenible</t>
  </si>
  <si>
    <t>La economía creativa comprende industrias culturales, creativas y los emprendimientos,  y tiene contemplando 2022 - 2024 la formación de público, clientes y crecimiento del mercado a través de: Crea capacitación, Crea innovación y Crea gobernanza.</t>
  </si>
  <si>
    <t xml:space="preserve">Implementación del Inventario del Patrimonio Cultural Subacuático </t>
  </si>
  <si>
    <t>Los inventarios son un  instrumento importante en la gestión del patrimonio cultural.   Se requiere de cámaras para la toma fotográficas, memoria externa, programa de inventario,  contratación de arqueólogos, de especialidad en buceo y capacitaciones.</t>
  </si>
  <si>
    <t>Fortalecimiento Estratégico del INAC</t>
  </si>
  <si>
    <t>Modernización de los instrumentos de Gestión Patrimonial, a través del fortalecimiento de la institución e implementación de un nuevo modelo de gestión, un sistema informático integrado información cultural, ideas creativas en habilidades empresariales.</t>
  </si>
  <si>
    <t xml:space="preserve">Apoyo para la operación del Patronato del Teatro Nacional y la elaboración de un plan de Desarrollo y de Gestión del Teatro Nacional de Panamá que incluye el acompañamiento en implementación del Plan. </t>
  </si>
  <si>
    <t>Restauración del Museo Antropológico Reina Torres de Araúz</t>
  </si>
  <si>
    <t>Restauración del museo, ampliación y equipamiento. Elaboración e implementación del Plan de gestión para el museo. Fortalecimiento del Patronato del Museo.</t>
  </si>
  <si>
    <t>Restauración de las Fortificaciones de Portobelo y San Lorenzo</t>
  </si>
  <si>
    <t>Implementar acciones para la preservación de las Fortificaciones, estudios técnicos y trabajos preventivos para la salvaguardia de los monumentos, provisión de infraestructura turística básica en las Fortificaciones de Portobelo y San Lorenzo.</t>
  </si>
  <si>
    <t>Administración  de Programa Conservación Patrimonio</t>
  </si>
  <si>
    <t>Conformación de la Unidad Ejecutora del Proyecto con el equipo especializado para la ejecución de todas las actividades del Proyecto.</t>
  </si>
  <si>
    <t>Equipamiento y Suministro de Infraestructura de Casas Albergues</t>
  </si>
  <si>
    <t>Las Casas de Acogidas brindaran alojamiento a  todas las mujeres que buscan asistencia y que por su condición de riesgo que padecen no pueden permanecer en sus hogares.Estos albergue o Casas de acogida son temporales  equipo multidisciplinario .</t>
  </si>
  <si>
    <t>Fortalecimiento y Equipamiento del Instituto Nacional de la Mujer</t>
  </si>
  <si>
    <t>Fortalecer la intitucionalidad para elevar su capacidad y cumplir con eficiencia y eficacia las funciones que nos competen, para el desarrollo de los programas y proyectos dirigidos a disminuir las causas estructurales de desigualdades entre género.</t>
  </si>
  <si>
    <t>Impulsar una política de atención y rehablitación integral que propicie un ambiente libre de actitudes revictimizantes, del servicio de atención y la prevención de la Violencia Doméstica, fortalecimiento de las redes locales y gubernamentales y Albergues.</t>
  </si>
  <si>
    <t>Difusión Igualdad de Oportunidades de la Mujer</t>
  </si>
  <si>
    <t>Fortalecer los mecanismos gubernamentales, las ONG, empresas privadas y grupos comunitarios mediante la sensibilización y capacitación garantizando los procesos de igualdad y equidad de género.</t>
  </si>
  <si>
    <t>Construcción de centro de atención integral para mujeres victimas de violencia de género</t>
  </si>
  <si>
    <t>La violencia contra la mujer como un fenómeno latente en la vida de las mujeres y en la sociedad en general que en los últimos años es visible y el incremento de las denuncias se refleja en la población que busca una orientación sobre el problema.</t>
  </si>
  <si>
    <t>El proyecto consiste en la rehabilitación de infraestructura donde se alojan los despachos judiciales,  administrativos y tribunales de justicia, que se encuentran a nivel nacional, incluyendo edif. para estacionamientos e impermeabilización de los techos</t>
  </si>
  <si>
    <t xml:space="preserve"> Amarre de viga y  columnas para el replanteo de los elementos como arena, piedra y cemento La estructura podrá ser de concreto armado ó de acero y el mismo constará de todos los servicios de alimentación de energía, electricidad, agua potable y servida.</t>
  </si>
  <si>
    <t>El proyecto contempla la ampliación de la Escuela Judicial mediante la construcción  nuevos salones de clases entre otras edificaciones  para la sede central y  adecuaciones para las sedes regionales.</t>
  </si>
  <si>
    <t xml:space="preserve">Este componente se enfoca en modernizar los procesos judiciales a través de la implementación de soluciones tecnológicas, el fortalecimiento de la infraestructura informática y la capacitación del personal judicial en las nuevas tecnologías. </t>
  </si>
  <si>
    <t xml:space="preserve">Mejoramiento de los Servicios Digitales de Justicia </t>
  </si>
  <si>
    <t>Se centra en mejorar la accesibilidad y transparencia de los servicios digitales de justicia.  Implementación de diversas iniciativas para modernizar, hacer más eficientes los procesos, promover la confianza y participación ciudadana en el sistema judicia</t>
  </si>
  <si>
    <t xml:space="preserve">Mejoramiento de la Capacidad Institucional en TI </t>
  </si>
  <si>
    <t>El componente 3 del programa se centra en fortalecer la capacidad institucional en tecnologías de la información a través de la capacitación del personal, la revisión de la normativa existente y el desarrollo de una estrategia de ciberseguridad.</t>
  </si>
  <si>
    <t>Administración del Programa de Transformación Digital del Órgano Judicial</t>
  </si>
  <si>
    <t>Este componente comprende desde las etapas de planificación, ejecución, seguimiento hasta la evaluación del programa, asegurando el adecuado uso de recursos y el cumplimiento de los objetivos establecidos.</t>
  </si>
  <si>
    <t>Mantener los equipos de aires acondicionados existente en buen estado y  reemplazar los equipos que ya han cumplido su vida útil, con el fin de mantener Despachos confortables para el buen desarrollo de la administración de justicia.</t>
  </si>
  <si>
    <t>Desarrollo del Sistema de Monitoreo y Vigilancia de los edificios del Órgano Judicial.</t>
  </si>
  <si>
    <t xml:space="preserve">Instalación de un sistema moderno  de vigilancia digital, de alta tecnología que garantice la seguridad de las instalaciones del Órgano Judicial, así como del público en general.   </t>
  </si>
  <si>
    <t>El proyecto contempla la digitalización de los expedientes históricos e intermedios que reposan en el Departamento de Archivos del Órgano Judicial, así como la incorporación de una solución informática para su administración.</t>
  </si>
  <si>
    <t>Ampliación del sistema informativo de gestión judicial</t>
  </si>
  <si>
    <t>Actualizar, adecuar, desarrollar la plataforma tecnológica  Sistema de Gestión Judicial  SAGJ, reduciendo la carga laboral en  todas las dependencias judiciales a nivel nacional, ofreciendo un mejor servicio con transparencia y agilidad a los usuarios</t>
  </si>
  <si>
    <t xml:space="preserve">Equipamiento de despachos judiciales con sistemas de grabación digital para las audiencias </t>
  </si>
  <si>
    <t>Dotación de una solución integral para la grabación digital de audiencias orales a nivel nacional, implementando un único modelo de sala de audiencias con equipamiento y herramientas de vanguardia independientemente de la jurisdicción del proceso.</t>
  </si>
  <si>
    <t>Equipamiento para sistema de comunicaciones por telefonía IP y seguridad de redes</t>
  </si>
  <si>
    <t xml:space="preserve">Dotación de equipos de comunicación de voz y datos como lo son teléfonos IP, equipos de telefonía, adaptadores, switches, como también, Equipos de seguridad de redes, Equipos inalámbricos de redes, Cableado estructurado. </t>
  </si>
  <si>
    <t xml:space="preserve">El proyecto contempla mantener constantemente equiparado y actualizado la plataforma de infraestructura tecnológica de la Corte Suprema de Justicia.  </t>
  </si>
  <si>
    <t xml:space="preserve">El proyecto está orientado a cumplir con los requerimientos de  remplazar los mobiliarios que presentan deterioro y daños. Para optimizar la utilización de los espacios físicos que  mantenemos </t>
  </si>
  <si>
    <t>Este Proyecto busca dotar de equipos, licenciamiento y sistemas tecnológicos modernos a los diferentes despachos de la Procuraduría General de la Nación a nivel nacional. Todo esto en función del proceso de modernización y actualización tecnológica del Mi</t>
  </si>
  <si>
    <t>Construcción y  remodelación interna del 2do piso de la Unidad Regional de David</t>
  </si>
  <si>
    <t>Adecuaciones y remodelación de los espacios internos del segundo piso del Edificio N°1 de la Unidad Regional de David para ubicar las Fiscalías Especiales de Adolescente, Familia y Drogas, además el centro de Mediación y Atención a Víctimas, tres Agencias</t>
  </si>
  <si>
    <t>Construcción de la Personería Municipal de Donoso, provincia de Colón</t>
  </si>
  <si>
    <t>El proyecto contempla la construcción de una edificación para albergar el despacho de la Personería Mpal. de Donoso, en Colón. La construcción se realizará en un área de 652.22 m2 y contará con todo lo necesario para el funcionamiento de una Personería.</t>
  </si>
  <si>
    <t>Las actuales instalaciones no cuentan con los requerimientos de espacio para atender a los usuarios que a diario acuden a la sede. Es importante destacar la urgente necesidad de contar con una estructura que permita una mejor atención y que se puedan agil</t>
  </si>
  <si>
    <t>Mejoramiento de las estructuras de las Morgues Judiciales de Chiriquí, Coclé y Bocas del Toro y Panamá</t>
  </si>
  <si>
    <t>Este proyecto consiste en ejecutar mediante trabajos de reparaciones y mantenimientos estructurales, la calidad de los edificios de las morgues judiciales de las provincias de Chiriquí, Coclé, Bocas del Toro y Panamá, contemplando las exigencias por separ</t>
  </si>
  <si>
    <t>Equipamiento En General IMELCF</t>
  </si>
  <si>
    <t>Adecuación de espacios internos y externos en sucursales varias a nivel nacional, para un mejor cumplimiento de las funciones propias del IMELCF</t>
  </si>
  <si>
    <t>Equipamiento de Secretarias provinciales, centro de capacitación, edificio sede y cmc.</t>
  </si>
  <si>
    <t xml:space="preserve">Mejorar  y adecuar la dotación de equipos y mobiliario a las unidades administrativas,  para brindar servicios de calidad, ajustados a la tecnología de última generación..    </t>
  </si>
  <si>
    <t>.Construir un edificio de 1,000 metros cuadrados de área cerrada y 1.500 metros cuadrados de área abierta (plaza) para ubicar el Museo y la Biblioteca del Tribunal Electoral en el área de parque electoral, que contemple el equipamiento y mobiliario adecua</t>
  </si>
  <si>
    <t>Reposición Mobiliarios y Equipo Varios</t>
  </si>
  <si>
    <t xml:space="preserve">Actualizar y adecuar las áreas con el mobiliario, y otros equipos que nos permita tener toda la información al acceso y con la seguridad que se requiere para facilitar todas las tareas diarias.      </t>
  </si>
  <si>
    <t>Mejoramiento de la infraestructura tecnológica de la Fiscalía General de Cuentas.</t>
  </si>
  <si>
    <t>Este proyecto consiste en:  Análisis, diseño y desarrollo de las necesidades y acciones administrativas planteadas; Programas y equipos; Gestión de datos y capacitación de los usuarios.</t>
  </si>
  <si>
    <t>Habilitación ADECUACIÓN Y EQUIPAMIENTO DE ÁREAS OPERATIVAS Y ADMINISTRATIVAS DE LA FISCALIA GENERAL DE CUENTAS</t>
  </si>
  <si>
    <t xml:space="preserve">Este proyecto propone;  - Habilitación de espacios de la nueva infraestructura que alberga las oficinas de las FGC.  - Adecuación de espacios  e instalación de oficinas.  - Equipamiento de mobiliario y equipo.    </t>
  </si>
  <si>
    <t xml:space="preserve">Fortalecimiento de capacidades para la gestión de políticas migratorias </t>
  </si>
  <si>
    <t>Revisión de marcos regulatorios para la protección, defensa, promoción   de los DDHH de migrantes, poblaciones locales/indígenas situadas en la ruta   migratoria y poblaciones de acogida de Panamá, con énfasis en la   la  atención a grupos vulnerables.</t>
  </si>
  <si>
    <t>Mejoramiento de un Sistema Centralizado de Semaforos-Panamá</t>
  </si>
  <si>
    <t>Estudio, diseño, suministro, instalación operación y mantenimiento de un sistema integral de semáforos centralizado y adaptativo en tiempo real, operando aproximadamente 180 intersecciones semaforizadas en la ciudad de Panamá.</t>
  </si>
  <si>
    <t>Ampliación Emisión de licencia de conducir</t>
  </si>
  <si>
    <t>Contratar los servicios de un operador privado por un período de diez (10) años para cambiar y modelar el sistema de emisión, elaboración e impresión de las licencias de conducir, de tarjetas de propiedad vehicular y tarjetas de pesos y dimensiones.</t>
  </si>
  <si>
    <t xml:space="preserve">Habilitación Const. Estaciones de Pesos y Dimensiones </t>
  </si>
  <si>
    <t>Habilitar y reparar las estaciones de pesos y dimensiones a nivel nacional la cual comprende los edificios, accesos, equipos y pesas dinámicas, estacionarias y móviles.</t>
  </si>
  <si>
    <t xml:space="preserve">Rehabilitación del Señalamiento Vial de Centros Urbanos </t>
  </si>
  <si>
    <t>Señalizar 1000 kilómetros con señalizaciones horizontales y verticales deterioradas o inexistentes que comprenden líneas separadoras de carriles, líneas de bordes, flechas, pasos peatonales, señales verticales de alto, velocidades, de cruces peatonales.</t>
  </si>
  <si>
    <t>Desarrollo Adminstración y Control del Transito - Panamá</t>
  </si>
  <si>
    <t>Transforma de manera fundamental el servicio brindado por los concesionarios actuales del servicio en la Ciudad de Panamá, en atención al usuario.  Consiste en introducir medidas de control y supervición para mejorar la calidad del servicio.</t>
  </si>
  <si>
    <t>Fortalecimiento mediante la adquisición de equipo de computo</t>
  </si>
  <si>
    <t>Adquisición de equipo de computo adecuado que permita la interconección con SIASPA, además de modernizar el sistema de computo actualizando los softwares con sus respectivas licencias y garantizar la seguridad de las instalaciones.</t>
  </si>
  <si>
    <t>Implementación de un Sistema de Aforo Vehicular Avanzado para Panamá</t>
  </si>
  <si>
    <t>Desarrollar un proyecto que consiste en la realización de aforos sobre la red vial a nivel nacional y en todas las intersecciones principales de la ciudad de Panamá.  Para ello se usaran métodos de aforar manuales y con contadores mecánicos.</t>
  </si>
  <si>
    <t>Capacitación para el fortalecimiento institucional de la Dirección de Movilidad Urbana de la ATTT</t>
  </si>
  <si>
    <t>Fortalecimiento institucional de la Dirección de Movilidad Urbana en materia de organización, gestión administrativa, métodos y procedimientos, adiestramiento, equipamiento y capacitación del personal en todas las áreas de acción.</t>
  </si>
  <si>
    <t>Fortalecimiento y Apoyo a la Gestion de la Autoridad Nacional de los Servicios Públicos</t>
  </si>
  <si>
    <t>Fortalecer y  Modernización de la administración , para una respuesta  eficiente y efectiva en las funciones y  acciones que viene desarrollando  en los servicios públicos a favor de los pobres.</t>
  </si>
  <si>
    <t>Equipamiento Informático del Sistema de la  Red Tecnológica  de la ASEP</t>
  </si>
  <si>
    <t xml:space="preserve">Este proyecto consiste en adquirir e  implementar herrramientas tecnológicas para alcanzar los estándares de calidad y efectividad de los servicios públicos y en los procesos de capacitación y actualización del personal de la ASEP.  </t>
  </si>
  <si>
    <t>Implementación Unidad de Barridos Catastrales</t>
  </si>
  <si>
    <t>Permitirá que el Estado cuente con una Unidad Especial de Profesionales debidamente equipados, para la realización de los levantamientos de campo y el procesamiento de los datos, requeridos para regularizar y titular los predios a nivel nacional.</t>
  </si>
  <si>
    <t>Regularización Costas y Montañas de Colón</t>
  </si>
  <si>
    <t>Regularizar las Tierras en las Costas y Montañas de la Provincia de Colón como  base para el ordenamiento territorial de los Distritos de Santa Isabel, Portobelo, Chagres y Donoso.</t>
  </si>
  <si>
    <t>Desarrollo de las Actividades necesarias por la Unidad Especial de Agilización de Trámites, para procesar los expedientes de concesión y compras a la nación atrasados e incrementar la recaudación de la ANATI</t>
  </si>
  <si>
    <t>Mejorar y Garantizar el licenciamiento y la Infraestructura Informática para la captación, procesamiento y conservación de los datos territoriales del país.</t>
  </si>
  <si>
    <t xml:space="preserve">Implementar un Sistema de Información que optimice la Integración en Línea del Registro Público (Dato Registral), la Autoridad de Administración de Tierras (dato Catastral) y la Dirección General de Ingresos del MEF (Dato Fiscal) 2a Innovación Tecnológic </t>
  </si>
  <si>
    <t>Modernizar el IGN permitirá contar con el personal, los equipos, sistemas y métodos de difusión de la información geográfica del país, debidamente actualizada para que sirva de base para la toma de decisiones territoriales. 2a Innovación Tecnológica</t>
  </si>
  <si>
    <t>Regularización Distrito de Changuinola e Isla Colon</t>
  </si>
  <si>
    <t>Regularizar las Tierras en el Distrito de Changuinola e Isla Colón de la Provincia de Bocas del Toro, como base para el ordenamiento territorial y brindar seguridad jurídica a los moradores.</t>
  </si>
  <si>
    <t>Fortalecimiento de la red de comunicación de Aduanas</t>
  </si>
  <si>
    <t>Fortalecimiento de la red de comunicación de la oficina central con todas los equipos de comunicación que tiene la Aduana e inclusive los equipos no intrusivos de carga (escáneres de contendores).</t>
  </si>
  <si>
    <t>Equipamiento de Herramientas Informáticas</t>
  </si>
  <si>
    <t xml:space="preserve">Brindar una dotación efectiva de recursos de comunicación como: telefonía IP, equipo de comunicación para formalizar  la red actual y programas de seguridad para los equipos y base de datos. </t>
  </si>
  <si>
    <t>Construcción y Diseño del nuevo Centro de Control Nacional de Frontera de Paso Canoa, equipado y funcionando</t>
  </si>
  <si>
    <t xml:space="preserve">Diseño,Construcción, supervisión de obras y equipamiento del Centro de Control Nacional de Frontera de Paso Canoas, Provincia de Chiriquí, </t>
  </si>
  <si>
    <t>Construcción y Diseño de las instalaciones habitacionales en el Paso de Frontera de Río Sereno</t>
  </si>
  <si>
    <t>El objetivos específicos del proyecto: Mejorar la eficiencia operativa de paso de Frontera en Río Sereno, incrementar las capacidades institucionales, mejorar la percepción de la calidad de los servicios públicos, mejorar la gestión aduanera multimodal.</t>
  </si>
  <si>
    <t>Construcción Diseño y Equipamiento del Paso de Frontera Guabito</t>
  </si>
  <si>
    <t xml:space="preserve">En Paso Fronterizo de Guabito se va adquirir un terreno que albergará el edificio  del Centro de Control Integrado binacional, la construcción y equipamiento del edificio donde van a funcionar los controles fiscales y parafiscales para carga y pasajeros. </t>
  </si>
  <si>
    <t>Instalación y Adquisición de Identificación por Radiofrecuencia (RFID)</t>
  </si>
  <si>
    <t>El propósito es establecer los distintos componentes que integran la plataforma RFID para un mejor control de mercancía entre Panamá y Costa Rica, incluyendo Manuales de usuarios de la plataforma regional, enrolamiento de RFID para la gestión de frontera.</t>
  </si>
  <si>
    <t>Implementación Y Diseño de la Plataforma Tecnológica para la integración y Coordinación Interinstitucional en puestos de Control de Entrada y Salida de personas y Carga en Panamá</t>
  </si>
  <si>
    <t>El proyecto se basa en la contratación de una consultoría para el Diseño e Implementación de la Plataforma Tecnológica para la Integración y Coordinación Interinstitucional en los Puestos de Control de Entrada y Salida de Personas y Carga de Panamá.</t>
  </si>
  <si>
    <t>Administración Gestión del Programa de Integración Logística Aduanera</t>
  </si>
  <si>
    <t xml:space="preserve">Para financiar la gestión administrativa del programa de integración logística aduanera.  </t>
  </si>
  <si>
    <t xml:space="preserve">(1)Proyecto Construcción y Remodelación de la Lavandería- (16oct24)Se recibe borrador de Resol. del gasto. No se puede tramitar por pendiente de delegación de firma DEN DIN DIyA.                                                                             </t>
  </si>
  <si>
    <t>Construcción de la Clínica de Curaciones de Heridas, Úlceras y Pie Diabético</t>
  </si>
  <si>
    <t>Consiste en la construcción de una nueva Instalación que responderá a los requerimientos a formatos establecidos por la Coordinación de Clínicas de Heridas, por lo que incluirá consultorios, áreas de curaciones, depósitos, sala de espera, entre otros.</t>
  </si>
  <si>
    <t>Mejoramiento Pintura y Remozamiento</t>
  </si>
  <si>
    <t>Pintura y Remozamiento para la preservación que superan los 40 años y más y requieren preservarse y mantenerse operativas y con buen funcionamiento, fuera de la estética que es importante, pero recortándole en el tiempo un par de años de vida.</t>
  </si>
  <si>
    <t>Mejoramiento de Hospital Dr. Ezequiel Abadía de Soná</t>
  </si>
  <si>
    <t xml:space="preserve">Se realizarán todas las mejoras necesarias para mantener o prolongar la vida útil de la actual Edificacación, incluyendo las instalaciones anexas que conforman la infraestructura para el funcionamiento completo de esta instalción de Salud. </t>
  </si>
  <si>
    <t>Mejoramiento para la Unidad Local de Atención Primaria de Salud (ULAPS) Las Tablas</t>
  </si>
  <si>
    <t xml:space="preserve">Dentro de la metas de reorganización de los servicios que brinda esta instalación,  está el mejoramiento de la infraestructura como lo son áreas administrativas y de servicios médicos.  Se tomará en consideración todas las normas técnicas establecidas </t>
  </si>
  <si>
    <t>Mejoramiento de la Policlínica Dr. Joaquín J. Vallarino</t>
  </si>
  <si>
    <t>Se requiere mejorar la calidad de atención médica que se le ofrece a los usuarios que asisten a esta instalación así como brindar a los colaboradores mejores espacios de trabajo; para ello se mejorará las condiciones físicas de la policlínica.</t>
  </si>
  <si>
    <t>Habilitación del Área de Esterilización</t>
  </si>
  <si>
    <t>El área de Esterilización adecuar tanto su espacio actual, al igual que rede distribuir sus equipos y flujo de la actividad debido a la demanda actual y de nuevos equipos que la consolidad como un área logística importante de insumos médicos.</t>
  </si>
  <si>
    <t>Reposición de las áreas del Servicio de Odontología</t>
  </si>
  <si>
    <t>Se requiere mejorar la calidad de atención médica a los usuarios; por lo que se contempló una serie de parámetros importantes  y así  estimar las necesidades prioritarias en corta duración como lo es la Reposición de las áreas del Servicio de Odontología.</t>
  </si>
  <si>
    <t>Mejoramiento de la Policlínica de Cañitas de Chepo</t>
  </si>
  <si>
    <t>Se requiere construir un cuarto de urgencia que brindará calidad de atención médica  a sus usuarios  de esta región que contaran con este nuevo servicio.</t>
  </si>
  <si>
    <t>Construcción de la Unidad Local de Atención Primaria de Salud de San Antonio</t>
  </si>
  <si>
    <t>El proyecto consiste en la construcción de una instalación de salud con el nivel de complejidad y cartera de servicios correspondiente, de tal forma que cuente con todas las normas técnicas y sanitarias establecidas.</t>
  </si>
  <si>
    <t>Estudio de Factibilidad para la Construcción de la nueve sede para el ICGES.</t>
  </si>
  <si>
    <t>Desarrollo del Estudio de Factibilidad que cuente con los elementos  técnicos científicos para la toma de decisiones en materia de la construcción de la nueva sede del ICGES.</t>
  </si>
  <si>
    <t>Construcción de la primera etapa del Campus Gorgas, Laboratorio de Investigación y Bioseguridad nivel 3 (BSL-3)</t>
  </si>
  <si>
    <t>En esta primera etapa para el campus Gorgas se tiene previsto el inicio de la construcción de edificios de laboratorio de investigación, áreas de administración, almcen, infraestructura principal, y planta de tratamiento</t>
  </si>
  <si>
    <t>Habilitación del Museo de Medicina Tropical en el Edificio Principal del ICGES</t>
  </si>
  <si>
    <t>Este proyecto consiste en la conservación del Edificio Principal del ICGES, mediante el reforzamiento y revitalización de la edificación, promoviendo su uso futuro para la creación del primer Museo de Medicina Tropical en Panamá.</t>
  </si>
  <si>
    <t>Construcción CENTRO DE INVESTIGACIÓN Y DIAGNOSTICO DE ENFERMEDADES EMERGENTES E INFECCIOSAS, METETI DARIEN</t>
  </si>
  <si>
    <t>Construir un centro de investigación para realizar Diagnóstico, Investigación y Tratamiento; de enfermedades Emergentes e Infecciosas, en la provincia de Darién y para migrantes. Ser un laboratorio de investigación tropical de referencia internacional.</t>
  </si>
  <si>
    <t xml:space="preserve">Fortalecimiento Unidad Clínica de Medicina Tropical </t>
  </si>
  <si>
    <t xml:space="preserve">Fortalecer a la Unidad Clínica en cuanto a la infraestructura, insumos, equipos y recurso humano para ampliar la asistencia a los pacientes, ser competitiva en el ámbito de la investigación y brindar capacitación a otras instituciones en Med. Tropical. </t>
  </si>
  <si>
    <t>Fortalecimiento De la Capacidad de Equipamiento del ICGES</t>
  </si>
  <si>
    <t>Este proyecto permite mejorar la calidad y eficiencia en la gestión del equipamiento de la institución de forma continua para garantizar servicios de confirmación referencia, diagnóstico e investigación para el bienestar de la población.</t>
  </si>
  <si>
    <t>Fortalecimiento Laboratorios de Respuesta Rápida ante Pandemias</t>
  </si>
  <si>
    <t>El proyecto pretende ampliar la capacidad de acción rápida del diagnóstico de enfermedades en el territorio nacional con nuevos cambios en la infraestructura existente, adquisición y capacitación en las nuevas tecnologías de detección de patógenos.</t>
  </si>
  <si>
    <t>Investigación sobre propiedades antimaláricas de plantas de Panamá</t>
  </si>
  <si>
    <t>La malaria es una enfermedad parasitaria que afecta a miles de personas en todo el mundo. En este estudio buscamos evaluar las propiedades antimaláricas de biocompuestos obtenidos de plantas de Panamá que puedan servir para el desarrollo de nuevas drogas.</t>
  </si>
  <si>
    <t>Investigación de los efectos de los enemigos naturales sobre vectores de malaria y su potencial en el control biológico</t>
  </si>
  <si>
    <t>En esta investigación proponemos utilizar una combinación de herramientas de campo y de laboratorio para estudiar los efectos de los depredadores (enemigos naturales) sobre las poblaciones de mosquitos vectoriales de malaria en Panamá.</t>
  </si>
  <si>
    <t>Desarrollo de un Sistema de Gestión de Datos Científicos basado en Big Data (SIGDAT) para el ICGES</t>
  </si>
  <si>
    <t>Este proyecto tiene como meta desarrollar un Sistema de Gestión de Datos Científicos que permita la utilización de los datos e información como herramienta de apoyo en las labores de investigación y análisis en ciencias básicas aplicadas y vigilancia.</t>
  </si>
  <si>
    <t>Implementación de un sistema integral de gestión de la calidad en el Instituto Conmemorativo Gorgas de estudios de la Salud, bajo los estánderes de las Normas ISO 9001, ISO 15189, ISO 17025.</t>
  </si>
  <si>
    <t>Integrar el sistema de gestión de calidad bajo las Normas ISO 9001, 15189, 17025 para optimizar los procesos, reducir costos, maximizar los resultados de pruebas clínicas y ensayos para brindar un servicio de calidad y excelencia a las partes interesadas.</t>
  </si>
  <si>
    <t>Investigación de los perfiles proteicos y peptídicos de venenos de los escorpiones de Panamá.</t>
  </si>
  <si>
    <t>Se proponen analizar perfiles proteicos y péptidos de veneno de escorpiones de Panamá entre los años 2025-2027, contribuyendo así en la generación de conocimiento que permitan disminuir vacíos de información el conocimiento sobre su veneno en Panamá.</t>
  </si>
  <si>
    <t>Fortalecimiento del Centro de citometría de flujo para investigación en salud y en biomedicina en el ICGES</t>
  </si>
  <si>
    <t xml:space="preserve">El proyecto reforzará el Centro de Citometría como unidad que apoya la investigación en biomedicina  y trabajará en ser un centro de innovación científica al implementar metodologías antes no desarrolladas en el país. </t>
  </si>
  <si>
    <t>Implementación de pruebas cognitivas en clínicas TARV para el estudio del deterioro cognitivo debido a virus neurotrópicos</t>
  </si>
  <si>
    <t xml:space="preserve">Las personas que presentan deterioro cognitivo tienen problemas de adherencia a los antirretrovirales. El propósito del proyecto es la implementación, en las Clínicas TARV de pruebas cognitivas para la detección del deterioro cognitivo personas con VIH.  </t>
  </si>
  <si>
    <t>Diagnóstico de las barreras al acceso a los servicios de salud para el fomento del envejecimiento saludable: “Pilar del envejecimiento saludable para controlar a las enfermedades no transmisibles en Panamá 2025-2027”</t>
  </si>
  <si>
    <t>Diagnóstico de las barreras al acceso a los servicios de salud para el fomento del envejecimiento saludable.</t>
  </si>
  <si>
    <t>Implementación de la evaluación y validación del perfil molecular de tumores sólidos de próstata</t>
  </si>
  <si>
    <t xml:space="preserve">Este proyecto tiene como función la identificacion denuevos  biomarcadores para el diagnóstico y prognosis no invasivo de cáncer de próstata en hombres panameños. </t>
  </si>
  <si>
    <t>Implementación de la Funcionalidad de Células Madre Diferenciadas a Islotes Pancreáticos para Tratamiento de Diabetes</t>
  </si>
  <si>
    <t>El presente proyecto busca desarrollar técnicas y métodos para la estandarización de una plataforma para evaluar la funcionalidad de células madre placentarias diferenciadas a células beta y la producción eficiente de insulina in vitro e in vivo.</t>
  </si>
  <si>
    <t>Fortalecimiento Conocimientos, actitudes y prácticas en el comportamiento social e infección de la COVID - 19</t>
  </si>
  <si>
    <t>Este proyecto tiene como finalidad contribuir con información  de evidencia para el sistema de información integral de salud del Ministerio de Salud y para la Comunidad del Distrito de San Miguelito.</t>
  </si>
  <si>
    <t>Implementación  de talleres de sexualidad y afectividad como una intervención educativa para la prevención del embarazo precoz</t>
  </si>
  <si>
    <t>La prevención del embarazo y la maternidad en la adolescencia, son fundamentales para lograr resultados positivos en la salud a lo largo de la vida, y son imprescindibles para alcanzar los Objetivos de Desarrollo Sostenible (ODS) relacionados con la salud</t>
  </si>
  <si>
    <t>Habilitación del Laboratorio de Ecología y Ecotoxicología ECOTOX para la evaluación integral de múltiples estresores que impactan la salud de las cuencas en el Arco Seco en un contexto de cambio climático</t>
  </si>
  <si>
    <t>Buscamos contar con un marco integrador para el abordaje de cuestiones urgentes como la contaminación de las fuentes de agua, la pérdida de biodiversidad y cambio climático, principalmente en la región central de nuestro país y su impacto en la salud.</t>
  </si>
  <si>
    <t>Implementación de metodologías in vitro para el estudio de la susceptibilidad del parásito Leishmania Viannia sp. a los fármacos anti-Leishmania en Panamá</t>
  </si>
  <si>
    <t xml:space="preserve">Estudio de la susceptibilidad del parásito Leishmania spp. a los farmácos anti-Leishmania utilizados en Panamá mediante metodologias in vitro.  </t>
  </si>
  <si>
    <t>Estudio para la Investigación y Diagnóstico de Enfermedades Tropicales en la Región de Darién</t>
  </si>
  <si>
    <t>Implementar y desarrollar un plan de investigación integral para que, a través de evidencia científica, se mejore el diagnóstico clínico y de laboratorio de enfermedades tropicales emergentes, con el apoyo del CDED, en la región de Darién.</t>
  </si>
  <si>
    <t>Fortalecimiento del diagnóstico parasitológico e implementación de pruebas moleculares aplicables para el diagnóstico de leishmaniasis cutánea en áreas endémicas</t>
  </si>
  <si>
    <t>1. Validación de pruebas moleculares:  2. Implementación de la prueba molecular y capacitación del personal técnico de los laboratorios.  3. Establecimiento de una red de laboratorios e implementación de un programa de control de calidad externo para el D</t>
  </si>
  <si>
    <t>Estudio para la identificación de potenciales antivirales contra arbovirus de importancia médica.</t>
  </si>
  <si>
    <t>Los arbovirus son virus transmitidos por artrópodos y causan serias enfermedades a humanos. Así, el descubrimiento de nuevos antivirales es una necesidad urgente. En este estudio, analizaremos moléculas obtenidas de plantas como posibles antivirales.</t>
  </si>
  <si>
    <t>Fortalecimiento del control de la malaria en Panamá</t>
  </si>
  <si>
    <t>Fortalecer el diagnóstico y la caracterización del parásito y el vector empleando herramientas moleculares.   Establecer la relación entre clima, variables de los paisajes y el medioambiente con la transmisión de la malaria en áreas endémicas de Panamá.</t>
  </si>
  <si>
    <t>Desarrollo de Investigación para Establecer la Vigilancia de Enfermedades Zoonóticas en Primates No Humanos en Panamá.</t>
  </si>
  <si>
    <t>Establecer la vigilancia de enfermedades zoonóticas en PNH de Panamá-Región Metropolitana, visitada por turistas que pueden exponerse a patógenos zoonóticos y viceversa, los PNH desarrollar un un ciclo urbano y selvático de patógenos introducidos al país.</t>
  </si>
  <si>
    <t>Implementación de Estudio para el desarrollo de un sistema integral de vigilancia y respuesta a la enfermedad por Hantavirus y otras Zoonosis con un abordaje de One Health en Panamá, 2025-2029</t>
  </si>
  <si>
    <t>Desarrollar sistema integral de vigilancia-respuesta frente a la enfermedad por hantavirus y otras zoonosis (eco-epidemiología, inmunología, genética, ambiente) para prevención y control mediante implementación de intervenciones efectivas con la comunidad</t>
  </si>
  <si>
    <t>Implementación Caracterización de la respuesta inmune a virus emergentes de importancia para Panamá</t>
  </si>
  <si>
    <t xml:space="preserve">Caracterizará la respuesta inmune en células humanas contra arbovirus emergentes con nuevas biotecnologías. Permitirá describir las vías activadas por la infección, los posibles mecanismos de escape viral y posibles blancos terapéuticos. </t>
  </si>
  <si>
    <t>Ampliación y mejoramiento de los sistemas de vigilancia genómica de patógenos endémicos y emergentes en Panamá (ViGenRed).</t>
  </si>
  <si>
    <t>Se integrarán los 4 lab. de vigilancia genómica existentes, ampliando la plataforma actual y mejorando su entorno de calidad y usabilidad. Se desarrollaran métodos de secuenciación homogeneos y validados para colaborar científicamente en salud pública</t>
  </si>
  <si>
    <t>Implementación de la Vigilancia Epidemiológica de Virus Gastrointestinales en Panamá</t>
  </si>
  <si>
    <t xml:space="preserve">Fortalecer la Vigilancia Epidemiológica de Virus Gastrointestinales en Panamá para contar con datos que ayuden a la toma de decisiones e implementación de estrategias para su control.  </t>
  </si>
  <si>
    <t>Implementación Proyecto de Investigación "Establecimiento De Un Sistema De Vigilancia Epidemiológica Basado En Aguas Residuales Para La Detección De SARS-CoV-2 y Otros Virus Infeccioso De Importancia Para La Salud Pública En Panamá</t>
  </si>
  <si>
    <t>La vigilancia epidemiológica en aguas residuales puede utilizarse como indicador de la  circulación de diferentes agentes virales, entre ellos el virus SARS-CoV-2 en la población,  para conocer el alcance de la propagación del virus en una comunidad.</t>
  </si>
  <si>
    <t>Desarrollo de un Sistema integrado de vigilancia, alerta temprana y repuesta rápida a brotes epidémico de enfermedades zoonóticas emergentes con potencial pandémico</t>
  </si>
  <si>
    <t xml:space="preserve">Desarrollar un sistema integrado de datos de enfermedad humana, en animales domésticos y animales silvestres en zonas y población (agricultores, ganaderos) de riesgo a nivel nacional, para prevenir y controlar brotes epidémicos de forma oportuna. </t>
  </si>
  <si>
    <t xml:space="preserve">Equipamiento tecnológico para el fortalecimiento de la Superintendencia de Sujetos no Financieros </t>
  </si>
  <si>
    <t xml:space="preserve">Compra de computadoras y equipo tecnológico para el  personal y el adecuado funcionamiento de la Superintendencia de Sujetos no Financieros </t>
  </si>
  <si>
    <t>Desarrollo Plataforma Tecnólogica de Beneficiarios Finales</t>
  </si>
  <si>
    <t>Implementación de mejores y funcionalidades en la Fase II de RUBF, medidas de seguridad y ajustes de la plataforma al Data Center local</t>
  </si>
  <si>
    <t>Autoridad de Protección al Consumidor y Defensa de la Competencia</t>
  </si>
  <si>
    <t>Fortalecimiento Préstamos Vigentes Bocas del Toro</t>
  </si>
  <si>
    <t>Proporcionar el pago del servicio de préstamos para la Vigencia Fiscal 2017 a  2 estudiantes de la provincia de Bocas del Toro en todos los niveles educativos de la provincia.</t>
  </si>
  <si>
    <t>Fortalecimiento Préstamos Vigentes Coclé</t>
  </si>
  <si>
    <t>Proporcionar un servicio de préstamos para la Vigencia Fiscal 2017 a 6 estudiantes de  la provincia de Coclé para continuar o culminar sus estudios de básica general, media o superior.</t>
  </si>
  <si>
    <t>Fortalecimiento Préstamos Vigentes Colón</t>
  </si>
  <si>
    <t xml:space="preserve">Proporcionar un servicio de préstamos para la Vigencia Fiscal 2017 a 2 estudiantes de la provincia de Colón, para continuar o culminar sus estudios de básica general, media o superior. </t>
  </si>
  <si>
    <t>Fortalecimiento Préstamos Vigentes Chiriquí</t>
  </si>
  <si>
    <t xml:space="preserve">Proporcionar un servicio de préstamos para la Vigencia Fiscal  2017 a  36 estudiantes de la provincia de Chiriquí, para continuar o culminar sus estudios de Básica General, Media o Superior. </t>
  </si>
  <si>
    <t>Fortalecimiento Préstamos Vigentes Darién</t>
  </si>
  <si>
    <t>Proporcionar un sevicio de préstamos para la Vigencia Fiscal  2017 a  2 estudiantes de la provincia de Darién, para continuar o culminar sus estudios de Básica General, Media o Superior.</t>
  </si>
  <si>
    <t>Fortalecimiento Préstamos Vigentes Herrera</t>
  </si>
  <si>
    <t xml:space="preserve">Proporcionar un servicio de préstamos para la Vigencia Fiscal 2017 a  47 estudiantes de la provincia de Herrera a los estudiantes que desean continuar o culminar sus estudios de Básica General, Media o Superior.  </t>
  </si>
  <si>
    <t>Fortalecimiento Préstamos Vigentes Los Santos</t>
  </si>
  <si>
    <t>Proporcionar un servicio de préstamos para la Vigencia Fiscal 2017 a 16  estudiantes de la provincia de los Santos, para continuar o culminar sus estudios de Básica General, Media o Superior.</t>
  </si>
  <si>
    <t>Fortalecimiento Préstamos Vigentes Panamá</t>
  </si>
  <si>
    <t xml:space="preserve">proporcionar un servicio de préstamos para la Vigencia Fiscal 2017 a  1,023 estudiantes de la provincia de Panamá, para continuar o culminar sus estudios de Básica General, Media o Superior. </t>
  </si>
  <si>
    <t>Fortalecimiento Préstamos Vigentes Veraguas</t>
  </si>
  <si>
    <t>Proporcionar un servicio de préstamos para la Vigencia Fiscal 2017 a  13 estudiates de la provincia de Veraguas para continuar o culminar sus estudios de Básica General, Media o Superior.</t>
  </si>
  <si>
    <t>Fortalecimiento Préstamos Vigentes Comarca Kuna Yala</t>
  </si>
  <si>
    <t>Proporcionar un servicio de 2 préstamos para todos los niveles de educación en la Comarca Guna Yala, para la vigencia fiscal 2017, por un monto de B/.5,000.00</t>
  </si>
  <si>
    <t>Fortalecimiento Préstamos Vigentes Panamá Oeste</t>
  </si>
  <si>
    <t>Proporcionar un servicio de préstamos para la Vigencia Fiscal 2017 a 10 estudiantes de  la provincia de Panamá Oeste para continuar o culminar sus estudios de básica general, media o superior.</t>
  </si>
  <si>
    <t>Fortalecimiento Préstamos Nuevos Bocas del Toro</t>
  </si>
  <si>
    <t>Proporcionar un servicio de préstamos nuevos para la Vigencia Fiscal 2017 a  2 estudiantes de la provincia de Bocas del Toro para continuar o culminar sus estudios de nivel primario, pre medio, medio o superior.</t>
  </si>
  <si>
    <t>Fortalecimiento Préstamos Nuevos Coclé</t>
  </si>
  <si>
    <t>Ofrecer  préstamos para la Vigencia Fiscal 2017  a 15 estudiantes/padres de familia  de la provincia de Coclé, para realizar estudios en los niveles de educación primaria, premedia, media y superiores ya se para iniciar, continuar o finalizar los estudios</t>
  </si>
  <si>
    <t>Fortalecimiento Préstamos Nuevos Colón</t>
  </si>
  <si>
    <t>Proporcionar un nuevo servicio de préstamos para la Vigencia Fiscal 2017 a 3 estudiantes de la provincia de Colón, para continuar o culminar sus estudios de Básica General, Media o Superior.</t>
  </si>
  <si>
    <t>Fortalecimiento Préstamos Nuevos Chiriquí</t>
  </si>
  <si>
    <t>Ofrecer préstamos para la Vigencia Fiscal 2017  a 85 estudiantes/padres de familia de la provincia de Chiriquí, para realizar estudios en los niveles de educación básica, media y superior, ya sea para iniciar, continuar o finalizar los estudios.</t>
  </si>
  <si>
    <t>Fortalecimiento Préstamos Nuevos Darién</t>
  </si>
  <si>
    <t>Ofrecer préstamos nuevos para la Vigencia Fiscal  2017 a  2 estudiantes de nivel de educación superior de la provincia de Darién,como a padres de familias para gastos educativos de sus hijos en los niveles de Educación Básica General y media.</t>
  </si>
  <si>
    <t>Fortalecimiento Préstamos Nuevo Herrera</t>
  </si>
  <si>
    <t>Proporcionar un servicio de préstamos nuevos para la Vigencia Fiscal 2017  a 16 estudiantes de la provincia de Herrera, para realizar estudios de Básica General, Media o Superior.</t>
  </si>
  <si>
    <t>Fortalecimiento Préstamos Nuevos Los Santos</t>
  </si>
  <si>
    <t>Ofrecer préstamos a 10 estudiantes de la provincia de los Santos para la vigencia fiscal 2017, para realizar estudios a nivel superior y  padres de familias para cubir los gastos educativos de sus hijos en los niveles de educación Básica General y media.</t>
  </si>
  <si>
    <t>Fortalecimiento Préstamos Nuevos Panamá</t>
  </si>
  <si>
    <t>Proporcionar un servicio de préstamos educativo en la provincia de Panamá  para la Vigencia Fiscal 2017 a 960 estudiantes para estudios de primaria, pre media, media o superior.</t>
  </si>
  <si>
    <t>Fortalecimiento Préstamos Nuevos Veraguas</t>
  </si>
  <si>
    <t>Proporcionar un servicio nuevo de préstamos para la Vigencia Fiscal 2017 a  45 estudiantes de la provincia de Veraguas, para realizar estudios de Básica General, Media y Superior.</t>
  </si>
  <si>
    <t>Fortalecimiento Préstamos Nuevos Guna Yala</t>
  </si>
  <si>
    <t>Ofrecer préstamos nuevos para la Vigencia Fiscal  2017 a 2 estudiantes de nivel de educación superior, como a padres de familias para gastos educativos de sus hijos en los niveles de Educación Básica General y media.</t>
  </si>
  <si>
    <t>Fortalecimiento Préstamos Nuevo Panamá Oeste</t>
  </si>
  <si>
    <t>Ofrecer  préstamos para la Vigencia Fiscal 2017  a 10 estudiantes/padres de familia  de la provincia de Panamá Oeste, para realizar estudios en los niveles de educación primaria, premedia, media y superiores.</t>
  </si>
  <si>
    <t>Fortalecimiento Becas Vigentes Bocas del Toro</t>
  </si>
  <si>
    <t>Proporcionar recursos financiarios que requiere la Dirección Provincial IFARHU-Bocas del Toro, por la suma de B/.2,197,800.00, para cumplir con el compromiso de pago de 3,917 becas vigentes.</t>
  </si>
  <si>
    <t>Fortalecimiento Becas Vigentes Coclé</t>
  </si>
  <si>
    <t>El proyecto consiste en prestar un servicio de 13,021 Becas Vigentes en la provincia de Coclé para la vigencia fiscal 2016, por un monto de tres millones doscientos ochenta y seis mil cuatrocientos balboas  (B/.5,653,100)  a estudiantes que cursan estudio</t>
  </si>
  <si>
    <t>Fortalecimiento Becas Vigentes Colón</t>
  </si>
  <si>
    <t xml:space="preserve">El proyecto consiste en  el pago de 9,757 becas vigentes para la vigencia fiscal 2016, a estudiantes que cursan estudios en los centros educativos Oficiales y Particulares en la Provincia de Colón  </t>
  </si>
  <si>
    <t>Fortalecimiento Becas Vigentes Chiriquí</t>
  </si>
  <si>
    <t xml:space="preserve">El proyecto consiste en  el pago de 22,074 becas vigentes para la vigencia fiscal 2016, a estudiantes que cursan estudios en todos los niveles de educación de los centros educativos Oficiales y Particulares en la Provincia de Chiriquí.  </t>
  </si>
  <si>
    <t>Fortalecimiento Becas Vigentes Darién</t>
  </si>
  <si>
    <t>El proyecto consiste en  el pago de 4,562 becas vigentes para la vigencia fiscal 2016, a estudiantes que cursan estudios en todos los niveles de educación de los centros educativos Oficiales y Particulares en la Provincia de Darién.</t>
  </si>
  <si>
    <t>Fortalecimiento Becas Vigentes Herrera</t>
  </si>
  <si>
    <t xml:space="preserve">Ejecutar el compromiso de pago de 7,756 becas vigentes para el año 2016, a estudiantes que cursan estudios en los diferentes niveles educativos en la provincia de Herrera,  por un monto de B/.3,716,500.00 </t>
  </si>
  <si>
    <t>Fortalecimiento Becas Vigentes Los Santos</t>
  </si>
  <si>
    <t>El proyecto consiste en  el pago de 7,061 becas vigentes para la vigencia fiscal 2016, por un monto de B/.3,691,700.00, a estudiantes de la provincia de Los Santos.</t>
  </si>
  <si>
    <t>Fortalecimiento Becas Vigentes Panamá</t>
  </si>
  <si>
    <t>El proyecto consiste en  el pago de 26,935 becas vigentes para la vigencia fiscal 2016, por un monto de B/.40,740,600.00, a estudiantes de la provincia de Panamá.</t>
  </si>
  <si>
    <t>Fortalecimiento Becas Vigentes Veraguas</t>
  </si>
  <si>
    <t>El proyecto consiste en solicitar para la vigencia fiscal 2016, el monto de seis millones docientos diecisiete mil quinientos balboas (B/.5,656,900.00) para pagar 10,748 becas vigentes en la provincia de Veraguas.</t>
  </si>
  <si>
    <t>Fortalecimiento Becas Vigentes Comarca Kuna Yala</t>
  </si>
  <si>
    <t>El proyecto consiste en  el pago de 1,942 becas vigentes en 2016, por un monto de B/.710,700, a estudiantes en las Comarca Guna Yala.</t>
  </si>
  <si>
    <t>Fortalecimiento Becas Vigentes Comarca Emberá</t>
  </si>
  <si>
    <t>El proyecto consiste en  el pago de 742 becas vigentes para la vigencia fiscal 2016, por un monto de B/.282,300.00, a estudiantes en la Comarca Emberá.</t>
  </si>
  <si>
    <t>Fortalecimiento Becas Vigentes Comarca Madugandí</t>
  </si>
  <si>
    <t>El proyecto consiste en  el pago de 151 becas vigentes para la vigencia fiscal 2016, por un monto de B/.51,500.00, a estudiantes de la Comarca Madugandí.</t>
  </si>
  <si>
    <t>Fortalecimiento Becas Vigentes Comarca Wargandí</t>
  </si>
  <si>
    <t>El proyecto consiste en  el pago de  90 becas vigentes para la año 2016, por B/.36,600.00), a estudiantes de la Comarca Wargandí.</t>
  </si>
  <si>
    <t>Fortalecimiento Becas Vigentes Comarca Ngöbe Bugle</t>
  </si>
  <si>
    <t>El proyecto consiste en  el pago de 8,322 becas vigentes para la vigencia fiscal 2015, por un monto de B/.3,186,000.00, a estudiantes en la Comarca Ngabe Bugle.</t>
  </si>
  <si>
    <t>Fortalecimiento Becas Vigentes Panamá Oeste</t>
  </si>
  <si>
    <t>El Proyecto consiste en el ofrecimiento de becas a estudiantes panameños residentes en la Provincia de Panamá Oeste con la finalidad de realizar estudios en los niveles de educación de básica general, media y superio.</t>
  </si>
  <si>
    <t>Fortalecimiento Becas Nuevas Bocas del Toro</t>
  </si>
  <si>
    <t>Financiamiento de estudios de educación básica general, media y superior dirigido a 3,618 estudiantes de la provincia de Bocas del Toro, por un monto de B/.2,497,000</t>
  </si>
  <si>
    <t>Fortalecimiento Becas Nuevas Coclé</t>
  </si>
  <si>
    <t>Financiamiento no reembolsable de estudios de educación básica general, media y superior dirigido a estudiantes o profesionales panameños y  extranjeros beneficiados por acuerdos y convenios internacionales, en la provincia de Coclé a 5,244 estudiantes.</t>
  </si>
  <si>
    <t>Fortalecimiento Becas Nuevas Colón</t>
  </si>
  <si>
    <t>Financiamiento de estudios de educación básica general, media y superior dirigido a 5, estudiantes o profesionales panameños y extranjeros beneficiados por acuerdos y convenios internacionales, en la provincia de Colon, por un monto de B/3,685,100.</t>
  </si>
  <si>
    <t>Fortalecimiento Becas Nuevas Chiriquí</t>
  </si>
  <si>
    <t xml:space="preserve">Otorgar 8,544 becas nuevas durante el 2016 a estudiantes de la Provincia de Chiriquí, que cursan estudios en los niveles de educación Básica Genera, Media y Superior, por un monto de B/.6,435,600.00. </t>
  </si>
  <si>
    <t>Fortalecimiento Becas Nuevas Darién</t>
  </si>
  <si>
    <t>El proyecto consiste en otorgar 2,381 becas por un monto de B/.758,700.00, para la vigencia fiscal 2016,  a la población estudiantil de la Provincial de Darién.</t>
  </si>
  <si>
    <t>Fortalecimiento Becas Nuevas Herrera</t>
  </si>
  <si>
    <t>El proyecto contempla para la vigencia 2016, la entregar 2,413 becas nuevas en la Provincia de Herrera a estudiantes o profesionales que sean iniciar, continuar o concluir su estudios, por un monto de B/.2,056,700.00.</t>
  </si>
  <si>
    <t>Fortalecimiento Becas Nuevas Los Santos</t>
  </si>
  <si>
    <t>Asignar recursos financieros a la Dirección Provincial del IFARHU - Los Santos, para el otorgamiento de 1,865 becas nuevas para el año 2016, por un monto de B/.1,661,500.00, a estudiantes para cursar estudio en centros educativos Oficiales o Particulares.</t>
  </si>
  <si>
    <t>Fortalecimiento Becas Nuevas Panamá</t>
  </si>
  <si>
    <t>Asignar recursos financieros a  IFARHU-PANAMÁ, para el otorgamiento de 22,121 becas nuevas en el año 2016, por un monto de B/.28,747,000.00, a estudiantes para cursar estudio en centros educativos Oficiales o Particulares.</t>
  </si>
  <si>
    <t>Fortalecimiento Becas Nuevas Veraguas</t>
  </si>
  <si>
    <t xml:space="preserve">El proyectos consiste en la asignación para la vigencia fiscal del año 2016 de B/.4,546,300.00, para la ejecución de 6,146 becasnuevas en la provincia de Veraguas. </t>
  </si>
  <si>
    <t>Fortalecimiento Becas Nuevas Kuna Yala</t>
  </si>
  <si>
    <t>El proyecto consiste en asignación de B/.654,100.00 a la Comarca Guna Yala para la ejecución de 1,079 becas nuevas en el año 2016.</t>
  </si>
  <si>
    <t>Fortalecimiento Becas Nuevas Comarca Emberá</t>
  </si>
  <si>
    <t>El proyecto consiste en el financiamiento no reembolsable de estudios de educación básica, media y superior, dirigido a 623 estudiantes o profesionales panameños de la Comarca Emberá, por un monto de B/.344,300.00.</t>
  </si>
  <si>
    <t>Fortalecimiento Becas Nuevas Comarca Ngâbe Buglé</t>
  </si>
  <si>
    <t>Financiamiento no reembolsable de estudios de educación básica general, media y superior, dirigido a  beneficiar a 6,199 estudiantes o profesionales  en la Comarca Ngobe Bugle en el año 2016, por un monto de B/.3,291,100.00.</t>
  </si>
  <si>
    <t>Fortalecimiento Becas Nuevas Comarca Madungandí</t>
  </si>
  <si>
    <t>El proyecto consiste en el financiamiento no reembolsable de 143 becas para realizar estudios  de educación básica general, media y superior, a estudiantes o profesionales de la Comarca Madungandi, por un monto de B/.67,200.00.</t>
  </si>
  <si>
    <t>Fortalecimiento Becas Nuevas Comarca Wargandi</t>
  </si>
  <si>
    <t>El proyecto consiste en el financiamiento no reembolsable (becas) para realizar  estudios de educación básica general, media y superior, dirigido a 78  estudiantes o profesionales panameños en la Comarca Wargandi, por un monto de B/.38,500.00</t>
  </si>
  <si>
    <t>Fortalecimiento Becas Nuevas Panamá Oeste</t>
  </si>
  <si>
    <t>El proyecto consiste en el otorgamiento de 7,962 becas a estudiantes panameños para cursar estudios de educación básica general, media y superior en centros de estudios nacionales, como también cursar estudios en centros eductivos en el exterior.</t>
  </si>
  <si>
    <t>Fortalecimiento de Becas Nuevas en la Comarca Naso Tjër Di</t>
  </si>
  <si>
    <t>El proyecto consiste en el financiamiento no reembolsable de estudios de educación básica, media y superior, dirigido a estudiantes o profesionales panameños de la comarca Naso Tjër Di para que puedan continuar o culminar sus estudios.</t>
  </si>
  <si>
    <t>Subsidio Otras Areas de Estudio</t>
  </si>
  <si>
    <t xml:space="preserve">El proyecto consite en la firma de convenios IFARHU-SENACYT para el otorgamiento de becas a estudiantes y profesionales panameños, para cursar estudios superiores en el área de ciencia y tecnología, investigación, programas de salud y otros.  </t>
  </si>
  <si>
    <t>Implementación PASE-U Administración y Logística</t>
  </si>
  <si>
    <t>La Administración y Logística del PASE-U se utiliza para el pago de la planilla del personal transitorio (por contrato), encargado de la administración de este programa, anualmente. Se utiliza para los pagos de transporte terrestre, acuático, alimentación</t>
  </si>
  <si>
    <t>Implementación PASE-U Bocas del Toro</t>
  </si>
  <si>
    <t>PASE-U Bocas del Toro es un apoyo económico otorgado a estudiantes de primaria, pre media, media y de educación especial del subsistema regular, hasta la culminación de sus estudios, destinado a lograr los objetivos previstos en su ley de creación.</t>
  </si>
  <si>
    <t>Implementación PASE-U Coclé</t>
  </si>
  <si>
    <t>PASE-U es un apoyo económico otorgado a estudiantes de primaria, pre media, media y de educación especial del subsistema regular de Coclé, hasta la culminación de sus estudios, destinado a lograr los objetivos previstos en su ley de creación.</t>
  </si>
  <si>
    <t>Implementación PASE-U Colón</t>
  </si>
  <si>
    <t>PASE-U Colón es un apoyo económico otorgado a estudiantes de primaria, pre media, media y de educación especial del subsistema regular, hasta la culminación de sus estudios, destinado a lograr los objetivos previstos en su ley de creación.</t>
  </si>
  <si>
    <t>Implementación PASE-U Chiriquí</t>
  </si>
  <si>
    <t>PASE-U Chiriquí es un apoyo económico otorgado a estudiantes de primaria, pre media, media y de educación especial del subsistema regular, hasta la culminación de sus estudios, destinado a lograr los objetivos previstos en su ley de creación.</t>
  </si>
  <si>
    <t>Implementación PASE-U Darién</t>
  </si>
  <si>
    <t>PASE-U Darién es un apoyo económico otorgado a estudiantes de primaria, pre media, media y de educación especial del subsistema regular, hasta la culminación de sus estudios, destinado a lograr los objetivos previstos en su ley de creación.</t>
  </si>
  <si>
    <t>Implementación PASE-U Herrera</t>
  </si>
  <si>
    <t>PASE-U Herrera es un apoyo económico otorgado a estudiantes de primaria, pre media, media y de educación especial del subsistema regular, hasta la culminación de sus estudios, destinado a lograr los objetivos previstos en su ley de creación.</t>
  </si>
  <si>
    <t>Implementación PASE-U Los Santos</t>
  </si>
  <si>
    <t>PASE-U Los Santos es un apoyo económico otorgado a estudiantes de primaria, pre media, media y de educación especial del subsistema regular, hasta la culminación de sus estudios, destinado a lograr los objetivos previstos en su ley de creación.</t>
  </si>
  <si>
    <t>Implementación PASE-U Panamá</t>
  </si>
  <si>
    <t>PASE-U Panamá es un apoyo económico otorgado a estudiantes de primaria, pre media, media y de educación especial del subsistema regular, hasta la culminación de sus estudios, destinado a lograr los objetivos previstos en su ley de creación.</t>
  </si>
  <si>
    <t>Implementación PASE-U Veraguas</t>
  </si>
  <si>
    <t>PASE-U Veraguas es un apoyo económico otorgado a estudiantes de primaria, pre media, media y de educación especial del subsistema regular, hasta la culminación de sus estudios, destinado a lograr los objetivos previstos en su ley de creación.</t>
  </si>
  <si>
    <t>Implementación PASE-U Guna Yala</t>
  </si>
  <si>
    <t>PASE-U Guna Yala es un apoyo económico otorgado a estudiantes de primaria, pre media, media y de educación especial del subsistema regular, hasta la culminación de sus estudios, destinado a lograr los objetivos previstos en su ley de creación.</t>
  </si>
  <si>
    <t>Implementación PASE-U Emberá Wounaan</t>
  </si>
  <si>
    <t>PASE-U Embera Wounaan es un apoyo económico otorgado a estudiantes de primaria, pre media, media y de educación especial del subsistema regular, hasta la culminación de sus estudios, destinado a lograr los objetivos previstos en su ley de creación.</t>
  </si>
  <si>
    <t>Implementación PASE-U Ngäbe Bugle</t>
  </si>
  <si>
    <t>PASE-U Ngäbe Bugle es un apoyo económico otorgado a estudiantes de primaria, pre media, media y de educación especial del subsistema regular, hasta la culminación de sus estudios, destinado a lograr los objetivos previstos en su ley de creación.</t>
  </si>
  <si>
    <t>Implementación PASE-U Panamá Oeste</t>
  </si>
  <si>
    <t>PASE-U Panamá Oeste es un apoyo económico otorgado a estudiantes de primaria, pre media, media y de educación especial del subsistema regular, hasta la culminación de sus estudios, destinado a lograr los objetivos previstos en su ley de creación.</t>
  </si>
  <si>
    <t>Implementación PASE-U Wargandi</t>
  </si>
  <si>
    <t>PASE-U Wargandi es un apoyo económico otorgado a estudiantes de primaria, pre media, media y de educación especial del subsistema regular, hasta la culminación de sus estudios, destinado a lograr los objetivos previstos en su ley de creación.</t>
  </si>
  <si>
    <t>Implementación PASE-U Madungandi</t>
  </si>
  <si>
    <t>PASE-U Madungandi es un apoyo económico otorgado a estudiantes de primaria, pre media, media y de educación especial del subsistema regular, hasta la culminación de sus estudios, destinado a lograr los objetivos previstos en su ley de creación.</t>
  </si>
  <si>
    <t>Implementación PASE-U Comarca Naso Tjër Di</t>
  </si>
  <si>
    <t>El proyecto PASE-U comarca Tjër Di es un apoyo económico a estudiantes que cursen la educación primaria, premedia, media y de educación especial del subsistema regular, hasta la culminación de sus estudios, destinado a lograr los objetivos previstos.</t>
  </si>
  <si>
    <t>Habilitación de Infraestructura y Equipamiento de Oficinas Regionales de la Secretaría Nacional de Discapacidad</t>
  </si>
  <si>
    <t>Comprende actividades como (1) adecuaciones físicas internas, mobiliario, equipo tecnológico, y servicios de conectividad de la Sede y de 8 Oficinas regionales de la Secretaría Nacional de Discapacidad y la construcción de dos (2) Sedes nuevas.</t>
  </si>
  <si>
    <t>Ampliación del tamizaje neonatal</t>
  </si>
  <si>
    <t>Expansión del tamizaje auditivo, visual y metabólico mediante la adquisición de pruebas, equipamiento; fortalecimiento del personal de salud de tamizaje y Equipamiento del Centro Nacional de Tamizaje Metabólico.</t>
  </si>
  <si>
    <t>Ampliación de los Servicios de Rehabilitación para las Personas con Discapacidad</t>
  </si>
  <si>
    <t>Creación de un sistema nacional de rehabilitación con normas y protocolos homogéneos de atención; y adecuaciones a la estructura administrativa de Centros Reintegra, la incorporación de las Regionales del MINSA y descentralizar el sistema de certificación</t>
  </si>
  <si>
    <t>Subsidio para Ayudas Técnicas para Personas con Discapacidad</t>
  </si>
  <si>
    <t>Ampliación del Fondo Rotativo de Discapacidad - FODIS mediante la adquisición y distribución oportuna de 2000 ayudas técnicas de calidad.</t>
  </si>
  <si>
    <t>Fortalecimiento del Modelo de Educación Inclusiva PcD.</t>
  </si>
  <si>
    <t>Plan de capacitación sobre inclusión y ajustes razonables para docentes y directivos escolares; Plan de acompañamiento y asesoramiento; Actualización del marco normativo regula la educación especial, Habilitación de aulas para personas con discapacidad.</t>
  </si>
  <si>
    <t>Ampliación de la Autonomía de las Personas con Discapacidad.</t>
  </si>
  <si>
    <t>Comprende actividades de Diseño de un Modelo de Asistencia Personal para PcD con altas necesidades de apoyo, Reclutamiento, capacitación y certificación, Pago servicios Asistentes Personales y Ejecución de una evaluación de impacto del modelo de asistenci</t>
  </si>
  <si>
    <t>Manejo de la Administración y Gestión del Programa.</t>
  </si>
  <si>
    <t>El Proyecto corresponde las actividades administrativas, financieras, operativas, evaluación de proceso y auditoría, informe de medio término;  incluyendo los costos relacionados con la contratación personal de la Unidad Coordinadora de Proyecto (UCP).</t>
  </si>
  <si>
    <t>Desarrollo Manejo de Postcosecha y Transformación</t>
  </si>
  <si>
    <t>El proyecto es de innovación tecnológica, generación, adaptación y validación de manejo de postcosecha, industrialización, procesamiento y transformación de los productos agropecuarios y forestales del agronegocio en Panamá.</t>
  </si>
  <si>
    <t>Desarrollo Valoración y Conservación de Recursos Genéticos</t>
  </si>
  <si>
    <t>Consiste en realizar actividades de investigación-innovación para la conservación de los recursos genéticos agropecuarios y forestales del país mediante la colección, evaluación y multiplicación de germoplasma y especies nativas de interés nacional.</t>
  </si>
  <si>
    <t>Fortalecimiento Producción Hortícola Protegida y en Campo Abierto del Arco Seco de Panamá (PROHORTAS)</t>
  </si>
  <si>
    <t>Adecuación y equipamiento de infraestructura para la producción hortícola en ambiente protegido y a campo abierto. Desarrollo de investigaciones y generación de tecnologías para la producción hortícola sostenible. Fortalecim. de capacidades equipo técnico</t>
  </si>
  <si>
    <t>Desarrollo Servicios Científicos y Tecnológicos</t>
  </si>
  <si>
    <t>Proporciona servicios de apoyo a los productores y agronegocios nacionales para competir exitosamente en los mercados nacionales e internacionales y contribuir a proteger la salud de los consumidores, entre estos, servicios varios de laboratorios.</t>
  </si>
  <si>
    <t>Desarrollo Sistema de Gestión de la Investigación - Innovación</t>
  </si>
  <si>
    <t>Mejoramiento, modernización y renovación  del equipamiento técnico para el desarrollo y gestión institucional; así como de los equipos y condiciones materiales administrativos de apoyo a la investigación-innovación agropecuaria y forestal.</t>
  </si>
  <si>
    <t>Fortalecimiento Institucional para la Modernización de la Gestión en el IDIAP</t>
  </si>
  <si>
    <t>El proyecto comprende actividades en los siguientes componentes:  Componente 1.Fortalecimiento de los procesos gerenciales clave. Componente 2.Fortalecimiento de la gestión del talento humano. Componente 3.Fortalecimiento de las tecnologías de información</t>
  </si>
  <si>
    <t>Mejoramiento Innovación Productiva Sostenible de los Sistemas Agropecuarios de la Agricultura Familiar</t>
  </si>
  <si>
    <t>La propuesta de intervención del proy. está diseñada para atender las siguientes acciones: Fortalecimiento de las capacidades a promotores; la RED FIA, y  los Bonos tecnológicos para la innovación agropecuaria (incluye la asistencia tecnológica dirigida).</t>
  </si>
  <si>
    <t>Administración Programa de Innovación Agropecuaria Sostenible e Incluyente (PIASI)</t>
  </si>
  <si>
    <t xml:space="preserve">Unidad Ejecutora del Instituto de Innovación Agropecuaria de Panamá (IDIAP) para la Administración del Programa de Innovación Agropecuaria Sostenible e Incluyente (PIASI) </t>
  </si>
  <si>
    <t>Mejoramiento de la Infraestructura y Equipo de Radio y Televisión Estatal</t>
  </si>
  <si>
    <t>Este programa pretende dar continuidad al iniciado en junio 2006, por medio del cual se inició el Suministro e Instalación  de Equipo  para la Rehabilitación y Expansión de Cobertura de la Red Nacional de Radio y Televisión (adquisición de microondas, tra</t>
  </si>
  <si>
    <t>Adquisición de programación educativa y cultural tales como documentales, películas, infantiles, series para ampliar la programación existente.</t>
  </si>
  <si>
    <t>Equipamiento de Unidades Móviles de Radio y Televisión</t>
  </si>
  <si>
    <t>La  adquisición de la unidad móvil de radio de transmisión remota tiene como función constituirse en un instrumento que mejore la calidad en las transmisiones radiales a Nivel Nacional.</t>
  </si>
  <si>
    <t>Desarrollo del Archivo Digital Visual y Sonoro</t>
  </si>
  <si>
    <t>Ser la Institución custodio de toda la memoria audiovisual del Canal y de nuestro país y salvaguardar imágenes y contenidos audiovisuales de los panameños, en la religión, ciencia, tecnología, arte, salud y aspectos históricos, políticos y económicos.</t>
  </si>
  <si>
    <t>Desarrollo del laboratorio de INDICASAT (biomedicina)</t>
  </si>
  <si>
    <t>Catalizar el establecimiento de una red nacional para estudios de aguas naturales potables y residuales. Desarrollo del laboratorios para colonias de mosquitos. Seguimiento del programa nacional (regional) para la conservación de especies animales.</t>
  </si>
  <si>
    <t>Desarrollo y Promoción de Actividades de Investigación y Desarrollo (I + D)</t>
  </si>
  <si>
    <t xml:space="preserve">Con esto se pretende fortalecer la comunidad científica nacional, aumentando la competitividad de nuestra nación.   El desarrollo se basa en el conocimiento dirigido a la innovación.  </t>
  </si>
  <si>
    <t>Construcción de la Estación Científica en el Parque Nacional Coiba</t>
  </si>
  <si>
    <t>La construcción de una estación cientifica en el Parque Nacional Coiba (PNC) busca dotar al investigador de facilidades físicas y de laboratorios para poder complementar las investigaciones de campo de manera segura y eficiente.</t>
  </si>
  <si>
    <t>Ampliación de la Investigación Científica y tecnológica al desarrollo sostenible e Inclusivo</t>
  </si>
  <si>
    <t>El proyecto consiste en el financiamiento, mediante fondos concursables, a grupos de investigadores y tecnólogos para crear y fortalecer la capacidad nacional de enfrentar los desafíos que el desarrollo sostenible e inclusivo plantean a Panamá.</t>
  </si>
  <si>
    <t>Implementación de Inserción de Talento Especializado</t>
  </si>
  <si>
    <t xml:space="preserve">Es responsabilidad de Senacyt favorecer la inserción y desarrollo de las capacidades de hacer investigación en el país, estos programas buscan establecer los nexos y primer capital semilla para generar en el país, investigación científica de alto nivel.  </t>
  </si>
  <si>
    <t>Desarrollo de la Plataforma de Acceso a Bibliografía Científica</t>
  </si>
  <si>
    <t>En ABC la Senacyt negociaría con las empresas editoriales y distribuidoras de recursos de información científico-tecnológica, acuerdos contractuales para suscribir servicios de acceso compartido a base de datos digitales para las entidades de salud.</t>
  </si>
  <si>
    <t>Fortalecimiento del Sistema Nacional de Investigación</t>
  </si>
  <si>
    <t>Fortalecer la capacidad del Sistema Nacional de Ciencia, Tecnología e Innovación (SNCTi) mediante el apoyo a investigadores y grupos de investigación del Sistema Nacional de Investigación (SNI) por medio de estímulos económicos meritorios.</t>
  </si>
  <si>
    <t>Ampliación de la capacidad instalada I+D+i en INDICASAT AIP</t>
  </si>
  <si>
    <t>2b Investigación Científica Ampliar la  plataforma de investigación, desarrollo e innovación de INDICASAT AIP introduciendo nuevos equipos,instalaciones y talento humano que desarrollarán nuevas líneas de investigación en agro, industria, salud,ambiental.</t>
  </si>
  <si>
    <t>Desarrollo del Centro Regional de Innovaciòn en Vacunas y Biofàrmacos para la Producciòn de Vacunas de Interès Pùblico en Panamà y Centro Amèrica</t>
  </si>
  <si>
    <t>El CRIVB sienta las bases para el futuro desarrollo en Panamá de la producción de vacunas y anticuerpos monoclonales de interés para la salud pública y que permita que el país gane autosuficiencia en este tema de seguridad nacional.</t>
  </si>
  <si>
    <t>Implementación de Investigación, Desarrollo e Innovación en nuestras regiones y territorios</t>
  </si>
  <si>
    <t>Este proyecto a través de actividades de investigación científica y desarrollo busca incentivar el desarrollo sostenible e inclusivo de nuestras provincias y comarcas, atendiendo sus realidades locales y potenciando sus ventajas competitivas regionales.</t>
  </si>
  <si>
    <t>Implementación Centros Regionales de Generación de Conocimiento</t>
  </si>
  <si>
    <t>El proyecto esta orientado a crear nuevos entes públicos-privados generadores de conocimientos en nuestras provincias, como estrategia para potenciar el modelo de economía basada en el conocimiento, como promover la transformación productiva y la equidad.</t>
  </si>
  <si>
    <t xml:space="preserve">Desarrollo Centro de Investigación Estación Científica Coiba </t>
  </si>
  <si>
    <t>Con el Centro de Investigación de la Estación Científica Coiba AIP se creará un Hub de investigación en áreas nunca antes desarrolladas contribuirá al desarrollo de una sociedad panameña empoderada de conocimiento científico en el pais.</t>
  </si>
  <si>
    <t>Implementación Centro de investigación para la producción y comercialización  de sueros antiponzoñosos, antivenenos y otros antídotos de importancia en salud pública en Panamá</t>
  </si>
  <si>
    <t xml:space="preserve">Este proyecto tiene como función el desarrollo de productos de alta tecnología y formación de recurso humano de alta capacidad, para la producción de antivenenos y antídotos de interés para atender la situación sanitaria de Panamá.   </t>
  </si>
  <si>
    <t>Desarrollo de infraestructura  para el Clúster de Centros de Investigación del Ecosistema de la SENACYT</t>
  </si>
  <si>
    <t>El proyecto contempla el desarrollo del estudio prefactibilidad para el Desarrollo de la Infraestructura del Clúster, para albergar al menos 11 Centros de Investigación del Ecosistema de la SENACYT.</t>
  </si>
  <si>
    <t>Desarrollo del Centro Nacional de Promoción y Reconocimiento a la Investigación Científica y Tecnológica AIP</t>
  </si>
  <si>
    <t>El proyecto implica el fortalecimiento de la centros de investigación en el país, capacitar a Investigadores productivos, promover y visualizar la actividad de investigación de grupos y centros de investigación en el país.</t>
  </si>
  <si>
    <t>Ampliación y adecuación de infraestructura científica</t>
  </si>
  <si>
    <t>El proyecto consiste en aportar fondos concursables para la creación o reforzamiento de laboratorios y centros de investigación en aquellas áreas  temáticas y regiones en que Panamá cuenta con condiciones de investigación competitiva.</t>
  </si>
  <si>
    <t>Desarrollo del laboratorio de Cenamep (metrología)</t>
  </si>
  <si>
    <t>El centro de metrología de Panamá (CENAMEP) es un laboratorio al cual se le ha delegado la conservación de los patrones nacionales de las unidades de medida de la República de Panamá y de sus instrumentos de comparación.</t>
  </si>
  <si>
    <t>Mejoramiento y Fomento a la Innovación Empresarial</t>
  </si>
  <si>
    <t>Consiste en la inversión de recursos financieros que permitan fortalecer la capacidad de innovación del mundo empresarial nacional.  Basados en experiencias de algunos países, vemos que el crecimiento económico de aquellos que han alcanzado un desarrollo</t>
  </si>
  <si>
    <t>Fortalecimiento del Sistema Nacional de Ciencia y Tecnología de Panamá</t>
  </si>
  <si>
    <t>Actúa como una plataforma de  apoyo y soporte a la base científica-tecnológica del país, interactuando con los  diferentes actores de ciencia y tecnología y poniendo a disposición información y  las vinculaciones, tanto nacionales como internacionales.</t>
  </si>
  <si>
    <t>Desarrollo del Plan Estratégico de Ciencia y Tecnología</t>
  </si>
  <si>
    <t>Este Programa es un instrumento dinámico mediante el cual el Estado a través de la SENACYT, promoverá de manera permanente, el desarrollo de la Ciencia, la Tecnología y la Innovación en la República de Panamá.</t>
  </si>
  <si>
    <t>Implementación del Instituto Nacional de Investigaciones Científicas Avanzadas en Tecnología de Información y Comunicación (INDICATIC AIP)</t>
  </si>
  <si>
    <t>INDICATIC AIP es reclutar talento nacional e internacional para el liderazgo inicial, con base en investigadores de trayectoria internacional comprobada, otorgarles un financiamiento mínimo garantizado y orientar sobre ciertas áreas de interés para el paí</t>
  </si>
  <si>
    <t>Implementación Observatorio Panameño de Ciencia, Tecnología e Innovación</t>
  </si>
  <si>
    <t>El PENCYT 2019/2024, busca identificar las instituciones que intervienen en cada etapa del ciclo de la política CTI, como: el establecimiento de agendas de política, formulación de políticas, toma de decisiones, implementación de las políticas y evaluació</t>
  </si>
  <si>
    <t>Habilitación Del Centro de Desarrollo de políticas de ciencia, tecnología e innovación</t>
  </si>
  <si>
    <t xml:space="preserve">Habilitar un centro de investigación que permita el fomento y desarrollo de políticas públicas en materia de ciencia, tecnología e innovación con beneficios para toda la sociedad.  </t>
  </si>
  <si>
    <t>Equipamiento de Laboratorios de la Cadena de Suministro de Microelectrónica y Semiconductores en Panamá</t>
  </si>
  <si>
    <t>Se desarrollarán acciones de promoción de Panamá como destino de inversión en Semiconductores. Para ello se hará divulgación y acciones de atracción de inversión global en semiconductores mediante eventos, misiones internacionales y estrategias financiera</t>
  </si>
  <si>
    <t xml:space="preserve">Capacitación Especializada en Semiconductores y Microelectrónica en Panamá. </t>
  </si>
  <si>
    <t>El proyecto busca reducir la brecha de talento humano en semiconductores y microelectrónica en Panamá mediante la adaptación de programas educativos, generación de certificaciones, análisis de perfiles y formación especializada.</t>
  </si>
  <si>
    <t>Mejoramiento de la Promoción y divulgación de Panamá como destino de Inversión en Semiconductores</t>
  </si>
  <si>
    <t>Desarrollo del Estudio de Factibilidad para la Construcción de un Centro Avanzado de Semiconductores.</t>
  </si>
  <si>
    <t>Desarrollo del estudio de factibilidad para construir un Centro Avanzado de Semiconductores, que Evaluará viabilidad, demanda del mercado y ubicación, que establecerá objetivos y planificará actividades. Contribuirá al desarrollo tecnológico y económico.</t>
  </si>
  <si>
    <t>Desarrollar actividades que permitan sensibilizar, capacitar, actualizar y estimular a estudiantes y docentes en las áreas de ciencia, tecnología e innovación a nivel primario, secuandario y universitario.</t>
  </si>
  <si>
    <t>Desarrollo Centro Internacional de Estudios Políticos y Sociales, AIP (CIEPS,AIP)</t>
  </si>
  <si>
    <t>Consiste en el Desarrollo de una Asociación de Interés Público dedicada a la investigación en ciencias políticas y sociales, para convertirse en un centro de excelencia y renombre nacional e internacional en la investigación de ciencias politicas y social</t>
  </si>
  <si>
    <t>Mejoramiento y Fomento del uso innovador de la tecnología en la educación</t>
  </si>
  <si>
    <t>Mediante este proyecto se implusa el uso de la tecnología para que niños y jóvenes desarrollen su capacidad de resolución de problema, su habilidad para el empleo y apoyen la competitividad de Panamá a través del ejercicio de profesiones STEM.</t>
  </si>
  <si>
    <t>Implementación del Centro de investigación, Capacitación y Producción en Ambiente Controlados (CIPAC) para impulsar el desarrollo del sector agrícola</t>
  </si>
  <si>
    <t xml:space="preserve">El CIPAC desarrollará, coordinará, implementará y entregará recetas optimizadas para la producción de cultivos de alto valor en el uso de AAC en invernaderos y granjas verticales. </t>
  </si>
  <si>
    <t>Desarrollo Centro de Transferencia del Conocimiento en Investigación e Innovación Educativa</t>
  </si>
  <si>
    <t>Gestionar investigación e innovación confiable e independiente orientada a la generación de conocimiento y a la solución de problemas educativos, transferir conocimientos y divulgar hallazgos para informar las políticas públicas y la toma de decisiones.</t>
  </si>
  <si>
    <t>Desarrollo Centro de Innovación e Investigaciones Logísticas Georgia Tech Panamá</t>
  </si>
  <si>
    <t>Mejorar la competitividad del País relacionada a logística y comercio exterior y ser capaces de demostrar con desarrollos tangibles, el valor de usar a Panamá como Hub Logístico local e internacional.</t>
  </si>
  <si>
    <t>Desarrollo del Programa de INFOPLAZAS</t>
  </si>
  <si>
    <t>Las infoplazas son centros comunitarios de acceso a internet, e-learning e información sin costo alguno  donde los ciudadanos se encuentran diversas herramientas para aprovechar las tecnologías de la información y la comunicación.</t>
  </si>
  <si>
    <t xml:space="preserve">Implementación DEL PROGRAMA DE INNOVACIÓN PARA CIERRE DE BRECHAS </t>
  </si>
  <si>
    <t>El programa contribuirá a promover el aumento de la productividad, a través del fomento de la inversión en innovación e investigación, con énfasis en los retos del cambio climático, brechas territoriales y género.</t>
  </si>
  <si>
    <t>Construcción del CENTRO DE INVESTIGACIÓN Y PRODUCCIÓN EN AMBIENTE CONTROLADO (CIPAC-AIP) CAF-SENACYT</t>
  </si>
  <si>
    <t>El CIPAC-AIP tiene como propósito construir el centro de investigación y sus satélites para crear, investigar y desarrollar tecnologías que contribuyan al desarrollo sostenible de la producción agrícola mediante la generación y transferencia de resultados</t>
  </si>
  <si>
    <t>Secretaría Nacional de Niñez, Adolescencia y Familia</t>
  </si>
  <si>
    <t xml:space="preserve">Desarrollo Sistema de Protección Integral de la Niñez </t>
  </si>
  <si>
    <t>Consiste en la formulación, seguimiento y monitoreo y evaluación de políticas públicas de la niñez; concertación de actores involucrados  y un sistema de protección integral de los derechos de la niñez y adolescencia. Creación del Centro Único de Recepció</t>
  </si>
  <si>
    <t>Fortalecer a las familias en sus roles para el desarrollo de una sociedad sana y  promover  la integridad social de los niños, niñas y adolescentes que se encuentran en riesgo social, garantizando el ejercicio pleno de sus derechos.</t>
  </si>
  <si>
    <t>Mejoramiento Procesos normativos para las Adopciones</t>
  </si>
  <si>
    <t>Implementar acciones o trámites de adopción, en coordinación con los juzgados de Niñez y Adolescencia. a efecto de  ser más eficiente y eficaz en la tramitación correspondiente.</t>
  </si>
  <si>
    <t>Construcción del nuevo Estadio de fútbol Toco Castillo</t>
  </si>
  <si>
    <t>El proyecto comprende el estudio de impacto ambiental,iluminación,diseños,fianzas,demoliciones y movimiento de tierra,cimientos,columnas,paredes,electricidad,plomería,graderías techada,cancha reglamentaria,cercas,estacionamientos,mobiliario,equipamento</t>
  </si>
  <si>
    <t>Construcción y Diseño del Estadio de Beisbol Rico Cedeño</t>
  </si>
  <si>
    <t>Construcción de un moderno estadio de beisbol, con mayor capacidad y  nuevas facilidades físicas para los atletas, fanáticos y cuerpo técnico.</t>
  </si>
  <si>
    <t>Construcción del nuevo Estadio de Softbol y Béisbol Infantil, Jaime Vélez, Colón</t>
  </si>
  <si>
    <t>Comprende la construcción de un nuevo estadio para uso del softbol y béisbol infantil que cuente con campo de juego reglamentario, graderías para 800 personas, facilidades para atletas y público, oficinas administrativas, estacionarios y paisajismo.</t>
  </si>
  <si>
    <t>Construcción del nuevo Estadio de Béisbol Roberto Mariano Bula en Colón</t>
  </si>
  <si>
    <t>Diseño y construcción del nuevo Estadio de Béisbol Roberto Mariano Bula en Colón, con un área aproximada de 2.5 hectareas, graderías para 5000 personas. Facilidades debajo de graderías, cercas, áreas de estacionamiento, sist.de alumbrado, y campo de juego</t>
  </si>
  <si>
    <t>Mejoramiento Del Estadio de Béisbol Omar Torrijos Herrera, Veraguas</t>
  </si>
  <si>
    <t>Construcción de mejoras generales en el estadio de béisbol Omar Torrijos Herrera en la provincia de Veraguas.</t>
  </si>
  <si>
    <t>Construcción del Estadio de fútbol de Volcán</t>
  </si>
  <si>
    <t>El proyecto comprende el estudio de impacto ambiental, iluminación, diseños, fianzas, adelanto, permisos, demoliciones y movimiento de tierra, cimientos,columnas,vigas, graderías techada,cancha reglamentaria,paredes,electricidad, plomería, acabados, cerca</t>
  </si>
  <si>
    <t>Construcción de Nuevas Graderías y Rehabilitación del Campo de Juego del Estadio Armando Dely Valdés”</t>
  </si>
  <si>
    <t>El proyecto comprende la construcción de graderías techadas, baños públicos para damas y caballeros, Accesos y rehabilitación del Campo de Juego con reemplazo de grama sintética, Sistema de Drenaje y Cambio total de pista de atletismo.</t>
  </si>
  <si>
    <t>Construcción Cancha sintética San Joaquín y Tocúmen</t>
  </si>
  <si>
    <t>Construcción de mejoras para el Campo de Béisbol Infantil y Softball y Cancha de fútbol y Multiuso en las comunidades de San Joaquín y La Riviera en el Corregimiento de Pedregal.</t>
  </si>
  <si>
    <t>Construcción del nuevo Centro de Entrenamiento de Boxeo: Tierra de Campeones.</t>
  </si>
  <si>
    <t>Consiste en la construcción de áreas de entrenamiento para el boxeo, área de amenidades  y oficinas administrativas y auditorio multiuso con capacidad para 60 personas..</t>
  </si>
  <si>
    <t>Construcción del polideportivo de Chorrillo</t>
  </si>
  <si>
    <t>Consiste en la construcción de un gimnasio multifuncional para baloncesto, voleibol, futsal y eventos comunitarios. Un cuadro de béisbol infantil y adaptable a softbol con grama sintética y una cancha sintética de fútbol de 40x60.</t>
  </si>
  <si>
    <t>Rehabilitación del Estadio de Fútbol Maracaná en el distrito de Panamá, Panamá</t>
  </si>
  <si>
    <t>Consiste en levantamiento de la grama existente y su reemplazo, sistema de iluminación, graderías. baños y vestidores, sistema de electricidad y plomería, palcos y butacas.</t>
  </si>
  <si>
    <t>Mantenimiento del Estadio de Béisbol Mayor José Antonio Remón Cantera.</t>
  </si>
  <si>
    <t>Comprende el mantenimiento preventivo y rehabilitación del estadio : Sistemas Especiales, Electricidad y plomería en general; iluminación de la instalación; sistema de riego; Voz y data; Sistema contra incendio; Aires acondicionado.  Techo. campo de juego</t>
  </si>
  <si>
    <t>Mantenimiento de la Piscina de Pesé</t>
  </si>
  <si>
    <t>Comprende el mantenimiento y rehabilitación de la  Piscina de Pesé: (Sistemas Especiales, Albañilería en General, Acabados, Techo, Puertas y ventanas.</t>
  </si>
  <si>
    <t>Mantenimiento del Estadio de Béisbol Mayor Rico Cedeño</t>
  </si>
  <si>
    <t>Comprende el mantenimiento preventivo y rehabilitación del estadio (Sistemas Especiales, Albañilería, Techo, Puertas y ventanas, Campo de juego, sistema de iluminación, graderías y Pintura</t>
  </si>
  <si>
    <t>Construcción Complejo Deportivo en Portobelo</t>
  </si>
  <si>
    <t>Construcción de complejo deportivo consistente en una cancha de fútbol de grama sintética con sus facilidades y especificaciones técnicas requeridas.</t>
  </si>
  <si>
    <t>Construcción del estadio de béisbol Justino Salina</t>
  </si>
  <si>
    <t>El proyecto comprende la construcción de  graderías para 6,000 personas. Facilidades (vestidores, baños, caseta de jugadores, dormitorios, oficinas, áreas de ejercicio y enfermería), cercas, áreas de estacionamientos, sistema de drenaje y grama tipo toro.</t>
  </si>
  <si>
    <t>El proyecto consiste en la construcción de columnas, vigas, paredes, pisos, cubierta de techo, electricidad plomería, puertas, ventanas, graderías, pintura, sistema de alumbrado y aceras</t>
  </si>
  <si>
    <t xml:space="preserve">Construcción del Gimnasio Olmedo Sáenz de Chitré, Chitré, Herrera </t>
  </si>
  <si>
    <t>Remocelaciòn y Construcción del Gimnasio Olmedo Sàenz en el Distrito de Chitrè.</t>
  </si>
  <si>
    <t>PANDEPORTES</t>
  </si>
  <si>
    <t>Rehabilitación del gimnasio Yuyiín Luzcando</t>
  </si>
  <si>
    <t>Adecuación del gimnasio a través de cambio del techo, iluminación, mejoramiento de la gradas, fachadas, baños y vestidores, área de administración, demolición y construcción de la cerca da maya de ciclón y la construcción de nuevos accesos.</t>
  </si>
  <si>
    <t>Construcción del Complejo Deportivo en Ciudad Bolívar, Alcalde Díaz</t>
  </si>
  <si>
    <t xml:space="preserve"> Construcción de un Complejo Deportivo que incluye las siguientes instalaciones deportivas:    Una cancha sintética, un parque infantil,un campo de béisbol categoría mayor y un campo de tiro y arco y un edificio principal con todas las facilidades.    </t>
  </si>
  <si>
    <t>Construcción del Centro de Alto Rendimiento, Panamá</t>
  </si>
  <si>
    <t>Consiste en la construcción de un Centro de Alto Rendimiento de 6,500 m cuadrados el cual proveerá una solución multiniveles para la práctica de diferentes deportes como el basquetbol, voleibol, esgrima, judo, gimnasio cardiovascular y de esfuerzo.</t>
  </si>
  <si>
    <t>Reparación del Estadio Rommel Fernandez, Panamá</t>
  </si>
  <si>
    <t>Consiste en la remodelación del Estadio Rommel Fernández, con colocación de nueva grama natural / hibrida con sistema de riego y drenajes, instalación de nuevas luminarias LED (1500 Luxes) estándares clase B de la FIFA, pantalla gigante HD, cuarto médico.</t>
  </si>
  <si>
    <t>Construcción del Estadio Mariano Rivera</t>
  </si>
  <si>
    <t>Construcción de la Ciudad Deportiva Matiano Rivera en Panamá Oeste.</t>
  </si>
  <si>
    <t>Construcción de Ciudad Deportiva en Bocas del Toro</t>
  </si>
  <si>
    <t>Construcción de campo de béisbol mayor, béisbol menor y softbol; pista de atletismo; campo de fútbol reglamentario; piscina olímpica; gimnasio multiuso para deportes de conjunto; centro de combate; edificio administrativo y centro de alto rendimiento</t>
  </si>
  <si>
    <t>Construcción de un Complejo Deportivo en Miraflores, El Coco, Coclé.</t>
  </si>
  <si>
    <t xml:space="preserve">Consiste  en la construcción de un Complejo Deportivo compuesto por: Un  Estadio de atletismo, Piscina Olímpica techada, Estadio de béisbol Mayor, Estadio de béisbol de pequeñas ligas, Edificios Administrativos y Estacionamiento. </t>
  </si>
  <si>
    <t>Rehabilitación Del Estadio de Béisbol Mayor de Metetí, Darién</t>
  </si>
  <si>
    <t>Remodelación del Estadio de Béisbol Mayor de Metetí.</t>
  </si>
  <si>
    <t>Construcción de cancha de fútbol de grama natural en Llano Tugri</t>
  </si>
  <si>
    <t>El proyecto comprende la construcción de una Cancha de Fútbol con grama natural con medidas de 105 x 65 con cerca perimetral, aceras, graderías techadas, plomería e iluminación, conformación del campo y pintura en general</t>
  </si>
  <si>
    <t>Implementación del proyecto recuperando los espacios deportivos comunitarios en San Miguelito</t>
  </si>
  <si>
    <t>Consiste en la recuperación de las Instalaciones Deportivas  en el Distrito de San Miguelito, donde se realizarán trabajos de reparaciones de techo, cerca perimetral, graderías, canchas de fútbol, canchas multiuso y complejos deportivos.</t>
  </si>
  <si>
    <t>Construcción del Centro Deportivo Cultural de Barrio Norte, provincia de Colón</t>
  </si>
  <si>
    <t xml:space="preserve">consiste en la construcción de un Centro Deportivo que incluye: una cancha polideportiva, una piscina olímpica y un Campo de Fútbol Juvenil, con área de administración y facilidades para atletas y público. </t>
  </si>
  <si>
    <t xml:space="preserve">Implementación del proyecto Solución Integral de Video Vigilancia de Seguridad Inteligente </t>
  </si>
  <si>
    <t>Comprende el suministro y puesta en marcha de todos los equipos, dispositivos de control, aplicaciones y software, así como las pruebas de funcionamiento y capacitación de uso de los sistemas de video vigilancia (CCTV).</t>
  </si>
  <si>
    <t>Equipamiento para el fortalecimiento institucional</t>
  </si>
  <si>
    <t>Adquisición de equipos para mejorar la capacidad operativa y administrativa de la Institución a nivel nacional.</t>
  </si>
  <si>
    <t>Habilitación de las Infraestructuras de la Sede Central y del C.F.P. de Tocumen</t>
  </si>
  <si>
    <t>El proyecto busca habilitar las infraestructuras de la Sede Central y del Centro de Formación Profesional de Tocumen. Las instalaciones datan de muchos años y con el crecimiento de la demanda de capacitación se hace necesaria su habilitación.</t>
  </si>
  <si>
    <t>Construcción de Pabellón de Dos Plantas y Cambio de Techo en el C.F. de La Chorrera</t>
  </si>
  <si>
    <t>Con el presente proyecto se formula la construcción de un pabellón de dos plantas con tres salones de clases en cada planta y una de ellas como salón de Audiovisuales; además se requiere cambiar el techo del centro de formación,</t>
  </si>
  <si>
    <t>Construcción de nuevas instalaciones en el Centro de F. P. Chepo.</t>
  </si>
  <si>
    <t>Ampliar  la capacidad instalada de talleres, salones y aulas tecnologicas en el Centro de formación de Chepo.</t>
  </si>
  <si>
    <t>Habilitación Centro de Formación Profesional Bonifacio Pererira</t>
  </si>
  <si>
    <t>Habilitar ocho aulas tecnológicas y dos talleres para incorporar nuevos programas de formación y capacitación profesional</t>
  </si>
  <si>
    <t>Construcción de nuevas instalaciones en el Centro de Formación Profesional de Puerto Escondido - Colón</t>
  </si>
  <si>
    <t xml:space="preserve">Remodelar y adecuar las instalaciones del Centro de Formación Profesional de Puerto Escondido que permita cumplir con las metas de capacitaciones oportunas y actualizadas. </t>
  </si>
  <si>
    <t>Ampliación de nuevas instalaciones del Centro de F. P. de Darién.</t>
  </si>
  <si>
    <t>Ampliar la capacidad instalada del centro con nuevos talleres y aulas tecnologicas, de manera que garantice a los participantes/a  que aisten a un centro de Formación Profesional  con la calidad y perticencias que exigen los sectores productivos.</t>
  </si>
  <si>
    <t>Ampliación del Centro de Formación Profesional de Chitré</t>
  </si>
  <si>
    <t>Construcción y habilitacion de  las instalaciones existentes de forma que reúnan las condiciones mínimas necesarias para brindar una formación profesional de calidad, que responda a las necesidades de formación de la comunidad.</t>
  </si>
  <si>
    <t>Construcción de Instalaciones Varias en el C.F.P de Guararé</t>
  </si>
  <si>
    <t>• Remodelar el albergue.  • Construir calles internas del Centro de Formación.  • Habilitar la Cafetería.  • Construir Talleres para Motores fuera de Borda.  • Construir el Depósito para Bienes en desuso  • Construir Aulas, Talleres de Gastronomía y Hotel</t>
  </si>
  <si>
    <t>Habilitación del Centro de Formación Profesional de Pesé</t>
  </si>
  <si>
    <t>Habilitar un Centro de Formación Profesional en Pesé (cabecera), para capacitar a la población del Distrito de Pesé y lugares aledaños de la Provincia de Herrera.</t>
  </si>
  <si>
    <t>Construcción del  C.F.P. de Santiago.</t>
  </si>
  <si>
    <t xml:space="preserve">Construcción de  un tanque de reserva de agua,  techo del estacionamiento interno del centro, ampliación del alcantarillado del centro  y dos salones para inglés. </t>
  </si>
  <si>
    <t>Habilitación de Talleres y Áreas Administrativas en el Bongo.</t>
  </si>
  <si>
    <t>El proyecto Plantea para el 2011, la construcción de un laboratorio de abono organico, dos (2) salones de teoría, un (1) depósito para granja y adelantar un  espacio físico para la instalación de una lecharía.</t>
  </si>
  <si>
    <t>Construcción de Centro de Formación profesional en Soná</t>
  </si>
  <si>
    <t xml:space="preserve">Con la modernización del  Centro de Formación Profesional en Soná se aprovechara el potencial no explotado, se fortalecerá la producción del Sector Agropecuario, el crecimiento turístico tanto interno como externo.  </t>
  </si>
  <si>
    <t>Ampliación del Centro de Formación Profesional  de David</t>
  </si>
  <si>
    <t>El proyecto busca realizar las construcciones y mejoras que requiere el centro para garantizar el adecuado proceso enseñanza - aprendizaje.</t>
  </si>
  <si>
    <t>Ampliación de las infraestructuras del centro de formación profesional de Las Lajas</t>
  </si>
  <si>
    <t xml:space="preserve">El proyecto consiste en habilitar las infraestructuras del Centro de Formación Profesional de Las Lajas, de manera que estas permitan la realización de los cursos demandados en la región tanto por el recurso humano y del mercado laboral de la región. </t>
  </si>
  <si>
    <t>Construcción de Nuevas Instalaciones de CFP Llano Tugrí en la Comarca Ngäbe Bugle</t>
  </si>
  <si>
    <t>Construcción de Nuevas Instalaciones de CFP Llano Tugrí, Comarca Ngäbe Buglé</t>
  </si>
  <si>
    <t>Construcción de acceso a granja y habilitaciones varias en el C.F.P. de Penonomé</t>
  </si>
  <si>
    <t>Con el presente proyecto se busca mejorar las instalaciones, tanto del área de la granja como de las instalaciones administrativas del Centro de Formación Profesional de Penonomé para brindar un servicio de formación con calidad y pertinencia.</t>
  </si>
  <si>
    <t>Ampliación del C.F.P. de Chiriquí Grande</t>
  </si>
  <si>
    <t>Construcción de  un Vivero Forestal y Medicinal.Construir Bodega de Almacenamiento de Insumos.  Construir casa para personal de seguridad. Construir corral para manejo de ganado. Construir garaje para guardar el equipo agrícola del Centro y otras construc</t>
  </si>
  <si>
    <t>Ampliación y mejoramiento de instalaciones del C.F.P. de Changuinola</t>
  </si>
  <si>
    <t xml:space="preserve">Construcción de salón de Instructores y Equiparlo, Construcción de una recepción para los cursos  de Hotelería. Construcción de  un taller para artesanías,Habilitación  de la recepción del centro. Construcción de un salón para Gastronomía </t>
  </si>
  <si>
    <t>Fortalecimiento de Equipos y Herramientas a  los Centros de Formación Profesional a Nivel Nacional</t>
  </si>
  <si>
    <t>Ante el desgaste que sufren los equipos y herramientas de los talleres, durante el proceso de formación profesional, en su componente práctico, se hace necesaria su frecuente reposición, para mantener las condiciones de calidad de la formación profesional</t>
  </si>
  <si>
    <t>Construcción de los nuevos edificios del Centro de Formación Profesional de Tocumen</t>
  </si>
  <si>
    <t>Diseño, demolición y la construcción de dos nuevos edificios, con planta baja y dos altos cada uno.</t>
  </si>
  <si>
    <t>Equipamiento de centros en el Plan de Transformación y Mejora Integral del INADEH</t>
  </si>
  <si>
    <t>Actualización y reposición de equipos y herramientas especializadas en los talleres de los 22 centros del INADEH, incluyendo los dos nuevos edificios a construir en CFP de Tocumen.</t>
  </si>
  <si>
    <t>Administración del Plan de Transformación y Mejora Integral del INADEH</t>
  </si>
  <si>
    <t>Apoyo administrativo y supervisión técnica en la ejecución del Plan al INADEH,  actuando transversalmente en los tres componentes del proyecto:  •  Fortalecimiento Académico.  •  Fortalecimiento Institucional.  •  Infraestructura y Equipamiento</t>
  </si>
  <si>
    <t>Manejo de la Granja Didáctica del C.F.P. de Darién.</t>
  </si>
  <si>
    <t>Capacitación técnico profesional a los pobladores de la provincia de Darién, para incentivar el sector agropecuario y aumentar la productividad, a través de  técnicas de producción, manejo y cosecha de productos agrícola, pecuarios, y agroindustriales.</t>
  </si>
  <si>
    <t>Manejo de la Granja Didáctica del C.F.P. de Penonomé</t>
  </si>
  <si>
    <t>Capacitación técnico profesional a los pobladores de la provincia de Coclé, para incentivar el sector agropecuario y aumentar la productividad, a través de  técnicas de producción, manejo y cosecha de productos agrícola, pecuarios, y agroindustriales.</t>
  </si>
  <si>
    <t>Manejo de la Granja Didáctica del C.F.P. de Guararé</t>
  </si>
  <si>
    <t xml:space="preserve">Brindar capacitación a los pobladores de la provincia de Los Santos, en lo referente a temas agropecuarios para lograr aumentar la productividad  y fomentar e impulsar el desarrollo del sector mediante la utilización de nuevas técnicas de producción. </t>
  </si>
  <si>
    <t>Manejo de la Granja Didáctica del C.F.P. de El Bongo - Veraguas</t>
  </si>
  <si>
    <t>El proyecto consiste en dotar a la granja didáctica del centro de formación profesional del Bongo de Montijo, de los insumos, semovientes, equipos y materiales necesarios para el funcionamiento eficaz de la misma y garantizar el adecuado desenvolvimiento.</t>
  </si>
  <si>
    <t>Manejo de la Granja Didáctica del C.F.P. de Las Lajas</t>
  </si>
  <si>
    <t xml:space="preserve">Capacitación técnico profesional a los pobladores de la provincia de Chiriqúí, para incentivar el sector agropecuario y aumentar la productividad, a través de  técnicas de producción, manejo y cosecha de productos agrícola, pecuarios, y agroindustriales. </t>
  </si>
  <si>
    <t>Manejo de la Granja Didáctica del C.F.P. de Chiriquí Grande</t>
  </si>
  <si>
    <t>Con la ejecución de este proyecto se dotará a la granja didáctica del Centro de Formación de Chiriquí Grande de los insumos, materiales, semovientes y equipos. Se dotará al albergue de los insumos necesarios para los participantes.</t>
  </si>
  <si>
    <t>Manejo del Sistema de Formación Profesional Dual.</t>
  </si>
  <si>
    <t>El Programa de inversión implica resolver los problemas que se presentan en la consolidación del Sistema de Formación Profesional Dual. Requiere amplíiar su capacidad instalada, dotar de equipos, herramientas, insumos, personal técnico docente necesarios.</t>
  </si>
  <si>
    <t>Capacitación en Idioma Extranjero</t>
  </si>
  <si>
    <t xml:space="preserve"> Capacitación en diferentes idiomas, para mejorar la capacidad productiva de la mano de obra panameña tanto mujeres y hombres, en edades de 18 a 54 años, sin ninguna formación técnica o bién que posean  profesión formal o no formal y completar su formació</t>
  </si>
  <si>
    <t>Capacitación al Sector Privado</t>
  </si>
  <si>
    <t xml:space="preserve">Proyecto orientado a la capacitación del sector privado, consiste en la formación técnico profesional que se brinda exclusivamente a trabajadores/as activos/as en empresas y organizaciones privadas, mejorando la capacidad productiva del Recurso Humano.  </t>
  </si>
  <si>
    <t>Capacitación en Técnicas  de Producción Agrícola y Seguridad Alimentaria</t>
  </si>
  <si>
    <t>El proyecto consiste en la implementación de dos (2)  plantas didácticas para el procesamiento de alimentos en las áreas de frutas y hortalizas, lácteos, cárnicos en los centros de Las Lajas y Guararé, y la adquisición de ocho (8) aulas móviles de agroind</t>
  </si>
  <si>
    <t>Capacitación a Gente de Mar</t>
  </si>
  <si>
    <t>Capacitación de jóvenes panameños en oficios que son demandados en buques cruceros, de manera que cumplan con los perfiles exigidos, que le permitan obtener una plaza de trabajo en esas naves, con capacidad en el idioma inglés,requisito indispensable.</t>
  </si>
  <si>
    <t>Capacitación Básica y Complementaria de Centros Fijos</t>
  </si>
  <si>
    <t xml:space="preserve">El Proyecto capacitará en áreas de formación que son demandadas en el ámbito nacional y que no están incluídas dentro de los proyectos que conforman el Programa de  Inversión en Capacitación y Formación Profesional para el Desarrollo Humano. </t>
  </si>
  <si>
    <t>Capacitación y Formación Técnico Profesional Mediante Unidades Móviles.</t>
  </si>
  <si>
    <t>Atenderá necesidades formativas que se presenten en los 625 corregimientos que conforman la geografía nacional, por lo que se coordinarán actividades con juntas locales y comunales, municipios, Organizaciones No Gubernamentales, y entidades del Estado.</t>
  </si>
  <si>
    <t>Capacitación a Operadores y Mecánicos de Equipo Pesado y Mec. Automotriz.</t>
  </si>
  <si>
    <t>Preparación en forma eficaz y eficiente de mano de obra calificada en mecánica automotriz, mecánica de equipo pesado y chapistería, y así evitar la contratación de trabajadores provenientes de paises vecinos.</t>
  </si>
  <si>
    <t>Capacitación y Desarrollo de la Calidad de la Formación en el Área de Gastronomía, Hotelería y Turismo</t>
  </si>
  <si>
    <t>Este proyecto se crea con el fin de brindar capacitación técnica con un enfoque de calidad y de competitividad a  la  mano de obra  que  demandan las actividades turísticas en nuestro país, las cuales han reflejado un notable auge.</t>
  </si>
  <si>
    <t>Desarrollo del Plan Nacional de Capacitación Técnica Profesional</t>
  </si>
  <si>
    <t>El proyecto consiste en habilitar y modernizar las instalaciones de la institución a nivel nacional para dar respuesta a la necesidad de capacitación y consecuente mano de obra en los grandes proyectos que desarrolla el país</t>
  </si>
  <si>
    <t>Capacitación y Desarrollo de Competencias para el Empleo a Grupos Vulnerables</t>
  </si>
  <si>
    <t>El Proyecto responde a las necesidades de capacitación que presentan los sectores productivos y el mercado laboral, lo que implica contribuir a mejorar la competitividad laboral, mantener la empleabilidad e incrementar los ingresos de los trabajadores.</t>
  </si>
  <si>
    <t>Capacitación y Formación en Operación de Maquinaria Portuaria</t>
  </si>
  <si>
    <t>Se busca mejorar las competencias del recurso humano que atiende la maquinaria de logística en los puertos a través del entrenamiento y capacitación, tanto del personal experto como del personal aprendiz, utilizando simuladores de máquinaria especializada</t>
  </si>
  <si>
    <t>Capacitación para ciudadanos panameños en los Centros de Reclusión: Rompiendo las Cadenas del Pasado</t>
  </si>
  <si>
    <t xml:space="preserve">Este proyecto consolida el trabajo de formación técnica en las penitenciarías y se dan nuevos pasos en la ampliación de la cobertura en capacitación pertinente para los reclusos por medio de varios programas que atienden todas sus necesidades </t>
  </si>
  <si>
    <t>Capacitación Tecnológica del Sector Construcción en Panamá</t>
  </si>
  <si>
    <t xml:space="preserve">El proyecto consiste en adquirir aulas de tecnología, la adquisición de software y equipos tecnológicos que permitan actualizar la oferta formativa del área de Construcción Civil hacia la implementación de la metodología BIM.   </t>
  </si>
  <si>
    <t>Capacitación en Gestión y Autogestión Empresarial</t>
  </si>
  <si>
    <t>El Proyecto consiste en fortalecer la formación técnico profesional que desarrolla el INADEH, en temas relacionados con la organización y puesta en marcha de micro, pequeñas o medianas empresas a las actividades que se desarrollan en el secator informal.</t>
  </si>
  <si>
    <t>Capacitación al Sector Público</t>
  </si>
  <si>
    <t xml:space="preserve">El Proyecto consiste en desarrollar un programa de capacitación dirigido a funcionarios/as que laboran en el sector público, con la finalidad de elevar los niveles de productividad, rendimiento y desempeño en el cumplimiento del trabajo diario. </t>
  </si>
  <si>
    <t>Implementación del Sistema de Formación Prof. y Cap. Virtual en INADEH</t>
  </si>
  <si>
    <t>Implementación de un Sistema virtual para la atención a empleados públicos, empresa privada y comunidad en general, para capacitar mediante la utilización de cursos de educación en línea (e-lerning Web) que permite la capacitación a través de Internet.</t>
  </si>
  <si>
    <t>Capacitación y Formación para Entrenar Conductores a Prestar un Servicio Público de Transporte Renovado.</t>
  </si>
  <si>
    <t>Brindar  capacitación técnica, básica y especializada en el uso adecuado y racional de las comunicaciones viales.Se utilizarán simuladores de avanzadas tecnológicas,lo cual permitirá detectar las aptitudes de los conductores antes de usar un vehículo real</t>
  </si>
  <si>
    <t>Fortalecimiento de la Gestión Administrativa y de Formación del Recurso Humano Institucional</t>
  </si>
  <si>
    <t>El proyecto se crea con el fin de consolidar los procesos de estructuración institucional., sistematización de los proyectos administrativos y técnicos, formación y desarrollo del capital humano, fortalecimiento de los servicios de apoyo a la formación.</t>
  </si>
  <si>
    <t xml:space="preserve">Equipamiento de las oficinas y aulas del ITSE </t>
  </si>
  <si>
    <t xml:space="preserve">Comprende la adquisición e instalación del mobiliario de todos los espacios para el desarrollo de actividades académicas, así como para el desarrollo de toda la gestión administrativa y de apoyo. </t>
  </si>
  <si>
    <t>Capacitación del capital humano para el desarrollo productivo</t>
  </si>
  <si>
    <t>Lograr el involucramiento del sector productivo en el sistema de formación técnico-profesional; lograr reenfocar los esfuerzos por el lado de la oferta académica; mejorar la calidad del sistema de formación técnico; y generar mecanismos de divulgación.</t>
  </si>
  <si>
    <t>Fortalecimiento Académico, Institucional y Gobernanza</t>
  </si>
  <si>
    <t>Está orientado al fortalecimiento de la vinculación del ITSE con su entorno productivo. Consiste en el diseño e implementación del programa para la transferencia de conocimiento, innovación y emprendimiento para fortalecer las capacidades de las escuelas.</t>
  </si>
  <si>
    <t>Equipamiento Tecnológico y Operativo</t>
  </si>
  <si>
    <t>Equipamiento y mobiliario de bibliotecas, auditorio; laboratorios y talleres; aulas; CAIPI; sala de lactancia; el CIIECYT; Parque Tecnológico; la residencia estudiantil; el ITSE TV; desarrollo de la plataforma e-learning; mejora de la red inalámbrica.</t>
  </si>
  <si>
    <t>Construcción de Infraestructura Complementaria</t>
  </si>
  <si>
    <t>Proyecto de construcción de infraestructura complementaria como residencia estudiantil, piscina de soldadura, un parque tecnológico, adecuaciones de la infraestructura existente (aulas, talleres, laboratorios) y los mantenimientos asociados.</t>
  </si>
  <si>
    <t>Implementación de Parques Tecnológicos</t>
  </si>
  <si>
    <t>Implementación de Parques Tecnológicos a nivel nacional para promover la investigación científica, la ciencia y la tecnología.</t>
  </si>
  <si>
    <t>Implementación y gestión de la plataforma tecnológica de Formación Profesional FPConecta</t>
  </si>
  <si>
    <t xml:space="preserve">Uso de la plataforma tecnológica FPConecta para facilitar el intercambio de contactos, la colaboración y confianza de todos los actores para lograr el crecimiento de los emprendedores y una formación profesional creadora de valor. </t>
  </si>
  <si>
    <t>Implementación de la Puesta en Marcha del Centro de Investigación e Innovación Educativa, Ciencia y Tecnología (CIIECYT)</t>
  </si>
  <si>
    <t>El CIIECYT está orientado para operar como un centro de innovación educativa desde el Instituto Técnico Superior Especializado, generándole insumos, producto de los resultados de las investigaciones básicas y aplicadas que desarrolle.</t>
  </si>
  <si>
    <t>Implementación de modelos de innovación educativa y tecnológica para la educación y formación profesional.</t>
  </si>
  <si>
    <t>Implementación de nuevos modelos educativos para el diseño de títulos de Formación Profesional para la ordenación normativa del sistema, adecuación de su estructura y organización para facilitar itinerarios formativos mediante la modularización.</t>
  </si>
  <si>
    <t>Implementación de hubs tecnológicos y clúster de innovación en torno a centros de formación profesional y empresas.</t>
  </si>
  <si>
    <t>Crear hubs tecnológicos y clúster de innovación en torno a centros de formación para favorecer el incremento de valor de industrias y empresas, mediante su participación en formación e I+D+i que facilite el cambio en la cultura empresarial.</t>
  </si>
  <si>
    <t>Implementación de incubadoras de empresas.</t>
  </si>
  <si>
    <t>Implementación a nivel nacional de incubadoras de empresas donde los emprendedores tengan las condiciones para elevar sus ideas a un negocio, trabajar con investigadores de calidad internacional y entrar en contacto con líderes empresariales.</t>
  </si>
  <si>
    <t>Reparación de aulas de educación especial y aula de apoyo en las trece regiones del país y las comarcas indigenas</t>
  </si>
  <si>
    <t>Las aulas muestran mucho deterioro en lo referente a instalaciones eléctricas, no tienen seguridad en puertas y ventanas, el piso está dañado, inodoro y lavamanos en pésimas condiciones por lo que se requiere reparar las aulas de apoyo y de recursos.</t>
  </si>
  <si>
    <t xml:space="preserve">Equipamiento de Centro Educativos </t>
  </si>
  <si>
    <t>Dotación de recursos didácticos, herramientas tecnológicas con adaptación, softwares especializados en comunicación alternativa, equipamiento de los diferentes talleres según áreas de formación de la propuesta curricular  Carreras Técnicas Intermedias.</t>
  </si>
  <si>
    <t>Fortalecimiento de la investigación y capacitación del IPHE</t>
  </si>
  <si>
    <t>Desarrollar investigación para fortalecer las competencias en la comunidad educativa especial a través de  jornadas de actualización en metodologías, divulgar los hallazgos y resultados e innovar en nuevas formas de trabajo en la educ. especial.</t>
  </si>
  <si>
    <t>Mejoramiento de la Educación Especial y atención a la niñez con discapacidad</t>
  </si>
  <si>
    <t>Organizar la comunidad en la habilitaciòn de sus hijos con  discapacidades  múltiples en tecnología RBC, equinoterapia y padres promotores, para mejorar calidad de vida, asistencia y permanencia en los servicios y con apoyo del bienestar estudiantil</t>
  </si>
  <si>
    <t>Habilitación Plena de la Niñez y Juventud con Discapacidad en Equiparación de Oportunidades</t>
  </si>
  <si>
    <t xml:space="preserve">Participación de los Padres como promotores en las actividades diarias de sus hijos extendido a la familia con una proyección laboral para la inclusión social y calidad de vida, mediante la identificación de apoyos, servicios y recursos específicos.     </t>
  </si>
  <si>
    <t>Autoridad Nacional de Pasaportes</t>
  </si>
  <si>
    <t>Implementación de Pasaportes Electrónicos</t>
  </si>
  <si>
    <t xml:space="preserve">El proyecto propuesto consiste en la Implantación y Mantenimiento de una solución integral para la emisión de 400,000 Pasaportes electrónicos, </t>
  </si>
  <si>
    <t>Equipamiento de oficina central de Ipacoop</t>
  </si>
  <si>
    <t>El proyecto responde a políticas de la institución de ir modernizando las áreas básicas de prestación  de servicios. iniciando en esta ocasión por el equipo de comunicación. bajo la premisa que una comunicación eficiente redunda  en un servicio de calidad</t>
  </si>
  <si>
    <t>Difusión de la Publicidad Institucional</t>
  </si>
  <si>
    <t xml:space="preserve"> Promover el turismo Nacional y atraer visitantes, tanto locales como Internacionales, a través de diversos productos turísticos, como: apoyo y patrocinios en las distintas Ferias Nacionales, Eventos Especiales como Carnavales y la Franja Turística.</t>
  </si>
  <si>
    <t>Implementación Fondo de Promoción Turística</t>
  </si>
  <si>
    <t xml:space="preserve">El Fondo de Promoción Turística; será manejado a través de un fideicomiso de administración, con el objetivo de financiar la promoción internacional del país como destino turístico, para mejorar la actividad turística de la República de Panamá. </t>
  </si>
  <si>
    <t>Ampliación de la Gestión Integral de Residuos Sólidos de Pedasí</t>
  </si>
  <si>
    <t>La ampliación de la Gestión de Residuos Sólidos de Pedasí propone, la construcción de trincheras, celdas impermeabilizadas, instalaciones sanitarias, planta de reciclaje adquisición de camiones, puntos limpios y sensibilización comunitaria.</t>
  </si>
  <si>
    <t>Construcción de Sistema de Gestión Integral de Residuos Sólidos en el Distrito de Bocas del Toro</t>
  </si>
  <si>
    <t>La implementación del Sistema de Gestión de Residuos Sólidos propone, una planta de reciclaje,estación de transferencia, camiones, transporte marítimo para el traslado de los desechos a tierra firme,puntos limpios y sensibilización a la comunidad.</t>
  </si>
  <si>
    <t>Construcción de Veredas, Peatonales, Ciclovía y Parque Central de  Pedasi</t>
  </si>
  <si>
    <t>Construcción de aceras continuas a lo largo de la avenida Belisario Porras, con cruces peatonales a nivel de estas. Una ciclo vía de 3.5 km y 2.8 km del centro de Pedasí a El Arenal y a El Toro. Reconstrucción del parque con espacios públicos para todos.</t>
  </si>
  <si>
    <t>Construcción de Centro de Innovación Cultural Turístico de Volcán</t>
  </si>
  <si>
    <t>La construcción de un Centro de Innovación Cultural turístico de Volcán, será una estructura de una planta guardando la arquitectura del lugar.  Mantendrá un centro para información turística, salas de exhibiciones y salones para capacitaciones.</t>
  </si>
  <si>
    <t>Ampliación de la Gestión Integral de los Residuos Sólidos de Soná</t>
  </si>
  <si>
    <t xml:space="preserve">Se realizarán los estudios y diseños para las mejoras al vertedero de Soná, construcción de un centro de gestión e infraestructura de puntos limpios para la separación de los residuos, equipo rodante  para la recolección y educación a la comunidad. </t>
  </si>
  <si>
    <t>Construcción de Espacios Públicos en Taboga</t>
  </si>
  <si>
    <t>Se realizarán estudios y diseños  para la construcción de espacios públicos tales como: parques, veredas, aceras malecones, muelles, jardines, luminarias, que contribuyan a generar una sana recreción y una vida saludable de sus pobladores y turistas.</t>
  </si>
  <si>
    <t>Construcción de Servicios Urbanos del Centro Histórico</t>
  </si>
  <si>
    <t>Se realizarán estudios y diseños para la construcción de un sistema de movilidad urbana; seguridad ciudadana, facilidades turística y un plan de inserción laboral que permita la sostenibilidad del Centro Histórico y beneficio socieconómico a los residente</t>
  </si>
  <si>
    <t>Construcción del Sistema de Abastecimiento de Agua y Alcantarillado de Santa Catalina</t>
  </si>
  <si>
    <t>El proyecto consiste en la elaboración de estudios y diseños previos para la construcción de infraestructura para la explotación de pozos de agua, instalacipon de tuberias, módulos de potabilización, tanque de almacenamiento y sistema de alcantarillado.</t>
  </si>
  <si>
    <t>Ampliación del Sistema de Abastecimiento de Agua y Alcantarillado de Taboga</t>
  </si>
  <si>
    <t>El proyecto incluye los estudios y diseños para el fortalecimientos de la planta potabilizadora de agua de Taboga,la ampliación de la red de distribución existente, la ampliación del sistema de alcantarillado y la habilitación de una planta de tratamiento</t>
  </si>
  <si>
    <t>Manejo Integral del Reciclaje de los Residuos Sólidos de Taboga</t>
  </si>
  <si>
    <t>Se realizarán los estudios y diseños para la construcción de un centro de gestión de residuos sólidos, para la separación, reciclaje y almacenamiento de los desechos,adquisición de equipos rodantes especializado y sensibilización de la comunidad.</t>
  </si>
  <si>
    <t>Ampliación Sistema de Abastecimiento de Agua de Pedasí</t>
  </si>
  <si>
    <t>Perforación de diez nuevos poxos, con un caudal mìnimo de bombeo de 25 GPM, nuevo tanque de almacenamiento de acero vitrificado,rehabilitación de los pozos existentes, interconexión al sistema de impulsión e interconexión de tanques al sistema de distrib.</t>
  </si>
  <si>
    <t>Construcción de Modos Alternativos de Movilidad Turística de Boquete</t>
  </si>
  <si>
    <t>El proyecto de Modos Alternativos de Movilidad contempla una peatonal en la calle principal de Boquete, un Malecón a orillas del rio Caldera, la adecuación de los parque El Tropezón y Francisco Médica, la construcción de un anfiteatro para eventos locales</t>
  </si>
  <si>
    <t>Rehabilitación de Centros de Facilidades Turísticas e Interpretación</t>
  </si>
  <si>
    <t xml:space="preserve">Incluye  el diseño ejecutivo del proyecto, rehabilitación de las infraestructuras, equipamiento y museografía interactiva  en los Centro de Facilidades Turísticas e interpretación de Pedasí Bocas del Toro y Boquete. </t>
  </si>
  <si>
    <t>Construcción de Centro de Servicios Turísticos de Playa El Arenal y Rehabilitación del Puerto El Arenal.</t>
  </si>
  <si>
    <t xml:space="preserve">Construir un centro de servicios turísticos en Playa El Arenal, con duchas, baños y zonas comercial. Rehabilitar el Puerto de Pedasí para el traslado seguro de los pasajeros a Isla Iguana y potenciar las dunas de arena a través de senderos eco amigables. </t>
  </si>
  <si>
    <t xml:space="preserve">Fortalecimiento a Emprendedores con Asistencia Técnica y Capital Semilla </t>
  </si>
  <si>
    <t xml:space="preserve">El proyecto de Fortalecimiento a Emprendedores con  Asistencia Tecnica y Capital Semilla de implica, capacitación, acompañamiento técnico y apoyo de capital semilla, para el desarrollo de su microempresas, en temas de industrias creativas y culturales. </t>
  </si>
  <si>
    <t>Rehabilitación de Espacios Público de Volcán</t>
  </si>
  <si>
    <t>Se realizarán los estudios y diseños para la rehabilitación, equipamiento, iluminación y arborización del Parque Central de Volcán y sus calles adyacentes que permita crear un centro dentro del poblado y mejorar la convivencia de pobladores turistas.</t>
  </si>
  <si>
    <t>Implementación de Modelo de Gestión de la Autoridad de Turismo de Panamá</t>
  </si>
  <si>
    <t>La implementación de un nuevo Modelo de Gestión Institucional a través de la tecnología son necesarios para la actualización de los procesos, modernización de la administración, la asistencia técnica al talento humano y adquisición de equipo tecnológico.</t>
  </si>
  <si>
    <t>Estudio de Preinversion para la Implementación de Planes de Gestión Turística.</t>
  </si>
  <si>
    <t>Se realizarán estudios previos (EIA, Pre-Factibilidad), diseños y elaboración de planos, que garantizarán la ejecución de las obras generadas, como resultado de los diagnósticos situacionales del Plan Maestro de Turismo 2021-2025.</t>
  </si>
  <si>
    <t>Capacitación a los Municipios en Temas de Gestión Turística</t>
  </si>
  <si>
    <t xml:space="preserve">Capacitar a los municipios en tema de gestión turística tales como: Gestión y evaluación de proyectos, administración de los recursos públicos, planificación turística estratégica, gestión de destinos turísticos, turismo sostenible y demás.  </t>
  </si>
  <si>
    <t>Rehabilitación de Senderos en los Destinos Prioritarios del Plan Maestro de Turismo Sostenible</t>
  </si>
  <si>
    <t>La rehabilitaciòn de senderos en los Destinos Prioritarios del PMTS, incluyen estudios, diseño y rehabilitaciòn de senderos en Panamá, Taboga, Bastimentos, provincia de Bocas del Toro y senderos en Santa Catalina, provincia Veraguas.</t>
  </si>
  <si>
    <t>Administración del Proyecto de Desarrollo Urbano Integral de CPIVT</t>
  </si>
  <si>
    <t>Se desarrollarán evaluaciones y auditorias del programa, contratación de equipo técnico especializado para el apoyo de los  proyectos, equipos y sistemas informáticos y demás.</t>
  </si>
  <si>
    <t>Fortalecimiento Panamá Digital</t>
  </si>
  <si>
    <t>El programa se enfocará en fortalecer el ecosistema digital, mejorando las capacidades de gestión, de innovación digital y nivel de madurez en ciberseguridad; incrementando la disponibilidad y uso de servicios digitales nacionales y municipales.</t>
  </si>
  <si>
    <t xml:space="preserve">Desarrollo de proyectos de inversión de obras publica y de  servicios municipales del distrito de Bocas del Toro </t>
  </si>
  <si>
    <t>Se desarrollán  proyectos  en los sectores de salud, educación, vivienda, transporte, entre otros, que se buscan en dar respuesta a la necesidades  más  apremiantes; identificadas por los moradores  del  distrito de Bocas del Toro.</t>
  </si>
  <si>
    <t xml:space="preserve">Fortalecimiento Del corregimiento de Bastimento </t>
  </si>
  <si>
    <t>Se desarrollán  proyectos  en los sectores de salud, educación, vivienda, transporte, entre otros, que se buscan en dar respuesta a la necesidades  más  apremiantes; identificadas por los moradores  del  corregimiento de Bastimento.</t>
  </si>
  <si>
    <t xml:space="preserve">Fortalecimiento del corregimiento de Cauchero </t>
  </si>
  <si>
    <t>Se desarrollán  proyectos  en los sectores de salud, educación, vivienda, transporte, entre otros, que se buscan en dar respuesta a la necesidades  más  apremiantes; identificadas por los moradores  del  corregimiento de Cauchero.</t>
  </si>
  <si>
    <t xml:space="preserve">Fortalecimiento del  corregimiento de Punta Laurel </t>
  </si>
  <si>
    <t>Se desarrollán  proyectos  en los sectores de salud, educación, vivienda, transporte, entre otros, que se buscan en dar respuesta a la necesidades  más  apremiantes; identificadas por los moradores  del  corregimiento de Punta Laurel.</t>
  </si>
  <si>
    <t xml:space="preserve">Fortalecimiento del corregimiento de Tierra Oscura </t>
  </si>
  <si>
    <t>Se desarrollán  proyectos  en los sectores de salud, educación, vivienda, transporte, entre otros, que se buscan en dar respuesta a la necesidades  más  apremiantes; identificadas por los moradores  del  corregimiento de Tierra Oscura.</t>
  </si>
  <si>
    <t>Fortalecimiento del corregimiento de Bocas del Drago</t>
  </si>
  <si>
    <t>Se desarrollarán proyectos en los sectores de salud, educación, vivienda, transporte, entre otros, que buscan dar respuesta a las necesidades más apremiantes, identificadas por los moradores del corregimiento de Bocas del Drago.</t>
  </si>
  <si>
    <t>Fortalecimiento del corregimiento de San Cristóbal</t>
  </si>
  <si>
    <t>Se desarrollarán proyectos en los sectores de salud, educación, vivienda, transporte, entre otros, que buscan dar respuesta a las necesidades más apremiantes, identificadas por los moradores del corregimiento de San Cristóbal.</t>
  </si>
  <si>
    <t>Desarrollo de proyectos de Inversion de Obras Publicas y de  Servicios Municipales Del Distrito de changuinola.</t>
  </si>
  <si>
    <t>Se desarrollán  proyectos  en los sectores de salud, educación, vivienda, transporte, entre otros, que se buscan en dar respuesta a la necesidades  más  apremiantes; identificadas por los moradores  del  distrito  de Changuinola.</t>
  </si>
  <si>
    <t xml:space="preserve">Fortalecimiento del corregimiento de Guabito </t>
  </si>
  <si>
    <t xml:space="preserve">Se desarrollarán proyectos de Inversión y Obras Sociales tales como: Agua, salud, educación, vivienda, entre otros sectores, brinden respuesta a las necesidades más apremiantes de los habitantes de la Junta Comunal de Las Tablas                           </t>
  </si>
  <si>
    <t xml:space="preserve">Fortalecimiento del corregimiento de El Empalme </t>
  </si>
  <si>
    <t>Se desarrollán  proyectos  en los sectores de salud, educación, vivienda, transporte, entre otros, que se buscan en dar respuesta a la necesidades  más  apremiantes; identificadas por los moradores  del  corregimiento de El Empalme.</t>
  </si>
  <si>
    <t>Fortalecimiento del corregimiento de Las tablas</t>
  </si>
  <si>
    <t>Se desarrollán  proyectos  en los sectores de salud, educación, vivienda, transporte, entre otros, que se buscan en dar respuesta a la necesidades  más  apremiantes; identificadas por los moradores  del  corregimiento de las tablas.</t>
  </si>
  <si>
    <t xml:space="preserve">Fortalecimiento del corregimiento de Las Delicias </t>
  </si>
  <si>
    <t>Se desarrollán  proyectos  en los sectores de salud, educación, vivienda, transporte, entre otros, que se buscan en dar respuesta a la necesidades  más  apremiantes; identificadas por los moradores  del  corregimiento de Las Delicias.</t>
  </si>
  <si>
    <t>Fortalecimiento Del Corregimiento de Cochigro</t>
  </si>
  <si>
    <t>Se desarrollan proyectos  en los sectores de salud, educación, vivienda, transporte, entre otros, que buscan dar respuesta a las necesidades más apremiantes, identificadas por los moradores del corregimientos de Cochigro.</t>
  </si>
  <si>
    <t xml:space="preserve">Fortalecimiento del corregimiento de La Gloria </t>
  </si>
  <si>
    <t xml:space="preserve">Se desarrollán  proyectos  en los sectores de salud, educación, vivienda, transporte, entre otros, que se buscan en dar respuesta a la necesidades  más  apremiantes; identificadas por los moradores  del  corregimiento de La Gloria .    </t>
  </si>
  <si>
    <t>Fortalecimiento Del  Corregimiento de 4 de Abril</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</si>
  <si>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</si>
  <si>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06</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</si>
  <si>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</si>
  <si>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30</t>
  </si>
  <si>
    <t>Fortalecimiento del Corregimiento de Finca 60</t>
  </si>
  <si>
    <t>Fortalecimiento del Corregimiento de el Silencio</t>
  </si>
  <si>
    <t xml:space="preserve"> 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</si>
  <si>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66 - Changuinola.</t>
  </si>
  <si>
    <t>Se desarrollarán proyectos en los sectores de salud, educación, vivienda, transporte, entre otros, que buscan dar respuesta a las necesidades más apremiantes, identificadas por los moradores del corregimiento de Finca 66.</t>
  </si>
  <si>
    <t>Fortalecimiento del corregimiento de Finca 4 - Changuinola.</t>
  </si>
  <si>
    <t xml:space="preserve">Se desarrollarán proyectos en los sectores de salud, educación, vivienda, transporte, entre otros, que buscan dar respuesta a las necesidades más apremiantes, identificadas por los moradores del corregimiento de Finca 4.  </t>
  </si>
  <si>
    <t>Fortalecimiento del corregimiento de Finca 51 - Changuinola.</t>
  </si>
  <si>
    <t>Se desarrollarán proyectos en los sectores de salud, educación, vivienda, transporte, entre otros, que buscan dar respuesta a las necesidades más apremiantes, identificadas por los moradores del corregimiento de Finca 51.</t>
  </si>
  <si>
    <t>Fortalecimiento del corregimiento de Finca 12 - Changuinola.</t>
  </si>
  <si>
    <t>Se desarrollarán proyectos en los sectores de salud, educación, vivienda, transporte, entre otros, que buscan dar respuesta a las necesidades más apremiantes, identificadas por los moradores del corregimiento de Finca 12.</t>
  </si>
  <si>
    <t>Fortalecimiento del corregimiento de La Mesa - Changuinola.</t>
  </si>
  <si>
    <t xml:space="preserve">Se desarrollarán proyectos en los sectores de salud, educación, vivienda, transporte, entre otros, que buscan dar respuesta a las necesidades más apremiantes, identificadas por los moradores del corregimiento de La Mesa, distrito de Changuinola.    </t>
  </si>
  <si>
    <t xml:space="preserve">Fortalecimiento del corregimiento de Barranco Adentro - Changuinola. </t>
  </si>
  <si>
    <t>Se desarrollarán proyectos en los sectores de salud, educación, vivienda, transporte, entre otros, que buscan dar respuesta a las necesidades más apremiantes, identificadas por los moradores del corregimiento de Barranco Adentro, distrito de Changuinola.</t>
  </si>
  <si>
    <t xml:space="preserve">Desarrollo de Proyectos de Inversion de obras Publica y de Servicios Municipales en el Distrito de Chiriqui Grande </t>
  </si>
  <si>
    <t>Se desarrollan proyectos en los  sectores de salud. educación, vivienda, trasporte, entre  otros, que buscan dar respuesta a las  necesidades más apremiantes;  identificadas por los  moradores del Distrito de Chiriquí Grande.</t>
  </si>
  <si>
    <t>Fortalecimiento Del Corregimiento de Miramar</t>
  </si>
  <si>
    <t>Se desarrollan proyectos  en los sectores de salud, educación, vivienda, transporte, entre otros, que buscan dar respuesta a las necesidades más apremiantes, identificadas por los moradores del corregimientos de Miramar.</t>
  </si>
  <si>
    <t xml:space="preserve">Fortalecimiento Del corregimiento de Punta Peña </t>
  </si>
  <si>
    <t>Se desarrollan proyectos en los  sectores de salud. educación, vivienda, trasporte, entre  otros, que buscan dar respuesta a las  necesidades más apremiantes;  identificadas por los  moradores del corregimientos de Punta Peña..</t>
  </si>
  <si>
    <t>Fortalecimiento Del corregimiento de Punta Robalo</t>
  </si>
  <si>
    <t>Se desarrollan proyectos  en los sectores de salud, educación, vivienda, transporte, entre otros, que buscan dar respuesta a las necesidades más apremiantes, identificadas por los moradores del corregimientos de Punta Robalo.</t>
  </si>
  <si>
    <t xml:space="preserve">Fortalecimiento Del Corregimiento de Rambala </t>
  </si>
  <si>
    <t>Se desarrollan proyectos  en los sectores de salud, educación, vivienda, transporte, entre otros, que buscan dar respuesta a las necesidades más apremiantes, identificadas por los moradores del corregimientos de Rambala.</t>
  </si>
  <si>
    <t>Fortalecimiento Del corregimiento de Bajo Cedro</t>
  </si>
  <si>
    <t>Se desarrollan proyectos  en los sectores de salud, educación, vivienda, transporte, entre otros, que buscan dar respuesta a las necesidades más apremiantes, identificadas por los moradores del corregimientos de Bajo Cedro.</t>
  </si>
  <si>
    <t>Desarrollo De Proyectos de Inversión de Obras Públicas y de Servicios Municipales en el Distrito de Agudulce</t>
  </si>
  <si>
    <t>.Se desarrollarán proyectos de Inversión y Obras Sociales tales como: Agua, Salud educación, vivienda. Transporte, energía y multisectorial entre otros sectores con la finalidad de que  brinden respuesta a las necesidad</t>
  </si>
  <si>
    <t>Fortalecimiento Del Corregimiento El Cristo</t>
  </si>
  <si>
    <t>Se desarrollarán proyectos en los sectores de salud, educación, vivienda, transporte, entre otros, que buscan dar respuesta a las necesidades más apremiantes; identificadas por los moradores del Corregimiento del Cristo.</t>
  </si>
  <si>
    <t>Fortalecimiento Del Corregimiento de El Roble</t>
  </si>
  <si>
    <t>Se desarrollarán proyectos en los sectores de salud, educación, vivienda, transporte, entre otros, que buscan dar respuesta a las necesidades más apremiantes; identificadas por los moradores del Corregimiento del Roble.</t>
  </si>
  <si>
    <t>Fortalecimiento Del Corregimiento de Pocri</t>
  </si>
  <si>
    <t xml:space="preserve">Se desarrollarán proyectos en los sectores de salud, educación, vivienda, transporte, entre otros, que buscan dar respuesta a las necesidades más apremiantes; identificadas por los moradores del Corregimiento de Pocrí  </t>
  </si>
  <si>
    <t>Fortalecimiento Del corregimiento de Barrios Unidos</t>
  </si>
  <si>
    <t>Se desarrollarán proyectos en los sectores de salud, educación, vivienda, transporte, entre otros, que buscan dar respuesta a las necesidades más apremiantes; identificadas por los moradores del Corregimiento de Barrios Unidos.</t>
  </si>
  <si>
    <t>Fortalecimiento del corregimiento de Pueblos Unidos</t>
  </si>
  <si>
    <t>Se ejecutarán, proyectos en los sectores de agua, salud, educación, vivienda, transporte, y multisectorial, que buscan brindar soluciones a las necesidades más apremiantes identificadas por los moradores del nuevo corregimiento de Pueblos Unidos</t>
  </si>
  <si>
    <t>Fortalecimiento del corregimiento de Virgen del Carmen</t>
  </si>
  <si>
    <t xml:space="preserve">Se ejecutarán proyectos en los sectores de agua, salud, educación, vivienda, transporte, y multisectorial, que buscan brindar soluciones a las necesidades más apremiantes identificadas por los moradores del nuevo corregimiento de Virgen del Carmen.  </t>
  </si>
  <si>
    <t>Fortalecimiento del corregimiento de El Hato de San Juan de Dios</t>
  </si>
  <si>
    <t>Desarrollo De Proyectos de Inversión de Obras Públicas y de Servicios Municipales en el Distrito de Antón</t>
  </si>
  <si>
    <t xml:space="preserve">Se desarrollarán proyectos en los sectores de salud, educación, vivienda, transporte, entre otros, que buscan dar respuesta a las necesidades más apremiantes, identificadas por los moradores del distrito de Antón. </t>
  </si>
  <si>
    <t>Fortalecimiento Corregimiento de Cabuya</t>
  </si>
  <si>
    <t>Se desarrollarán proyectos en los sectores de salud, educación, vivienda, transporte, entre otros, que buscan dar respuesta a las necesidades más apremiantes, identificadas por los moradores del corregimiento de Cabuya.</t>
  </si>
  <si>
    <t>Fortalecimiento corregimiento de El Chiru</t>
  </si>
  <si>
    <t xml:space="preserve">Se desarrollarán proyectos en los sectores de salud, educación, vivienda, transporte, entre otros, que buscan dar respuesta a las necesidades más apremiantes, identificadas por los moradores del corregimiento de El Chiru. </t>
  </si>
  <si>
    <t>Fortalecimiento Corregimiento de El Retiro</t>
  </si>
  <si>
    <t xml:space="preserve">Se desarrollarán proyectos en los sectores de salud, educación, vivienda, transporte, entre otros, que buscan dar respuesta a las necesidades más apremiantes, identificadas por los moradores del corregimiento de El Retiro. </t>
  </si>
  <si>
    <t>Fortalecimiento Corregimiento de El Valle</t>
  </si>
  <si>
    <t>Se desarrollarán proyectos en los sectores de salud, educación, vivienda, transporte, entre otros, que buscan dar respuesta a las necesidades más apremiantes, identificadas por los moradores del corregimiento de El valle.</t>
  </si>
  <si>
    <t>Fortalecimiento Corregimiento de Juan Diaz-Coclé</t>
  </si>
  <si>
    <t xml:space="preserve">Se desarrollarán proyectos en los sectores de salud, educación, vivienda, transporte, entre otros, que buscan dar respuesta a las necesidades más apremiantes, identificadas por los moradores del corregimiento de Juan Díaz. </t>
  </si>
  <si>
    <t>Fortalecimiento Corregimiento de Rio Hato</t>
  </si>
  <si>
    <t>Se desarrollarán proyectos en los sectores de salud, educación, vivienda, transporte, entre otros, que buscan dar respuesta a las necesidades más apremiantes, identificadas por los moradores del corregimiento de Rio Hato.</t>
  </si>
  <si>
    <t>Fortalecimiento Corregimiento de San Juan De Dios</t>
  </si>
  <si>
    <t xml:space="preserve">Se desarrollarán proyectos en los sectores de salud, educación, vivienda, transporte, entre otros, que buscan dar respuesta a las necesidades más apremiantes, identificadas por los moradores del corregimiento de San Juan de Dios. </t>
  </si>
  <si>
    <t>Fortalecimiento Corregimiento de Santa Rita</t>
  </si>
  <si>
    <t>Se desarrollarán proyectos en los sectores de salud, educación, vivienda, transporte, entre otros, que buscan dar respuesta a las necesidades más apremiantes, identificadas por los moradores del corregimiento de Santa Rita</t>
  </si>
  <si>
    <t xml:space="preserve">Fortalecimiento Corregimiento de Caballero </t>
  </si>
  <si>
    <t xml:space="preserve">Se desarrollarán proyectos en los sectores de salud, educación, vivienda, transporte, entre otros, que buscan dar respuesta a las necesidades más apremiantes, identificadas por los moradores del corregimiento de Caballero. </t>
  </si>
  <si>
    <t>Fortalecimiento del (PIOPy SM) en el Distrito de la Pintada</t>
  </si>
  <si>
    <t>Se desarrollarán proyectos de Inversión y Obras Sociales tales como: Agua, salud, educación, vivienda, transporte, energía y multisectorial entre otros sectores, con la finalidad de que ayuden a mejorar la calidad de vida y brinden respuesta a las necesid</t>
  </si>
  <si>
    <t>Fortalecimiento Corregimiento  del El Harino</t>
  </si>
  <si>
    <t>Se desarrollaran proyectos  en los sectores de salud, educación, vivienda, transporte entre otros que buscan dar respuestas a las necesidades más apremiantes; identificadas por los moradores del corregimiento del Harino.</t>
  </si>
  <si>
    <t>Fortalecimiento Corregimiento El Potrero</t>
  </si>
  <si>
    <t>Se desarrollarán proyectos en los sectores de salud, educación, vivienda, transporte, entre otros, que buscan dar respuesta a las necesidades más apremiantes; identificadas por los moradores del Corregimiento del Potrero.</t>
  </si>
  <si>
    <t>Fortalecimiento  Corregimiento Llano Grande</t>
  </si>
  <si>
    <t>Se desarrollarán proyectos en los sectores de salud, educación, vivienda, transporte, entre otros, que buscan dar respuesta a las necesidades más apremiantes; identificadas por los moradores del Corregimiento de Llano Grande.</t>
  </si>
  <si>
    <t>Fortalecimiento Corregimiento de Piedras Gordas.</t>
  </si>
  <si>
    <t>Se desarrollarán proyectos en los sectores de salud, educación, vivienda, transporte, entre otros, que buscan dar respuesta a las necesidades más apremiantes; identificadas por los moradores del Corregimiento de Piedras Gordas.</t>
  </si>
  <si>
    <t>Fortalecimiento Corregimiento Las Lomas</t>
  </si>
  <si>
    <t>Se desarrollarán proyectos en los sectores de salud, educación, vivienda, transporte, entre otros, que buscan dar respuesta a las necesidades más apremiantes; identificadas por los moradores del Corregimiento de Las Lomas.</t>
  </si>
  <si>
    <t>Fortalecimiento Del Corregimiento de Llano Norte</t>
  </si>
  <si>
    <t>Se desarrollarán proyectos en los sectores de salud, educación, vivienda, transporte, entre otros, que buscan dar respuesta a las necesidades más apremiantes; identificadas por los moradores del Corregimiento de Llano Norte</t>
  </si>
  <si>
    <t>Desarrollo de Proyectos de Inversión de Obras Públicas y de Servicios Municipales en el Distrito de Natá</t>
  </si>
  <si>
    <t>Se desarrollarán proyectos en los sectores de salud, educación, vivienda, transporte, entre otros, que buscan dar respuesta a las necesidades más apremiantes; identificadas por los moradores del Distrito de Natá.</t>
  </si>
  <si>
    <t>Fortalecimiento Del Corregimiento de Capellania</t>
  </si>
  <si>
    <t>Se desarrollarán proyectos en los sectores de salud, educación, vivienda, transporte, entre otros, que buscan dar respuesta a las necesidades más apremiantes; identificadas por los moradores del corregimiento de: Capellanía.</t>
  </si>
  <si>
    <t>Fortalecimiento Del Corregimiento de El Caño</t>
  </si>
  <si>
    <t>Se desarrollarán proyectos en los sectores de salud, educación, vivienda, transporte, entre otros, que buscan dar respuesta a las necesidades más apremiantes; identificadas por los moradores del corregimiento del Caño.</t>
  </si>
  <si>
    <t>Fortalecimiento Del Corregimiento de Guzman</t>
  </si>
  <si>
    <t>Se desarrollarán proyectos en los sectores de salud, educación, vivienda, transporte, entre otros, que buscan dar respuesta a las necesidades más apremiantes; identificadas por los moradores del corregimiento de: Guzmán.</t>
  </si>
  <si>
    <t>Fortalecimiento Del Corregimiento de Huacas</t>
  </si>
  <si>
    <t xml:space="preserve">Se desarrollarán proyectos en los sectores de salud, educación, vivienda, transporte, entre otros, que buscan dar respuesta a las necesidades más apremiantes; identificadas por los moradores del corregimiento de: Huacas.    </t>
  </si>
  <si>
    <t>Fortalecimiento Del Corregimiento de Toza</t>
  </si>
  <si>
    <t>Se desarrollarán proyectos en los sectores de salud, educación, vivienda, transporte, entre otros, que buscan dar respuesta a las necesidades más apremiantes; identificadas por los moradores del corregimiento de: Toza</t>
  </si>
  <si>
    <t>Fortalecimiento del corregimiento de Villarreal</t>
  </si>
  <si>
    <t>Se ejecutarán proyectos en los sectores de agua, salud, educación, vivienda, transporte, y multisectorial, que buscan brindar soluciones a las necesidades más apremiantes identificadas por los moradores del nuevo corregimiento de Villarreal.</t>
  </si>
  <si>
    <t>Fortalecimiento De Proyectos de Inversión de Obras Públicas y de Servicios Municipales en el Distrito de Olá</t>
  </si>
  <si>
    <t xml:space="preserve">Se desarrollarán proyectos en los sectores de salud, educación, vivienda, transporte, entre otros que buscan dar respuesta a las necesidades más apremiantes; dentifucadas  por los moradores del Distrito. </t>
  </si>
  <si>
    <t>Fortalecimiento Del Corregimiento El Cope</t>
  </si>
  <si>
    <t>Se desarrollarán proyectos en los sectores de salud, educación, vivienda, transporte, entre otros, que buscan dar respuesta a las necesidades más apremiantes, identificadas por los moradores del corregimiento El Cope.</t>
  </si>
  <si>
    <t>Fortalecimiento Del Corregimiento de El Palmar</t>
  </si>
  <si>
    <t>Se desarrollarán proyectos en los sectores de salud, educación, vivienda, transporte, entre otros, que buscan dar respuesta a las necesidades más apremiantes, identificadas por los moradores del corregimiento de El Palmar</t>
  </si>
  <si>
    <t>Fortalecimiento Del Corregimiento de El Picacho</t>
  </si>
  <si>
    <t>Se desarrollarán proyectos en los sectores de salud, educación, vivienda, transporte, entre otros, que buscan dar respuesta a las necesidades más apremiantes, identificadas por los moradores del corregimiento de El Picacho</t>
  </si>
  <si>
    <t>Fortalecimiento Del Corregimiento de La Pava</t>
  </si>
  <si>
    <t>Se desarrollarán proyectos en los sectores de salud, educación, vivienda, transporte, entre otros, que buscan dar respuesta a las necesidades más apremiantes, identificadas por los moradores del corregimiento de La Pava</t>
  </si>
  <si>
    <t>Desarrollo de Proyectos de Inversión de Obras Públicas y Servicios Municipales en el Distrito de Penonomé</t>
  </si>
  <si>
    <t>Se desarrollarán proyectos en los sectores de salud, educación, vivienda, transporte, entre otros, que buscan dar respuesta a las necesidades más apremiantes; identificadas por los moradores del Municipio de Penonomé.</t>
  </si>
  <si>
    <t xml:space="preserve">Fortalecimiento Del Corregimiento de Cañaveral </t>
  </si>
  <si>
    <t>Se desarrollarán proyectos en los sectores de salud, educación, vivienda, transporte, entre otros, que buscan dar respuesta a las necesidades más apremiantes; identificadas por los moradores del Corregimiento de Cañaveral</t>
  </si>
  <si>
    <t>Fortalecimiento Del Corregimiento de Coclé</t>
  </si>
  <si>
    <t>Se desarrollarán proyectos en los sectores de salud, educación, vivienda, transporte, entre otros, que buscan dar respuesta a las necesidades más apremiantes; identificadas por los moradores del Corregimiento de Coclé</t>
  </si>
  <si>
    <t>Fortalecimiento Del Corregimiento de Chiguirí Arriba</t>
  </si>
  <si>
    <t>Se desarrollarán proyectos en los sectores de salud, educación, vivienda, transporte, entre otros, que buscan dar respuesta a las necesidades más apremiantes; identificadas por los moradores del Corregimiento de Chiguiri Arriba.</t>
  </si>
  <si>
    <t>Fortalecimiento Del Corregimiento de El Coco</t>
  </si>
  <si>
    <t xml:space="preserve">Se desarrollarán proyectos en los sectores de salud, educación, vivienda, transporte, entre otros, que buscan dar respuesta a las necesidades más apremiantes; identificadas por los moradores del Corregimiento del Coco.    </t>
  </si>
  <si>
    <t>Fortalecimiento Del Corregimiento de Pajonal</t>
  </si>
  <si>
    <t>Se desarrollarán proyectos en los sectores de salud, educación, vivienda, transporte, entre otros, que buscan dar respuesta a las necesidades más apremiantes; identificadas por los moradores del Corregimiento de Pajonal</t>
  </si>
  <si>
    <t>Fortalecimiento Del Corregimiento de Rio Grande</t>
  </si>
  <si>
    <t xml:space="preserve">Se desarrollarán proyectos en los sectores de salud, educación, vivienda, transporte, entre otros, que buscan dar respuesta a las necesidades más apremiantes; identificadas por los moradores del Corregimiento de Rio Grande.    </t>
  </si>
  <si>
    <t>Fortalecimiento Del Corregimiento de Rio Indio</t>
  </si>
  <si>
    <t>Se desarrollarán proyectos en los sectores de salud, educación, vivienda, transporte, entre otros, que buscan dar respuesta a las necesidades más apremiantes; identificadas por los moradores del Corregimiento de Río Indio</t>
  </si>
  <si>
    <t>Fortalecimiento Del Corregimiento de Toabre</t>
  </si>
  <si>
    <t>Se desarrollarán proyectos en los sectores de salud, educación, vivienda, transporte, entre otros, que buscan dar respuesta a las necesidades más apremiantes; identificadas por los moradores del Corregimiento de Toabre.</t>
  </si>
  <si>
    <t>Fortalecimiento Del Corregimiento de Tulu</t>
  </si>
  <si>
    <t xml:space="preserve">Se desarrollarán proyectos en los sectores de salud, educación, vivienda, transporte, entre otros, que buscan dar respuesta a las necesidades más apremiantes; identificadas por los moradores del Corregimiento de Tulu    </t>
  </si>
  <si>
    <t>Fortalecimiento del Corregimiento de Barrio Norte</t>
  </si>
  <si>
    <t>Se desarrollaran proyectos en los sectores de salud, educación, vivienda, transporte, entre otros, que buscan dar respuesta a las necesidades más apremiantes; identificadas por los moradores del corregimiento de BARRIO NORTE.</t>
  </si>
  <si>
    <t>Fortalecimiento del Corregimiento de Barrio Sur</t>
  </si>
  <si>
    <t>Se desarrollaran proyectos en los sectores de salud, educación, vivienda, transporte, entre otros, que buscan dar respuesta a las necesidades más apremiantes; identificadas por los moradores del corregimiento de BARRIO SUR.</t>
  </si>
  <si>
    <t>Fortalecimiento del corregimiento de Buena Vista</t>
  </si>
  <si>
    <t>Se desarrollaran proyectos en los sectores de salud, educación, vivienda, transporte, entre otros, que buscan dar respuesta a las necesidades más apremiantes; identificadas por los moradores del corregimiento de Buena Vista.</t>
  </si>
  <si>
    <t>Fortalecimiento del corregimiento de Cativa</t>
  </si>
  <si>
    <t>Se desarrollaran proyectos en los sectores de salud, educación, vivienda, transporte, entre otros, que buscan dar respuesta a las necesidades más apremiantes; identificadas por los moradores del corregimiento de Cativa.</t>
  </si>
  <si>
    <t>Fortalecimiento del Corregimiento de Ciricito</t>
  </si>
  <si>
    <t>Se desarrollaran proyectos en los sectores de salud, educación, vivienda, transporte, entre otros, que buscan dar respuesta a las necesidades más apremiantes; identificadas por los moradores del corregimiento de Ciricito.</t>
  </si>
  <si>
    <t>Fortalecimiento del corregimiento de Cristobal</t>
  </si>
  <si>
    <t>Se desarrollaran proyectos en los sectores de salud, educación, vivienda, transporte, entre otros, que buscan dar respuesta a las necesidades más apremiantes; identificadas  por los moradores del corregimiento de Cristóbal.</t>
  </si>
  <si>
    <t>Fortalecimiento del corregimiento de Boca de Tucué</t>
  </si>
  <si>
    <t xml:space="preserve">Se desarrollarán proyectos en los sectores de salud, educación, vivienda, transporte, entre otros, que buscan dar respuesta a las necesidades más apremiantes, identificadas por los moradores del corregimiento de Boca de Tucué. </t>
  </si>
  <si>
    <t>Fortalecimiento del corregimiento de San Miguel</t>
  </si>
  <si>
    <t>Se desarrollarán proyectos en los sectores de salud, educación, vivienda, transporte, entre otros, que buscan dar respuesta a las necesidades más apremiantes, identificadas por los moradores del corregimiento de San Miguel.</t>
  </si>
  <si>
    <t>Fortalecimiento del corregimiento de Candelario Ovalle</t>
  </si>
  <si>
    <t>Se desarrollarán proyectos en los sectores de salud, educación, vivienda, transporte, entre otros, que buscan dar respuesta a las necesidades más apremiantes, identificadas por los moradores del corregimiento de Candelario Ovalle.</t>
  </si>
  <si>
    <t>Fortalecimiento del corregimiento General Victoriano Lorenzo</t>
  </si>
  <si>
    <t>Se desarrollarán proyectos en los sectores de salud, educación, vivienda, transporte, entre otros, que buscan dar respuesta a las necesidades más apremiantes, identificadas por los moradores del corregimiento General Victoriano Lorenzo.</t>
  </si>
  <si>
    <t>Fortalecimiento del corregimiento de Riecito</t>
  </si>
  <si>
    <t>Se desarrollarán proyectos en los sectores de salud, educación, vivienda, transporte, entre otros, que buscan dar respuesta a las necesidades más apremiantes, identificadas por los moradores del corregimiento de Riecito.</t>
  </si>
  <si>
    <t>Fortalecimiento del corregimiento de Las Minas</t>
  </si>
  <si>
    <t>Se desarrollarán proyectos en los sectores de salud, educación, vivienda, transporte, entre otros, que buscan dar respuesta a las necesidades más apremiantes, identificadas por los moradores del corregimiento de Las Minas.</t>
  </si>
  <si>
    <t>Fortalecimiento del Corregimiento de Escobal</t>
  </si>
  <si>
    <t>Se desarrollaran proyectos en los sectores de salud, educación, vivienda, transporte, entre otros, que buscan dar respuesta a las necesidades más apremiantes; identificadas por los moradores del corregimiento de Escobal.</t>
  </si>
  <si>
    <t>Fortalecimiento del Corregimiento de Limon</t>
  </si>
  <si>
    <t>Se desarrollaran proyectos en los sectores de salud, educación, vivienda, transporte, entre otros, que buscan dar respuesta a las necesidades más apremiantes; identificadas por los moradores del corregimiento de Limón.</t>
  </si>
  <si>
    <t>Fortalecimiento del corregimiento de Nueva Providencia</t>
  </si>
  <si>
    <t>Se desarrollaran proyectos en los sectores de salud, educación, vivienda, transporte, entre otros, que buscan dar respuesta a las necesidades más apremiantes; identificadas  por los moradores del corregimiento de Nueva Providencia</t>
  </si>
  <si>
    <t>Fortalecimiento del Corregimiento de Pilon</t>
  </si>
  <si>
    <t>Se desarrollaran proyectos en los sectores de salud, educación, vivienda, transporte, entre otros, que buscan dar respuesta a las necesidades más apremiantes; identificadas por los moradores del corregimiento de Pilón.</t>
  </si>
  <si>
    <t>Fortalecimiento del corregimiento de Sabanitas</t>
  </si>
  <si>
    <t>Se desarrollaran proyectos en los sectores de salud, educación, vivienda, transporte, entre otros, que buscan dar respuesta a las necesidades más apremiantes; identificadas  por los moradores del corregimiento de Sabanitas.</t>
  </si>
  <si>
    <t>Fortalecimiento del Corregimiento de salamanca</t>
  </si>
  <si>
    <t>Se desarrollaran proyectos en los sectores de salud, educación, vivienda, transporte, entre otros, que buscan dar respuesta a las necesidades más apremiantes; identificadas por los moradores del corregimiento de Salamanca.</t>
  </si>
  <si>
    <t>Fortalecimiento del Corregimiento de San Juan</t>
  </si>
  <si>
    <t xml:space="preserve">Se desarrollaran proyectos en los sectores de salud, educación, vivienda, transporte, entre otros, que buscan dar respuesta a las necesidades más apremiantes; identificadas por los moradores del corregimiento de San Juan.    </t>
  </si>
  <si>
    <t>Fortalecimiento del Corregimiento de Santa Rosa</t>
  </si>
  <si>
    <t>Se desarrollaran proyectos en los sectores de salud, educación, vivienda, transporte, entre otros, que buscan dar respuesta a las necesidades más apremiantes; identificadas por los moradores del corregimiento de Santa Rosa.</t>
  </si>
  <si>
    <t xml:space="preserve">Fortalecimiento del corregimiento de Cristobal Este </t>
  </si>
  <si>
    <t>Se desarrollarán proyectos en los sectores de salud, educación, vivienda, transporte, entre otros, que buscan dar respuesta a las necesidades más apremiantes; identificadas por los moradores del corregimiento de Cristobal Este.</t>
  </si>
  <si>
    <t>Fortalecimiento al Corregimiento  de Nuevo Chagres</t>
  </si>
  <si>
    <t>Se desarrollaran proyectos en los sectores de salud, educacion, vivienda, transporte, entre otros, que buscan dar respuesta a las necesidades mas apremiantes; identificadas por los moradores del corregimiento de Nuevo Chagres.</t>
  </si>
  <si>
    <t>Fortalecimiento del Corregimiento de Achiote</t>
  </si>
  <si>
    <t>Se desarrollaran proyectos en los sectores de salud, educación, vivienda, transporte, entre otros, que buscan dar respuesta a las necesidades más apremiantes; identificadas por los moradores del corregimiento de Achiote.</t>
  </si>
  <si>
    <t>Fortalecimiento del corregimiento del Guabo</t>
  </si>
  <si>
    <t xml:space="preserve">Se desarrollaran proyectos en los sectores de salud, educación, vivienda, transporte, entre otros, que buscan dar respuesta a las necesidades más apremiantes; identificadas por los moradores del corregimiento del Guabo.  </t>
  </si>
  <si>
    <t>Fortalecimiento del Corregimiento de la Encantada</t>
  </si>
  <si>
    <t>Se desarrollaran proyectos en los sectores de salud, educación, vivienda, transporte, entre otros, que buscan dar respuesta a las necesidades más apremiantes; identificadas por los moradores del corregimiento de la Encantada.</t>
  </si>
  <si>
    <t>Fortalecimiento Corregimiento de Palmas Bellas</t>
  </si>
  <si>
    <t>Se desarrollaran proyectos en los sectores de salud, educación, vivienda, transporte, entre otros, que buscan dar respuesta a las necesidades mas apremiantes; identificadas por los moradores del corregimiento de Palmas Bellas.</t>
  </si>
  <si>
    <t>Fortalecimiento al Corregimiento de Piña</t>
  </si>
  <si>
    <t>Se desarrollaran proyectos en los sectores de salud, educacion, vivienda, transporte, entre otros, que buscan dar respuestas a las necesidades mas apremiantes identificadas por los moradores del corregimiento de Piña</t>
  </si>
  <si>
    <t>Fortalecimiento del Corregimiento de Salud</t>
  </si>
  <si>
    <t>Se desarrollaran proyectos en los sectores de salud, educación, vivienda, transporte, entre otros, que buscan dar respuesta a las necesidades más apremiantes; identificadas por los moradores del corregimiento de Salud.</t>
  </si>
  <si>
    <t>Fortalecimiento al corregimiento de Miguel de la Borda</t>
  </si>
  <si>
    <t>Se desarrollaran proyectos en los sectores de salud, educación, vivienda, transporte, entre otros, que buscan dar respuesta a las necesidades más apremiantes; identificadas por los moradores del corregimiento de Miguel de la Borda</t>
  </si>
  <si>
    <t>Fortalecimiento al corregimiento de Coclé  del  Norte</t>
  </si>
  <si>
    <t>Se desarrollaran proyectos en los sectores de salud, educación, vivienda, transporte, entre otros, que buscan dar respuesta a las necesidades más apremiantes; identificadas por los moradores del corregimiento de Cocle del Norte</t>
  </si>
  <si>
    <t>Fortalecimiento al corregimiento de Guasimo</t>
  </si>
  <si>
    <t>Se desarrollaran proyectos en los sectores de salud, educación, vivienda, transporte, entre otros, que buscan dar respuesta a las necesidades más apremiantes; identificadas por los moradores del corregimiento de guasimo</t>
  </si>
  <si>
    <t>Fortalecimiento al corregimiento de Gobea</t>
  </si>
  <si>
    <t>Se desarrollaran proyectos en los sectores de salud, educación, vivienda, transporte, entre otros, que buscan dar respuesta a las necesidades más apremiantes; identificadas por los moradores del corregimiento de Gobea</t>
  </si>
  <si>
    <t>Fortalecimiento al corregimiento de Río Indio</t>
  </si>
  <si>
    <t>Se desarrollaran proyectos en los sectores de salud, educación, vivienda, transporte, entre otros, que buscan dar respuesta a las necesidades más apremiantes; identificadas por los moradores del corregimiento de Rio Indio</t>
  </si>
  <si>
    <t>Fortalecimiento al Desarrollo de Proyectos de Inversión de Obras Públicas en el Distrito de Portobelo</t>
  </si>
  <si>
    <t>Se desarrollarán proyectos en los sectores de salud, educación, vivienda, transporte, entre otros, que buscan dar respuesta a las necesidades más apremiantes; identificadas por los moradores del Distrito de Portobelo.</t>
  </si>
  <si>
    <t>Fortalecimiento del Corregimiento de Cacique</t>
  </si>
  <si>
    <t>Se desarrollarán proyectos en los sectores de salud, educación, vivienda, transporte, entre otros, que buscan dar respuesta a las necesidades más apremiantes; identificadas por los moradores del Corregimiento de Cacique.</t>
  </si>
  <si>
    <t>Fortalecimiento al Corregimiento de Garrote</t>
  </si>
  <si>
    <t>Se desarrollarán proyectos en los sectores de salud, educación, vivienda, transporte, entre otros, que buscan dar respuesta a las necesidades más apremiantes; identificadas por los moradores del Corregimiento de Garrote.</t>
  </si>
  <si>
    <t>Fortalecimiento del Corregimiento de Isla Grande</t>
  </si>
  <si>
    <t>Se desarrollarán proyectos en los sectores de salud, educación, vivienda, transporte, entre otros, que buscan dar respuesta a las necesidades más apremiantes; identificadas por los moradores del Corregimiento de Isla Grande.</t>
  </si>
  <si>
    <t>Fortalecimiento del Corregimiento de Maria Chiquita</t>
  </si>
  <si>
    <t>Se desarrollarán proyectos en los sectores de salud, educación, vivienda, transporte, entre otros, que buscan dar respuesta a las necesidades más apremiantes; identificadas por los moradores del Corregimiento de Maria Chiquita.</t>
  </si>
  <si>
    <t>Fortalecimiento del corregimiento de Palenque</t>
  </si>
  <si>
    <t>Se desarrollaran proyectos en los sectores de salud, educación, vivienda, transporte, entre otros, que buscan dar respuesta a las necesidades más apremiantes; identificadas por los moradores del corregimiento de Palenque.</t>
  </si>
  <si>
    <t>Fortalecimiento del corregimiento  de Cuango</t>
  </si>
  <si>
    <t>Se desarrollaran proyectos en los sectores de salud, educación, vivienda, transporte, entre otros, que buscan dar respuesta a las necesidades más apremiantes; identificadas por los moradores del corregimiento de Cuango.</t>
  </si>
  <si>
    <t>Fortalecimiento del corregimiento de Miramar</t>
  </si>
  <si>
    <t>Se desarrollaran proyectos en los sectores de salud, educación, vivienda, transporte, entre otros, que buscan dar respuesta a las necesidades más apremiantes; identificadas por los moradores del corregimiento de Miramar</t>
  </si>
  <si>
    <t>Fortalecimiento del corregimiento de Nombre de Dios</t>
  </si>
  <si>
    <t>Se desarrollaran proyectos en los sectores de salud, educación, vivienda, transporte, entre otros, que buscan dar respuesta a las necesidades más apremiantes; identificadas por los moradores del corregimiento de Nombre de Dios.</t>
  </si>
  <si>
    <t>Fortalecimiento del corregimiento de Palmira</t>
  </si>
  <si>
    <t>Se desarrollaran proyectos en los sectores de salud, educación, vivienda, transporte, entre otros, que buscan dar respuesta a las necesidades más apremiantes; identificadas por los moradores del corregimiento de Palmira</t>
  </si>
  <si>
    <t>Fortalecimiento del corregimiento de Playa Chiquita</t>
  </si>
  <si>
    <t>Se desarrollaran proyectos en los sectores de salud, educación, vivienda, transporte, entre otros, que buscan dar respuesta a las necesidades más apremiantes; identificadas por los moradores del corregimiento de Playa Chiquita.</t>
  </si>
  <si>
    <t>Fortalecimiento del corregimiento de Santa Isabel</t>
  </si>
  <si>
    <t>Se desarrollarán proyectos de Inversión y Obras Sociales en diferentes sectores con la finalidad de que ayuden a mejorar la calidad de vida y brinden respuesta a las necesidades más apremiantes de los habitantes de la Junta Comunal de Santa Isabel.</t>
  </si>
  <si>
    <t>Fortalecimiento del corregimiento de Viento Frio</t>
  </si>
  <si>
    <t>Se desarrollaran proyectos en los sectores de salud, educación, vivienda, transporte, entre otros, que buscan dar respuesta a las necesidades más apremiantes; identificadas por los moradores del corregimiento de Viento Frio.</t>
  </si>
  <si>
    <t>Fortalecimiento del (PIOPySM) en el distrito de Alanje</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</si>
  <si>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</si>
  <si>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Divala - distrito de Alanje</t>
  </si>
  <si>
    <t>Se desarrollarán proyectos de Inversión y Obras Sociales tales como: Agua, salud, educación, vivienda, transporte, energía y multisectorial entre otros sectores, con la finalidad de que ayuden a mejorar la calidad de vida y brinden respuesta.</t>
  </si>
  <si>
    <t>Fortalecimiento del (PIOPySM) corregimiento  de El Tejar - distrito de Alanje</t>
  </si>
  <si>
    <t>Fortalecimiento del (PIOPySM) corregimiento  de Guarumal - distrito de Alanje</t>
  </si>
  <si>
    <t>Fortalecimiento del (PIOPySM) corregimiento  de Palo Grande - distrito de Alanje</t>
  </si>
  <si>
    <t>Fortalecimiento del (PIOPySM) corregimiento  de Querevalos - distrito de Alanje</t>
  </si>
  <si>
    <t>Fortalecimiento del (PIOPySM) corregimiento  de Santo Tomás - distrito de Alanje</t>
  </si>
  <si>
    <t>Fortalecimiento del (PIOPySM) corregimiento  de Canta Gallo - distrito de Alanje</t>
  </si>
  <si>
    <t>Fortalecimiento del (PIOPySM) corregimiento  de Nuevo México - distrito de Alanje</t>
  </si>
  <si>
    <t>Fortalecimiento del (PIOP y SM) corregimiento de Puerto Armuelles - Distrito de Barú</t>
  </si>
  <si>
    <t>Se desarrollarán proyectos en los sectores de salud, educación, vivienda, transporte, entre otros y dar soluciones a los problemas mas urgentes de la comunidad; identificadas por los moradores de la Junta Comunal  de Puerto Armuelles.</t>
  </si>
  <si>
    <t>Fortalecimiento del (PIOPySM) corregimiento  de Limones-Distrito de Barú</t>
  </si>
  <si>
    <t>Se desarrollarán proyectos en los sectores de salud, educación, vivienda, transporte, entre otros y dar soluciones a los problemas mas urgentes de la comunidad; identificadas por los moradores de la Junta Comunal de Limones.</t>
  </si>
  <si>
    <t>Fortalecimiento del (PIOP y SM) corregimiento de Progreso-Distrito de Barú</t>
  </si>
  <si>
    <t>Se desarrollarán proyectos en los sectores de salud, educación, vivienda, transporte, entre otros y dar soluciones a los problemas mas urgentes de la comunidad; identificadas por los moradores de la Junta Comunal de Progreso.</t>
  </si>
  <si>
    <t>Fortalecimiento del (PIOP y SM) corregimiento de Baco - Distrito de Barú</t>
  </si>
  <si>
    <t>Se desarrollarán proyectos en los sectores de salud, educación, vivienda, transporte, entre otros y dar soluciones a los problemas más urgentes de la comunidad; identificadas por los moradores de la Junta Comunal de Baco.</t>
  </si>
  <si>
    <t>Fortalecimiento del (PIOP y SM) corregimiento de Rodolfo Aguilar Delgado - Distrito de Barú</t>
  </si>
  <si>
    <t>Se desarrollarán proyectos en los sectores de salud, educación, vivienda, transporte, entre otros y dar soluciones a los problemas mas urgentes de la comunidad; identificadas por los moradores de la Junta Comunal de Rodolfo Aguilar Delgado.</t>
  </si>
  <si>
    <t>Fortalecimiento del (PIOPySM) corregimiento de Boquerón  - distrito de Boquerón</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</si>
  <si>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</si>
  <si>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Bágala - distrito de Boquerón</t>
  </si>
  <si>
    <t>Fortalecimiento del (PIOPySM) corregimiento  de Cordillera - distrito de Boquerón</t>
  </si>
  <si>
    <t>Fortalecimiento del (PIOPySM) corregimiento  de Guabal - distrito de Boquerón</t>
  </si>
  <si>
    <t>Fortalecimiento del corregimiento de Palmar</t>
  </si>
  <si>
    <t>Se desarrollarán proyectos en los sectores de salud, educación, vivienda, transporte, entre otros, que buscan dar respuesta a las necesidades más apremiantes, identificadas por los moradores del corregimiento de Palmar.</t>
  </si>
  <si>
    <t>Fortalecimiento del corregimiento de Manaca</t>
  </si>
  <si>
    <t>Se desarrollarán proyectos en los sectores de salud, educación, vivienda, transporte, entre otros, que buscan dar respuesta a las necesidades más apremiantes, identificadas por los moradores del corregimiento de Manaca.</t>
  </si>
  <si>
    <t>Fortalecimiento del (PIOPySM) corregimiento  de Guayabal - distrito de Boquerón</t>
  </si>
  <si>
    <t>Fortalecimiento del (PIOPySM) corregimiento  de Paraíso - distrito de Boquerón</t>
  </si>
  <si>
    <t>Fortalecimiento del (PIOPySM) corregimiento  de Pedregal - distrito de Boquerón</t>
  </si>
  <si>
    <t>Fortalecimiento del (PIOPySM) corregimiento  de Tijeras - distrito de Boquerón</t>
  </si>
  <si>
    <t>Fortalecimiento del (PIOPySM) corregimiento de Bajo Boquete - distrito de Boquete</t>
  </si>
  <si>
    <t>Se desarrollarán proyectos de Inversión y Obras Sociales tales como: Agua, salud, educación, vivienda, transporte, energía y multisectorial entre otros, con la finalidad de que ayuden a mejorar la calidad de vida y brinden respuesta a las necesidades.</t>
  </si>
  <si>
    <t>Fortalecimiento del (PIOPySM) corregimiento de Caldera - distrito de Boquete</t>
  </si>
  <si>
    <t>Se desarrollarán proyectos de Inversión y Obras Sociales tales como: Agua, salud, educación, vivienda, transporte, energía y multisectorial entre otros, con la finalidad de que ayuden a mejorar la calidad de vida y brinden respuesta a las necesidades..</t>
  </si>
  <si>
    <t>Fortalecimiento del (PIOPySM) corregimiento de Palmira- distrito de Boquete</t>
  </si>
  <si>
    <t>Fortalecimiento del (PIOPySM) corregimiento de Alto Boquete-distrito de Boquete</t>
  </si>
  <si>
    <t xml:space="preserve">Se desarrollarán proyectos de Inversión y Obras Sociales tales como: Agua, salud, educación, vivienda, transporte, energía y multisectorial entre otros, con la finalidad de que ayuden a mejorar la calidad de vida y brinden respuesta a las necesidades    </t>
  </si>
  <si>
    <t>Fortalecimiento del (PIOPySM) corregimiento de Jaramillo - distrito de Boquete</t>
  </si>
  <si>
    <t>Fortalecimiento del (PIOPySM) corregimiento de Los Naranjos - distrito de Boquete</t>
  </si>
  <si>
    <t>Fortalecimiento del (PIOPySM) corregimiento de La Concepción</t>
  </si>
  <si>
    <t>Se desarrollarán proyectos de Inversión y Obras Sociales tales como: Agua, salud, educación, vivienda, transporte, energía y multisectorial entre otros sectores, con la finalidad de que ayuden a mejorar la calidad de vida y brindar respuestas.</t>
  </si>
  <si>
    <t>Fortalecimiento del (PIOPySM) corregimiento  de Aserrío de Gariche- Distrito de Bugaba</t>
  </si>
  <si>
    <t>Fortalecimiento del (PIOPySM) corregimiento de Bugaba</t>
  </si>
  <si>
    <t>Fortalecimiento del (PIOPySM) corregimiento de Gomez - Distrito de Bugaba</t>
  </si>
  <si>
    <t>Se desarrollarán proyectos de Inversión y Obras Sociales tales como: Agua, salud, educación, vivienda, transporte, energía y multisectorial entre otros sectores, con la finalidad de que ayuden a mejorar la calidad de vida.</t>
  </si>
  <si>
    <t>Fortalecimiento del (PIOPySM) corregimiento de La Estrella - Distrito de Bugaba</t>
  </si>
  <si>
    <t>Fortalecimiento del (PIOPySM) corregimiento de San Andrés - Distrito de Bugaba</t>
  </si>
  <si>
    <t>Fortalecimiento del (PIOPySM) corregimiento de Santa Marta - Distrito de Bugaba</t>
  </si>
  <si>
    <t>Fortalecimiento del (PIOPySM) corregimiento de Santa Rosa-distrito de Bugaba</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</si>
  <si>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</si>
  <si>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Santo Domingo - Distrito de Bugaba</t>
  </si>
  <si>
    <t>Fortalecimiento del (PIOPySM) corregimiento de Sortova- Distrito de Bugaba</t>
  </si>
  <si>
    <t>Fortalecimiento del (PIOPySM) corregimiento de El Bongo - Distrito de Bugaba</t>
  </si>
  <si>
    <t>Fortalecimiento del (PIOPySM) corregimiento de Solano - Distrito de Bugaba</t>
  </si>
  <si>
    <t>Fortalecimiento del (PIOPySM) corregimiento de San Isidro - Distrito de Bugaba</t>
  </si>
  <si>
    <t>Desarrollo del (PIOPySM) distrito de David</t>
  </si>
  <si>
    <t>Se desarrollarán proyectos de Inversión y Obras Sociales como: Agua, salud, educación, vivienda, transporte, energía y multisectorial entre otros sectores, que ayuden a mejorar la calidad de vida del distrito de David</t>
  </si>
  <si>
    <t>Fortalecimiento del (PIOPySM) corregimiento de Bijagual- distrito de David</t>
  </si>
  <si>
    <t>Se desarrollarán proyectos de Inversión y Obras Sociales como: Agua, salud, educación, vivienda, transporte, energía y multisectorial entre otros sectores, que ayuden a mejorar la calidad de vida del corregimiento de Bijagual - distrito de David</t>
  </si>
  <si>
    <t>Fortalecimiento del (PIOPySM)  corregimiento de Cochea - distrito de David</t>
  </si>
  <si>
    <t>Se desarrollarán proyectos de Inversión y Obras Sociales como: Agua, salud, educación, vivienda, transporte, energía y multisectorial entre otros sectores, que ayuden a mejorar la calidad de vida del corregimiento de Cochea - distrito de David</t>
  </si>
  <si>
    <t>Fortalecimiento del (PIOPySM) corregimiento de Chiriquí - distrito de David</t>
  </si>
  <si>
    <t>Se desarrollarán proyectos de Inversión y Obras Sociales como: Agua, salud, educación, vivienda, transporte, energía y multisectorial entre otros sectores, que ayuden a mejorar la calidad de vida del corregimiento de Chiriquí - distrito de David</t>
  </si>
  <si>
    <t>Fortalecimiento del (PIOPySM) corregimiento de Guaca - distrito de David</t>
  </si>
  <si>
    <t>Se desarrollarán proyectos de Inversión y Obras Sociales como: Agua, salud, educación, vivienda, transporte, energía y multisectorial entre otros sectores, que ayuden a mejorar la calidad de vida del corregimiento de Guacá - distrito de David</t>
  </si>
  <si>
    <t>Fortalecimiento del (PIOPySM) corregimiento de Las Lomas - distrito de David</t>
  </si>
  <si>
    <t>Se desarrollarán proyectos de Inversión y Obras Sociales como: Agua, salud, educación, vivienda, transporte, energía y multisectorial entre otros sectores, que ayuden a mejorar la calidad de vida del corregimiento de Las Lomas - distrito de David</t>
  </si>
  <si>
    <t>Fortalecimiento del (PIOPySM) corregimiento de Pedregal - distrito de David</t>
  </si>
  <si>
    <t>Fortalecimiento del (PIOPySM) corregimiento de San Carlos - distrito de David</t>
  </si>
  <si>
    <t>Se desarrollarán proyectos de Inversión y Obras Sociales como: Agua, salud, educación, vivienda, transporte, energía y multisectorial entre otros sectores, que ayuden a mejorar la calidad de vida del corregimiento de San Carlos - distrito de David</t>
  </si>
  <si>
    <t>Fortalecimiento del (PIOPySM) corregimiento de San Pablo Nuevo - distrito de David</t>
  </si>
  <si>
    <t>Se desarrollarán proyectos de Inversión y Obras Sociales como: Agua, salud, educación, vivienda, transporte, energía y multisectorial entre otros sectores, que ayuden a mejorar la calidad de vida del corregimiento de San Pablo Nuevo - distrito de David</t>
  </si>
  <si>
    <t>Fortalecimiento del Corregimiento de San Pablo Viejo</t>
  </si>
  <si>
    <t>Se desarrollarán proyectos en los sectores de salud, educación, vivienda, transporte,   entre otros, que buscan dar respuesta a las necesidades más apremiantes;   identificadas por los moradores del Corregimiento de San Pablo Viejo en la Consulta Ciudadan</t>
  </si>
  <si>
    <t>Fortalecimiento del (PIOPySM) corregimiento de David Este - distrito de David</t>
  </si>
  <si>
    <t>Se desarrollarán proyectos de Inversión y Obras Sociales como: Agua, salud, educación, vivienda, transporte, energía y multisectorial entre otros sectores, que ayuden a mejorar la calidad de vida del corregimiento de David Este - distrito de David</t>
  </si>
  <si>
    <t>Fortalecimiento del (PIOPySM) corregimiento de David Sur - distrito de David</t>
  </si>
  <si>
    <t>Se desarrollarán proyectos de Inversión y Obras Sociales como: Agua, salud, educación, vivienda, transporte, energía y multisectorial entre otros sectores, que ayuden a mejorar la calidad de vida del corregimiento de David Sur - distrito de David</t>
  </si>
  <si>
    <t>Fortalecimiento del (PIOPySM) en el distrito  de Dolega</t>
  </si>
  <si>
    <t>Fortalecimiento del (PIOPySM) corregimiento  de Dos Ríos - distrito de Dolega</t>
  </si>
  <si>
    <t>Fortalecimiento del (PIOPySM) corregimiento  de Los Anastacios-distrito de Dolega</t>
  </si>
  <si>
    <t>Se desarrollarán proyectos de Inversión y Obras Sociales tales como: Agua, salud, educación, vivienda, transporte, energía y multisectorial entre otros , con la finalidad de que ayuden a mejorar la calidad de vida y brinden respuesta a las necesidades.</t>
  </si>
  <si>
    <t>Fortalecimiento del (PIOPySM) corregimiento de Potrerillos Arriba-distrito de Dolega</t>
  </si>
  <si>
    <t>Fortalecimiento del (PIOPySM) corregimiento  de Potrerillos Abajo - distrito de Dolega</t>
  </si>
  <si>
    <t>Fortalecimiento del (PIOPySM) corregimiento de Rovira - distrito de Dolega</t>
  </si>
  <si>
    <t>Fortalecimiento del (PIOPySM) corregimiento de Las Tinajas - distrito de Dolega</t>
  </si>
  <si>
    <t>Fortalecimiento del (PIOPySM) corregimiento  de Los Algarrobos - distrito de Dolega</t>
  </si>
  <si>
    <t>Fortalecimiento del (PIOPS y SM) en el Distrito de Gualaca</t>
  </si>
  <si>
    <t>Se desarrollarán proyectos en los sectores de salud, educación, vivienda, transporte entre otros, que buscan dar respuesta a las necesidades más apremiantes; identificadas por los moradores del Municipio de Gualaca.</t>
  </si>
  <si>
    <t>Fortalecimiento del (PIOP y SM) corregimiento de Hornito - Distrito de Gualaca</t>
  </si>
  <si>
    <t>Se desarrollarán proyectos en los sectores de salud, educación, vivienda, transporte entre otros, que buscan dar respuesta a las necesidades más apremiantes; identificadas por los moradores de la Junta Comunal de Hornito.</t>
  </si>
  <si>
    <t>Fortalecimiento del (PIOP y SM) corregimiento de Los Ángeles -Distrito de Gualaca</t>
  </si>
  <si>
    <t xml:space="preserve">Se desarrollarán proyectos en los sectores de salud, educación, vivienda, transporte entre otros, que buscan dar respuesta a las necesidades más apremiantes; identificadas por los moradores de la Junta Comunal de Los Angeles.    </t>
  </si>
  <si>
    <t>Fortalecimiento del (PIOSYSM) Corregimiento de Paja de Sombrero-Distrito de Gualaca</t>
  </si>
  <si>
    <t>Promover el desarrollo integral de los Gobiernos locales, con la finalidad de generar proyectos a través de este programa, con el propósito de fomentar un impacto económico y social en las comunidades y/o población.</t>
  </si>
  <si>
    <t>Fortalecimiento del (PIOPySM) Corregimiento de Rincón-Distrito de Gualaca</t>
  </si>
  <si>
    <t>Se desarrollarán proyectos en los sectores de salud, educación, vivienda, transporte entre otros, que buscan dar respuesta a las necesidades más apremiantes; identificadas por los moradores de la Junta Comunal de Rincón .</t>
  </si>
  <si>
    <t>Fortalecimiento  del (PIOPySM) corregimiento de Remedios</t>
  </si>
  <si>
    <t>Fortalecimiento del (PIOPySM) corregimiento  de El Nancito - distrito de Remedios</t>
  </si>
  <si>
    <t>Fortalecimiento del (PIOPySM) corregimiento  de El Porvenir- distrito de Remedios</t>
  </si>
  <si>
    <t>Fortalecimiento del (PIOPySM) corregimiento  de El Puerto - distrito de Remedios</t>
  </si>
  <si>
    <t>Fortalecimiento del (PIOPySM) corregimiento  de Santa Lucía- distrito de Remedios</t>
  </si>
  <si>
    <t>Fortalecimiento del (PIOPySM) corregimiento  de Río Sereno - distrito de Renacimiento</t>
  </si>
  <si>
    <t xml:space="preserve"> Se desarrollarán proyectos de Inversión y Obras Sociales tales como: Agua, salud, educación, vivienda, transporte, energía y multisectorial entre otros sectores, con la finalidad de que ayuden a mejorar la calidad de vida y brinden respuesta.</t>
  </si>
  <si>
    <t>Fortalecimiento del (PIOPySM) corregimiento  de Breñón - distrito de Renacimiento</t>
  </si>
  <si>
    <t>Fortalecimiento del (PIOPySM) corregimiento  de Cañas Gordas - distrito de Renacimiento</t>
  </si>
  <si>
    <t>Fortalecimiento del (PIOPySM) corregimiento de Monte Lirio - distrito de Renacimiento</t>
  </si>
  <si>
    <t>Fortalecimiento del (PIOPySM) corregimiento  de Plaza Caisan - distrito de Renacimiento</t>
  </si>
  <si>
    <t>Fortalecimiento del (PIOPySM) corregimiento  de Santa Cruz - distrito de Renacimiento</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</si>
  <si>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</si>
  <si>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Dominical - distrito de Renacimiento</t>
  </si>
  <si>
    <t>Fortalecimiento del (PIOPySM) corregimiento  de Santa Clara - distrito de Renacimiento</t>
  </si>
  <si>
    <t>Fortalecimiento del (PIOPySM) corregimiento de Las Lajas (Cabecera)-distrito de San Felix</t>
  </si>
  <si>
    <t>Se desarrollarán proyectos de Inversión y Obras Sociales como: Agua, salud, educación, vivienda, transporte, energía y multisectorial entre otros sectores, que ayuden a mejorar la calidad de vida  del corregimiento de Las Lajas-distrito de San Felix</t>
  </si>
  <si>
    <t>Fortalecimiento del (PIOPySM) corregimiento de Juay - distrito de San Felix</t>
  </si>
  <si>
    <t>Se desarrollarán proyectos de Inversión y Obras Sociales como: Agua, salud, educación, vivienda, transporte, energía y multisectorial entre otros sectores, que ayuden a mejorar la calidad de vida del corregimiento de Juay-distrito de San Felix</t>
  </si>
  <si>
    <t>Fortalecimiento del (PIOPySM) corregimiento de Lajas Adentro-distrito de San Félix</t>
  </si>
  <si>
    <t>Se desarrollarán proyectos de Inversión y Obras Sociales como: Agua, salud, educación, vivienda, transporte, energía y multisectorial entre otros sectores, que ayuden a mejorar la calidad de vida del corregimiento de ajas Adentro-distrito de San Félix</t>
  </si>
  <si>
    <t xml:space="preserve">Fortalecimiento del (PIOPySM) corregimiento de San Félix - distrito de San Félix </t>
  </si>
  <si>
    <t>Se desarrollarán proyectos de Inversión y Obras Sociales como: Agua, salud, educación, vivienda, transporte, energía y multisectorial entre otros sectores, que ayuden a mejorar la calidad de vida del corregimiento de San Félix-distrito de San Félix</t>
  </si>
  <si>
    <t>Fortalecimiento del (PIOPySM) corregimiento de Santa Cruz- Distrito de San Felix</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</si>
  <si>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</si>
  <si>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Horconcitos - distrito de San Lorenzo</t>
  </si>
  <si>
    <t xml:space="preserve">Se desarrollarán proyectos de Inversión y Obras Sociales como: Agua, salud, educación, vivienda, transporte, energía y multisectorial entre otros sectores, que ayuden a mejorar la calidad de vida del corregimiento de Horconcitos - distrito de San Lorenzo </t>
  </si>
  <si>
    <t>Fortalecimiento del (PIOPySM) corregimiento de Boca Chica-distrito de San Lorenzo</t>
  </si>
  <si>
    <t>.Se desarrollarán proyectos de Inversión y Obras Sociales como: Agua, salud, educación, vivienda, transporte, energía y multisectorial entre otros sectores, que ayuden a mejorar la calidad de vida del corregimiento de Boca Chica - distrito de San Lorenzo</t>
  </si>
  <si>
    <t>Fortalecimiento del (PIOPySM) corregimiento de Boca Del Monte - distrito de San Lorenzo</t>
  </si>
  <si>
    <t>Se desarrollarán proyectos de Inversión y Obras Sociales como: Agua, salud, educación, vivienda, transporte, energía y multisectorial entre otros sectores,  ayuden a mejorar la calidad de vida del corregimiento de Boca del Monte - distrito de San Lorenzo</t>
  </si>
  <si>
    <t>Fortalecimiento del (PIOPySM) corregimiento de San Juan - distrito de San Lorenzo</t>
  </si>
  <si>
    <t>Se desarrollarán proyectos de Inversión y Obras Sociales como: Agua, salud, educación, vivienda, transporte, energía y multisectorial entre otros sectores, que ayuden a mejorar la calidad de vida del corregimiento de  San Juan - distrito de San Lorenzo.</t>
  </si>
  <si>
    <t>Fortalecimiento del (PIOPySM) corregimiento de San Lorenzo - distrito de San Lorenzo</t>
  </si>
  <si>
    <t>Se desarrollarán proyectos de Inversión y Obras Sociales como: Agua, salud, educación, vivienda, transporte, energía y multisectorial entre otros sectores, que ayuden a mejorar la calidad de vida del corregimiento de San Lorenzo - distrito de San Lorenzo</t>
  </si>
  <si>
    <t xml:space="preserve">Fortalecimiento del (PIOPySM) distrito de Tole </t>
  </si>
  <si>
    <t xml:space="preserve">Fortalecimiento del (PIOPySM) corregimiento  de Bella Vista - Distrito de Tole </t>
  </si>
  <si>
    <t>Fortalecimiento del (PIOPySM) corregimiento de Cerro Viejo - Distrito de Tole</t>
  </si>
  <si>
    <t xml:space="preserve">Fortalecimiento del (PIOPySM) corregimiento  de El Cristo - Distrito de Tole </t>
  </si>
  <si>
    <t>Fortalecimiento del (PIOPySM) corregimiento de Justo Fidel Palacios - distrito de Tole</t>
  </si>
  <si>
    <t>Fortalecimiento del (PIOPySM) corregimiento de Lajas de Tole - distrito de Tole</t>
  </si>
  <si>
    <t>Fortalecimiento  del (PIOPySM) corregimiento de Potrero de Caña - distrito de Tole</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</si>
  <si>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</si>
  <si>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Quebrada de Piedra - Distrito de Tole</t>
  </si>
  <si>
    <t>Fortalecimiento  del (PIOPySM) corregimiento de Veladero- Distrito de Tole</t>
  </si>
  <si>
    <t>Fortalecimiento del (PIOPySM) corregimiento de La Palma, distrito de Chepigana</t>
  </si>
  <si>
    <t>Se desarrollarán proyectos de Inversión y Obras Sociales tales como: Agua, salud, educación, energía, viviendas, multisectorial, entre otros sectores, con la finalidad de mejorar la calidad de vida de los habitantes del corregimiento de la Palma.</t>
  </si>
  <si>
    <t xml:space="preserve">Fortalecimiento del (PIOPySM) corregimiento  de Camoganti, distrito de Chepigana </t>
  </si>
  <si>
    <t>Se desarrollarán proyectos de Inversión y Obras Sociales tales como: Agua, salud, educación, energía, viviendas, obras sociales, multisectorial, entre otros sectores, con la finalidad de mejorar la calidad de vida de los habitantes del corregimiento.</t>
  </si>
  <si>
    <t>Fortalecimiento del (PIOPySM) corregimiento de Chepigana, distrito de Chepigana</t>
  </si>
  <si>
    <t>Se desarrollaran proyectos en los sectores de salud, educación, vivienda, vialidad, entre otros, que buscan dar respuestas a las necesidades mas apremiantes, identificados por los moradores del corregimiento de Chepigana.</t>
  </si>
  <si>
    <t>Fortalecimiento del (PIOPySM) corregimiento de Garachine, distrito de Chepigana</t>
  </si>
  <si>
    <t>Se desarrollarán proyectos de Inversión y Obras Sociales tales como: Agua, salud, educación, energía, viviendas, transporte, multisectorial, entre otros sectores, con la finalidad de mejorar la calidad de vida de los habitantes del corregimiento.</t>
  </si>
  <si>
    <t>Fortalecimiento del (PIOPySM) corregimiento de Jaque, distrito de Chepigana</t>
  </si>
  <si>
    <t>Se desarrollarán proyectos de Inversión y Obras Sociales tales como: Agua, salud, educación, energía, viviendas, transporte, multisectorial, entre otros sectores, con la finalidad de mejorar la calidad de vida de los habitantes del corregimiento de Jaqué.</t>
  </si>
  <si>
    <t>Fortalecimiento del (PIOPySM) corregimiento de Puerto Piña, distrito de Chepigana</t>
  </si>
  <si>
    <t>Fortalecimiento del (PIOPySM) corregimiento de Sambu, distrito de Chepigana</t>
  </si>
  <si>
    <t>Se desarrollarán proyectos de Inversión y Obras Sociales tales como: Agua, salud, educación, energía, viviendas, transporte, multisectorial, entre otros sectores, con la finalidad de mejorar la calidad de vida de los habitantes del corregimiento de Sambú.</t>
  </si>
  <si>
    <t>Fortalecimiento del (PIOPySM) corregimiento de Seteganti, distrito de Chepigana</t>
  </si>
  <si>
    <t>Fortalecimiento del (PIOPySM) corregimiento de Taimati, distrito de Chepigana</t>
  </si>
  <si>
    <t>Fortalecimiento del (PIOPySM) corregimiento de Tucuti, distrito de Chepigana</t>
  </si>
  <si>
    <t>Fortalecimiento del (PIOPySM) corregimiento de El Real de Santa María, distrito de Pinogana.</t>
  </si>
  <si>
    <t>Se desarrollaran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</si>
  <si>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Boca de Cupe, distrito de Pinogana.</t>
  </si>
  <si>
    <t>Fortalecimiento del (PIOPySM) Corregimiento de Paya, distrito de Pinogana.</t>
  </si>
  <si>
    <t>Fortalecimiento del (PIOPySM) corregimiento de Pinogana, distrito de Pinogana.</t>
  </si>
  <si>
    <t>Se desarrollaran proyectos de obras sociales tales como: agua, social, educación, vivienda, transporte, energía y multisectorial que ayuden a mejorar la calidad de vida y den respuesta alas necesidades mas apremiantes de los habitantes del Corregimiento.</t>
  </si>
  <si>
    <t>Fortalecimiento del (PIOPySM) corregimiento de Púcuro, distrito de Pinogana.</t>
  </si>
  <si>
    <t>Se desarrollaran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</si>
  <si>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Yape, distrito de Pinogana.</t>
  </si>
  <si>
    <t>Fortalecimiento del (PIOPySM) corregimiento de Yaviza, distrito de Pinogana.</t>
  </si>
  <si>
    <t>Fortalecimiento del (PIOPySM) corregimiento de Metetí, distrito de Pinogana.</t>
  </si>
  <si>
    <t>Fortalecimiento Del Corregimiento de Chitre Cabecera</t>
  </si>
  <si>
    <t>Se desarrollarán proyectos en los sectores de salud, educación, vivienda, transporte, entre otros y dar soluciones a los problemas más urgentes de la comunidad; identificadas por los moradores del corregimiento de Chitré Cabecera.</t>
  </si>
  <si>
    <t>Fortalecimiento del (PIOPySM) Corregimiento de La Arena-distrito de chitré</t>
  </si>
  <si>
    <t>Se desarrollarán proyectos de Inversión y Obras Sociales tales como: Agua, salud, educación, vivienda, transporte, energía,entre otros sectores, con la finalidad de mejorar la calidad de vida de los habitantes de la Junta Comunal de la Arena.</t>
  </si>
  <si>
    <t>Fortalecimiento del (PIOPySM) Corregimiento de Monagrillo- Distrito de Chitré</t>
  </si>
  <si>
    <t>Se desarrollarán proyectos de Inversión y Obras Sociales tales como: Agua, salud, educación, vivienda, transporte, energía, entre otros sectores, con la finalidad de mejorar la calidad de vida de los habitantes de la junta comunal de Monagrillo.</t>
  </si>
  <si>
    <t>Fortalecimiento del (PIOPySM) Corregimiento de Llano Bonito- Distrito de Chitré</t>
  </si>
  <si>
    <t>Se desarrollarán proyectos de Inversión y Obras Sociales tales como: Agua, salud, educación, vivienda, transporte, energía, entre otros sectores, con la finalidad de mejorar la calidad de vida de los habitantes de la (Junta Comunal de Llano Bonito)</t>
  </si>
  <si>
    <t>Fortalecimiento del (PIOPySM) Corregimiento de San Juan Bautista-distrito de chitré</t>
  </si>
  <si>
    <t>Se desarrollarán proyectos de Inversión y Obras Sociales tales como: Agua, salud, educación, vivienda, entre otros sectores, con la finalidad de mejorar la calidad de vida y brinden respuesta a los habitantes de la (Junta Comunal de San Juan Bautista).</t>
  </si>
  <si>
    <t>Fortalecimiento del (PIOPySM) en el distrito de Las Minas</t>
  </si>
  <si>
    <t>Se desarrollarán proyectos de Inversión y Obras Sociales tales como: Agua, salud, educación, vivienda, transporte, energía entre otros, para mejorar la calidad de vida y brinden respuesta a las necesidad de los habitantes del municipio de Las Minas.</t>
  </si>
  <si>
    <t>Fortalecimiento del (PIOPySM) corregimiento de Chepo - Distrito de Las Minas</t>
  </si>
  <si>
    <t xml:space="preserve">Se desarrollarán proyectos de Inversión y Obras Sociales tales como: Agua, salud, educación, vivienda, transporte, energía y multisectorial entre otros, con la finalidad de mejorar la calidad de vida de los habitantes de la junta comunal de Chepo.    </t>
  </si>
  <si>
    <t>Fortalecimiento del (PIOPySM) corregimiento de El Chumical - Distrito de Las Minas</t>
  </si>
  <si>
    <t>Se desarrollarán proyectos de Inversión y Obras Sociales tales como: Agua, salud, educación, vivienda, transporte, energía y multisectorial entre otros, con la finalidad de mejorar la calidad de vida de los habitantes de la junta comunal de El Chumical</t>
  </si>
  <si>
    <t>Fortalecimiento del (PIOPySM) corregimiento de El Toro - Distrito de Las Minas</t>
  </si>
  <si>
    <t>Se desarrollarán proyectos de Inversión y Obras Sociales tales como: Agua, salud, educación, vivienda, transporte, energía y multisectorial entre otros, con la finalidad de mejorar la calidad de vida de los habitantes de la junta comunal de El Toro.</t>
  </si>
  <si>
    <t>Fortalecimiento del (PIOPySM) corregimiento de Leones -Distrito de Las Minas</t>
  </si>
  <si>
    <t xml:space="preserve">Se desarrollarán proyectos de Inversión y Obras Sociales tales como: Agua, salud, educación, vivienda, transporte, energía y multisectorial entre otros, con la finalidad de mejorar la calidad de vida de los habitantes de la junta comunal de Leones .    </t>
  </si>
  <si>
    <t xml:space="preserve">Fortalecimiento del (PIOPySM) corregimiento de Quebrada del Rosario - Distrito de Las Minas </t>
  </si>
  <si>
    <t xml:space="preserve"> Se desarrollarán proyectos de Inversión y Obras Sociales tales como: Agua, salud, educación, vivienda, transporte, l entre otros sectores, con la finalidad de que ayuden a mejorar la calidad la junta comunal del Quebrada del Rosario.</t>
  </si>
  <si>
    <t>Fortalecimiento del (PIOPySM) corregimiento de Quebrada El Ciprian - Distrito de Las Minas</t>
  </si>
  <si>
    <t>Se desarrollarán proyectos de Inversión y Obras Sociales tales como: Agua, salud, educación, vivienda, transporte, energía entre otros, con la finalidad de mejorar la calidad de vida de los habitantes de la junta comunal de Quebrada El Ciprian.</t>
  </si>
  <si>
    <t>Desarrollo de proyecto de inversión de obras públicas y servicios municipales en el distrito de Los Pozos</t>
  </si>
  <si>
    <t>Se desarrollarán proyectos de Inversión y Obras Sociales tales como: Agua, salud, educación, vivienda, transporte, energía y multisectorial entre otros sectores,  a nivel del corregimiento y distrito de Los Pozos</t>
  </si>
  <si>
    <t>Fortalecimiento del (PIOPySM)  corregimiento de El Capurí - Distrito de Los Pozos</t>
  </si>
  <si>
    <t>Se desarrollarán proyectos de Inversión y Obras Sociales tales como: Agua, salud, educación, vivienda, transporte, energía y multisectorial entre otros sectores de la Junta Comuna de El Capurí.</t>
  </si>
  <si>
    <t>Fortalecimiento del (PIOPySM) corregimiento  de El Calabacito - Distrito de Los Pozos</t>
  </si>
  <si>
    <t>Se desarrollarán proyectos de Inversión y Obras Sociales tales como: Agua, salud, educación, vivienda, transporte, energía y multisectorial entre otros sectores del corregimiento de El Calabacito</t>
  </si>
  <si>
    <t>Fortalecimiento del (PIOPySM) corregimiento de El Cedro - Distrito de Los Pozos</t>
  </si>
  <si>
    <t>Se desarrollarán proyectos de Inversión y Obras Sociales tales como: Agua, salud, educación, vivienda, transporte, energía y multisectorial entre otros sectores, en el corregimiento de El Cedro.</t>
  </si>
  <si>
    <t>Fortalecimiento del (PIOPySM) corregimiento  de La Arena - Distrito de Los Pozos</t>
  </si>
  <si>
    <t>Se desarrollarán proyectos de Inversión y Obras Sociales tales como: Agua, salud, educación, vivienda, transporte, energía y multisectorial entre otros sectores del corregimiento de La Arena</t>
  </si>
  <si>
    <t>Fortalecimiento del (PIOPySM) corregimiento de La Pitaloza - Distrito de Los Pozos</t>
  </si>
  <si>
    <t>Se desarrollarán proyectos de Inversión y Obras Sociales tales como: Agua, salud, educación, vivienda, transporte, energía y multisectorial entre otros sectores, de la Junta Comunal de La Pitaloza.</t>
  </si>
  <si>
    <t>Fortalecimiento del (PIOPySM) corregimiento  de Los Cerritos - Distrito de Los Pozos</t>
  </si>
  <si>
    <t>Se desarrollarán proyectos de Inversión y Obras Sociales tales como: Agua, salud, educación, vivienda, transporte, energía y multisectorial entre otros sectores de la Junta Comunal de Los Cerritos.</t>
  </si>
  <si>
    <t>Fortalecimiento del (PIOPySM) corregimiento  de Cerros de Paja - Distrito de Los Pozos</t>
  </si>
  <si>
    <t>Se desarrollarán proyectos de Inversión y Obras Sociales tales como: Agua, salud, educación, vivienda, transporte, energía y multisectorial entre otros sectores, de la Junta Comunal de Cerro de Paja.</t>
  </si>
  <si>
    <t>Fortalecimiento del (PIOPySM) corregimiento  de Las Llanas - Distrito de Los Pozos</t>
  </si>
  <si>
    <t xml:space="preserve">Se desarrollarán proyectos de Inversión y Obras Sociales tales como: Agua, salud, educación, vivienda, transporte, energía y multisectorial entre otros sectores, de la Junta Comunal de Las Llanas. </t>
  </si>
  <si>
    <t>Desarrollo De Proyectos de Inversión de Obras Públicas y de Servicios Municipales en el Distrito de Ocú</t>
  </si>
  <si>
    <t>Se desarrallorán proyectos en los sectores de salud, educación, vivienda, transporte, entre otros, que buscan dar rspuesta a las necesidades más apremiantes identificadas por los moradores del Distrito de Ocú.</t>
  </si>
  <si>
    <t>Fortalecimiento del (PIOPySM) corregimiento  de Cerro Largo- Distrito de Ocú</t>
  </si>
  <si>
    <t>Se desarrollarán proyectos de Inversión y Obras Sociales tales como: Agua, salud, educación, vivienda, transporte, energía y multisectorial, y brinden respuesta a las necesidades más apremiantes de los habitantes de la (Junta Comunal de Cerro Largo).</t>
  </si>
  <si>
    <t>Fortalecimiento del (PIOPySM) corregimiento  de Los LLanos- Distrito de Ocú</t>
  </si>
  <si>
    <t>Se desarrollarán proyectos de Inversión y Obras Sociales tales como: Agua, salud, educación, vivienda, transporte, energía y multisectorial, y brinden respuesta a las necesidades más apremiantes de los habitantes de la (Junta Comunal de Los Llanos ).</t>
  </si>
  <si>
    <t>Fortalecimiento del (PIOPySM) corregimiento  de Llano Grande - Distrito de Ocú</t>
  </si>
  <si>
    <t>Se desarrollarán proyectos de Inversión y Obras Sociales tales como: Agua, salud, educación, vivienda, transporte, energía y multisectorial, y brinden respuesta a las necesidades más apremiantes de los habitantes de la (Junta Comunal de Llano Grande ).</t>
  </si>
  <si>
    <t>Fortalecimiento del (PIOPySM) corregimiento  de Peñas Chatas - Distrito de Ocú</t>
  </si>
  <si>
    <t xml:space="preserve">Se desarrollarán proyectos de Inversión y Obras Sociales tales como: Agua, salud, educación, vivienda, transporte, energía y multisectorial, y brinden respuesta a las necesidades más apremiantes de los habitantes de la (Junta Comunal de Peñas Chatas ). </t>
  </si>
  <si>
    <t>Fortalecimiento del (PIOPySM) corregimiento  de El Tijera- Distrito de Ocú</t>
  </si>
  <si>
    <t>Se desarrollarán proyectos de Inversión y Obras Sociales tales como: Agua, salud, educación, vivienda, transporte, energía y multisectorial, y brinden respuesta a las necesidades más apremiantes de los habitantes de la (Junta Comunal de EL TIJERA ).</t>
  </si>
  <si>
    <t>Fortalecimiento del (PIOPySM) corregimiento  de Menchaca - Distrito de Ocú</t>
  </si>
  <si>
    <t>Se desarrollarán proyectos de Inversión y Obras Sociales tales como: Agua, salud, educación, vivienda, transporte, energía y multisectorial, y brinden respuesta a las necesidades más apremiantes de los habitantes de la (Junta Comunal de Menchaca ).</t>
  </si>
  <si>
    <t>Fortalecimiento del (PIOPySM) corregimiento  de Entradero del Castillo - Distrito de Ocú</t>
  </si>
  <si>
    <t>Se desarrollarán proyectos de Inversión y Obras Sociales tales como: Agua, salud, educación, vivienda, transporte, energía y multisectorial, y brinden respuesta a  necesidades apremiantes de los habitantes de la (Junta Comunal de Entradero del castillo).</t>
  </si>
  <si>
    <t>Fortalecimiento del corregimiento de Parita Cabecera</t>
  </si>
  <si>
    <t>Se desarrollaran proyectos en los sectores de salud,educación,vivienda,transporte,entre otros,que buscan dar respuesta a las necesidades más apremiantes,identificadas por los moradores del corregimiento de PARITA CABECERA</t>
  </si>
  <si>
    <t xml:space="preserve">Fortalecimiento del (PIOPySM) corregimiento de Cabuya-Distrito de Parita </t>
  </si>
  <si>
    <t>Se desarrollarán proyectos de Inversión y Obras Sociales tales como: Agua, salud, educación, vivienda, transporte, energía y multisectorial entre otros, con la finalidad de mejorar la calidad de vida de los habitantes de la junta comunal de Cabuya.</t>
  </si>
  <si>
    <t>Fortalecimiento del (PIOPySM) corregimiento de Los Castillos -Distrito de Parita</t>
  </si>
  <si>
    <t>Se desarrollarán proyectos de Inversión y Obras Sociales tales como: Agua, salud, educación, vivienda, transporte, energía y multisectorial entre otros, con la finalidad de mejorar la calidad de vida de los habitantes de la junta comunal del Los Castillos</t>
  </si>
  <si>
    <t>Fortalecimiento del (PIOPySM) corregimiento de Llano De La Cruz - Distrito de Parita</t>
  </si>
  <si>
    <t>Se desarrollarán proyectos de Inversión y Obras Sociales tales como: Agua, salud, educación, vivienda, transporte, energía y multisectorial entre otros, con la finalidad de mejorar la calidad de vida de los habitante de Llano De La Cruz.</t>
  </si>
  <si>
    <t>Fortalecimiento del (PIOPySM) corregimiento de Paris - Distrito de Parita</t>
  </si>
  <si>
    <t>Se desarrollarán proyectos de Inversión y Obras Sociales tales como: Agua, salud, educación, vivienda, transporte, energía y multisectorial entre otros sectores, con la finalidad de que ayuden a mejorar la calidad  de vida de los habitantes de Paris.</t>
  </si>
  <si>
    <t>Fortalecimiento del (PIOPySM) corregimiento de Portobelillo-distrito de Parita</t>
  </si>
  <si>
    <t>Se desarrollarán proyectos de Inversión y Obras Sociales tales como: Agua, salud, educación, vivienda, transporte, energía y multisectorial entre otros, con la finalidad de mejorar la calidad de vida de los habitantes de la junta comunal de Portobelillo.</t>
  </si>
  <si>
    <t>Fortalecimiento del (PIOPySM) corregimiento de Potuga-Distrito de Parita</t>
  </si>
  <si>
    <t>Se desarrollarán proyectos de Inversión y Obras Sociales tales como: Agua, salud, educación, vivienda, transporte, energía y multisectorial entre otros, con la finalidad de mejorar la calidad de vida de los habitantes de la junta comunal de Potuga.</t>
  </si>
  <si>
    <t>Fortalecimiento Del corregimiento de Pesé Cabecera</t>
  </si>
  <si>
    <t>Se desarrollarán proyectos en los sectores de salud, educación, vivienda, transporte, entre otros, que buscan dar respuesta a las necesidades más apremiantes, identificadas por los moradores del corregimiento de Pesé Cabecera.</t>
  </si>
  <si>
    <t>Fortalecimiento del (PIOPySM) corregimiento de Las Cabras- Distrito de Pesé</t>
  </si>
  <si>
    <t>Se desarrollarán proyectos de Inversión y Obras Sociales tales como: Agua, salud, educación, vivienda, transporte, energía y multisectorial, y brinden respuesta a las necesidades más apremiantes de los habitantes de la (Junta Comunal de Las Cabras).</t>
  </si>
  <si>
    <t>Fortalecimiento del (PIOPySM) corregimiento  de El Pájaro - Distrito de Pesé</t>
  </si>
  <si>
    <t>Se desarrollarán proyectos de Inversión y Obras Sociales tales como: Agua, salud, educación, vivienda, transporte, energía y multisectorial, y brinden respuesta a las necesidades más apremiantes de los habitantes de la (Junta Comunal de EL Pájaro).</t>
  </si>
  <si>
    <t>Fortalecimiento del (PIOPySM) corregimiento  de El Barrero - Distrito de Pesé</t>
  </si>
  <si>
    <t>Se desarrollarán proyectos de Inversión y Obras Sociales tales como: Agua, salud, educación, vivienda, transporte, energía y multisectorial, y brinden respuesta a las necesidades más apremiantes de los habitantes de la (Junta Comunal de El Barrero).</t>
  </si>
  <si>
    <t>Fortalecimiento del (PIOPySM) corregimiento  de El Pedregoso - Distrito de Pesé</t>
  </si>
  <si>
    <t>Se desarrollarán proyectos en los sectores de salud, educación, vivienda, transporte, entre otros, que buscan dar respuesta a las necesidades más apremiantes, identificadas por los moradores del corregimiento de El Pedregoso.</t>
  </si>
  <si>
    <t>Fortalecimiento del (PIOPySM) corregimiento  de El Ciruelo - Distrito de Pesé</t>
  </si>
  <si>
    <t>Se desarrollarán proyectos de Inversión y Obras Sociales tales como: Agua, salud, educación, vivienda, transporte, energía y multisectorial, y brinden respuesta a las necesidades más apremiantes de los habitantes de la (Junta Comunal de El Ciruelo ).</t>
  </si>
  <si>
    <t>Fortalecimiento del (PIOPySM) corregimiento  de Sabana Grande- Distrito de Pesé</t>
  </si>
  <si>
    <t>Se desarrollarán proyectos de Inversión y Obras Sociales tales como: Agua, salud, educación, vivienda, transporte, energía y multisectorial, y brinden respuesta a las necesidades más apremiantes de los habitantes de la (Junta Comunal de Sabana Grande ).</t>
  </si>
  <si>
    <t>Fortalecimiento del (PIOPySM) corregimiento  de  Rincón Hondo- Distrito de Pesé</t>
  </si>
  <si>
    <t>Se desarrollarán proyectos de Inversión y Obras Sociales tales como: Agua, salud, educación, vivienda, transporte, energía y multisectorial, y brinden respuesta a las necesidades más apremiantes de los habitantes de la (Junta Comunal de Rincón Hondo ).</t>
  </si>
  <si>
    <t>Desarrollo de Proyectos de Inversión de Obras Públicas y de Servicios Municipales en el Distrito de Santa María.</t>
  </si>
  <si>
    <t>Se desarrollarán proyectos de Inversión y Obras Sociales tales como: Agua, salud, educación, vivienda, transporte, energía y multisectorial entre otros sectores, a nivel de corregimiento y distrito de Santa María.</t>
  </si>
  <si>
    <t>Fortalecimiento del (PIOPySM) corregimiento  de Chupampa - Distrito de Santa María</t>
  </si>
  <si>
    <t>Se desarrollarán proyectos de Inversión y Obras Sociales tales como: Agua, salud, educación, vivienda, transporte, energía y multisectorial entre otros sectores de la Junta Comunal de Chupampa.</t>
  </si>
  <si>
    <t>Fortalecimiento del (PIOPySM) corregimiento  de El Rincón- Distrito de Santa María</t>
  </si>
  <si>
    <t>Se desarrollarán proyectos de Inversión y Obras Sociales tales como: Agua, salud, educación, vivienda, transporte, energía y multisectorial entre otros sectores de la Junta Comunal de El Rincón.</t>
  </si>
  <si>
    <t>Fortalecimiento del (PIOPySM) corregimiento  de El Limón- Distrito de Santa María</t>
  </si>
  <si>
    <t>Se desarrollarán proyectos de Inversión y Obras Sociales tales como: Agua, salud, educación, vivienda, transporte, energía y multisectorial entre otros sectores de la Junta Comunal de El Limón.</t>
  </si>
  <si>
    <t>Fortalecimiento del (PIOPySM) corregimiento  de Los Canelos - Distrito de Santa María</t>
  </si>
  <si>
    <t>Se desarrollarán proyectos de Inversión y Obras Sociales tales como: Agua, salud, educación, vivienda, transporte, energía y multisectorial entre otros sectores de la Junta Comunal de Los Canelos.</t>
  </si>
  <si>
    <t xml:space="preserve">Desarrollo de Proyectos de Inversión de Obras Públicas y Servicios Municipales del Distrito de Guararé </t>
  </si>
  <si>
    <t xml:space="preserve">Se desarrollan proyectos en los  sectores de salud, educación, vivienda, trasporte, entre  otros, que buscan dar respuesta a las  necesidades más apremiantes;  identificadas por los  moradores del Distrito de Guararé.    </t>
  </si>
  <si>
    <t>Fortalecimiento Del Corregimiento de El Espinal</t>
  </si>
  <si>
    <t>Se desarrollarán proyectos en los sectores de salud,educación,vivienda,transporte,entre otros,que buscan dar respuestas a las necesidades más apremiantes;identificadas por los moradores del corregimiento de El Espinal.</t>
  </si>
  <si>
    <t>Fortalecimiento Del corregimiento de El Macano</t>
  </si>
  <si>
    <t>Se desarrollarán proyectos en los sectores de salud,educación,vivienda,transporte,entre otros,que buscan dar respuestas a las necesidades más apremiantes;identificadas por los moradores del corregimiento de El Macano.</t>
  </si>
  <si>
    <t>Fortalecimiento Del Corregimirnto de Guararé Arriba</t>
  </si>
  <si>
    <t xml:space="preserve">Se desarrollarán proyectos en los sectores de salud, educación, vivienda, transporte, entre otros, que buscan dar respuesta a las necesidades más apremiantes; identificadas por los moradores del corregimiento de Guararé Arriba.    </t>
  </si>
  <si>
    <t>Fortalecimiento Del  Corregimiento de La Enea</t>
  </si>
  <si>
    <t>Se desarrollarán proyectos en los sectores de salud, educación, vivienda, transporte, entre otros, que buscan dar respuesta a las necesidades más apremiantes; identificadas por los moradores del corregimiento de La Enea</t>
  </si>
  <si>
    <t>Fortalecimiento Del Corregimiento de La Pasera</t>
  </si>
  <si>
    <t>Se desarrollarán proyectos en los sectores de salud,educación,vivienda,transporte,entre otros,que buscan dar respuestas a las necesidades más apremiantes;identificadas por los moradores del corregimiento de La Pasera.</t>
  </si>
  <si>
    <t>Fortalecimiento Del Corregimiento de Las Trancas</t>
  </si>
  <si>
    <t>Se desarrollarán proyectos en los sectores de salud,educación,vivienda,transporte,entre otros,que buscan dar respuestas a las necesidades más apremiantes;identificadas por los moradores del corregimiento de Las Trancas.</t>
  </si>
  <si>
    <t>Fortalecimiento Del Corregimiento de Llano Abajo</t>
  </si>
  <si>
    <t>Se desarrollarán proyectos en los sectores de salud,educación,vivienda,transporte,entre otros,que buscan dar respuestas a las necesidades más apremiantes;identificadas por los moradores del corregimiento de Llano Abajo.</t>
  </si>
  <si>
    <t>Fortalecimiento Del Corregimiento de El Hato</t>
  </si>
  <si>
    <t>Se desarrollarán proyectos en los sectores de salud,educación,vivienda,transporte,entre otros,que buscan dar respuestas a las necesidades más apremiantes;identificadas por los moradores del corregimiento de El Hato.</t>
  </si>
  <si>
    <t>Fortalecimiento Del Corregimiento de Perales</t>
  </si>
  <si>
    <t>Se desarrollarán proyectos en los sectores de salud, educación, vivienda, transporte, entre otros, que buscan dar respuesta a las necesidades más apremiantes; identificadas por los moradores del corregimiento de Perales</t>
  </si>
  <si>
    <t xml:space="preserve">Desarrollo de Proyectos de Inversión de Obras Públicas y Servicios Municipales del Distrito de Las Tablas </t>
  </si>
  <si>
    <t>Se desarrollan proyectos en los  sectores de salud, educación, vivienda, trasporte, entre  otros, que buscan dar respuesta a las  necesidades más apremiantes;  identificadas por los  moradores del Distrito de Las Tablas.</t>
  </si>
  <si>
    <t>Fortalecimiento Del Corregimiento de Bajo Corral</t>
  </si>
  <si>
    <t>Se desarrollaràn proyectos en los sectores de salud, educaciòn, vivienda, transporte, entre otros, que buscan dar respuesta a las necesidades màs apremiantes; identificadas por los moradores del corregimiento de Bajo Corral.</t>
  </si>
  <si>
    <t>Fortalecimiento del (PIOPySM) corregimiento de Bayano-Distrito de Las Tablas</t>
  </si>
  <si>
    <t>Se desarrollarán proyectos en los sectores de salud, educación, vivienda, transporte, entre otros, que buscan dar respuesta a las necesidades más apremiantes; identificadas por los moradores del corregimiento de Bayano.</t>
  </si>
  <si>
    <t>Fortalecimiento Del  Corregimiento de El Carate</t>
  </si>
  <si>
    <t>Se desarrollaràn proyectos en los sectores de salud, educaciòn, vivienda, transporte, entre otros, que buscan dar respuesta a las necesidades màs apremiantes; identificadas por los moradores del corregimiento de El Carate.</t>
  </si>
  <si>
    <t>Fortalecimiento Del corregimiento de El Cocal</t>
  </si>
  <si>
    <t>Se desarrollarán proyectos en los sectores de salud, educación, vivienda, transporte, entre otros, que buscan dar respuesta a las necesidades más apremiantes; identificadas por los moradores del corregimiento de El Cocal.</t>
  </si>
  <si>
    <t xml:space="preserve">Fortalecimiento Del Corregimiento de El Manantial </t>
  </si>
  <si>
    <t>Se desarrolloaràn proyectos en los sectores de salud, educaciòn, vivienda, transporte, entre otros, que buscan dar respuesta a las necesidades màs apremiantes; identificadas por los moradores del corregimiento de El Manantial.</t>
  </si>
  <si>
    <t>Fortalecimiento Del Corregimiento de El Muñoz</t>
  </si>
  <si>
    <t>Se desarrollaràn proyectos en los sectores de salud, educaciòn, vivienda, transporte, entre otros, que buscan dar respuesta a las necesidades màs apremiantes; identificadas por los moradores del corregimiento de El Muñoz.</t>
  </si>
  <si>
    <t xml:space="preserve">Fortalecimiento Del Corregimiento de El Pedregoso </t>
  </si>
  <si>
    <t>Se desarrollarán proyectos en los sectores de salud, educación, vivienda, transporte, entre otros, que buscan dar respuesta a las necesidades más apremiantes; identificadas por los moradores del corregimiento de El Pedregoso.</t>
  </si>
  <si>
    <t>Fortalecimiento Del Corregimiento de La Laja</t>
  </si>
  <si>
    <t>Se desarrollaràn proyectos en los sectores de salud, educaciòn, vivienda, transporte, entre otros, que buscan dar respuesta a las necesidades màs apremiantes; identificadas por los moradores del corregimiento de La Laja.</t>
  </si>
  <si>
    <t>Fortalecimiento Del Corregimiento de La Miel</t>
  </si>
  <si>
    <t>Se desarrollaràn proyectos en los sectores de salud, educaciòn, vivienda, transporte, entre otros, que buscan dar respuesta a las necesidades màs apremiantes; identificadas por  los morasdores del corregimiento de La Miel.</t>
  </si>
  <si>
    <t xml:space="preserve">Fortalecimiento Del Corregimiento de La Palma </t>
  </si>
  <si>
    <t>Se desarrollaràn proyectos en los sectores de salud, educaciòn, vivienda, transporte, entre otros, que buscan dar respuesta a las necesidades màs apremiantes; identificadas por los moradores del corregimiento de La Palma.</t>
  </si>
  <si>
    <t>Fortalecimiento Del Corregimiento de La Tiza</t>
  </si>
  <si>
    <t>Se desarrollarán proyectos en los sectores de salud, educación, vivienda, transporte, entre otros, que buscan dar respuesta a las necesidades más apremiantes; identificadas por los moradores del corregimiento de La Tiza,.</t>
  </si>
  <si>
    <t>Fortalecimiento Del Corregimiento de Las Palmitas</t>
  </si>
  <si>
    <t>Se desarrollarán proyectos en los sectores de salud, educación, vivienda, transporte, entre otros, que buscan dar respuesta a las necesidades más apremiantes; identificadas  por los moradores del corregimiento de Las Palmitas.</t>
  </si>
  <si>
    <t>Fortalecimiento Del Corregimiento de Las Tablas Abajo</t>
  </si>
  <si>
    <t>Se desarrollarán proyectos en los sectores de salud, educación, vivienda, transporte, entre otros, que buscan dar respuesta a las necesidades más apremiantes; identificadas por  los moradores del corregimiento de Las Tablas Abajo.</t>
  </si>
  <si>
    <t>Fortalecimiento Del Corregimiento de Nuario</t>
  </si>
  <si>
    <t>Se desarrollarán proyectos en los sectores de salud, educación, vivienda, transporte, entre otros, que buscan dar respuesta a las necesidades más apremiantes; identificadas por los moradores del corregimiento de Nuario.</t>
  </si>
  <si>
    <t>Fortalecimiento Del Corregimiento de Palmira</t>
  </si>
  <si>
    <t xml:space="preserve">Se desarrollarán proyectos en los sectores de salud, educación, vivienda, transporte, entre otros, que buscan dar respuesta a las necesidades más apremiantes; identificadas  por los moradores del corregimiento de Palmira.    </t>
  </si>
  <si>
    <t>Fortalecimiento Del Corregimiento de Peña Blanca</t>
  </si>
  <si>
    <t>Se desarrollarán proyectos en los sectores de salud, educación, vivienda, transporte, entre otros, que buscan dar respuesta a las necesidades más apremiantes; identificadas por  los moradores del corregimiento de Peña Blanca.</t>
  </si>
  <si>
    <t>Fortalecimiento Del Corregimiento de Rìo Hondo</t>
  </si>
  <si>
    <t>Se desarrollarán proyectos en los sectores de salud, educación, vivienda, transporte, entre otros, que buscan dar respuesta a las necesidades más apremiantes; identificadas  por los moradores del corregimiento de Rìo Hondo.</t>
  </si>
  <si>
    <t>Fortalecimiento Del Corregimiento de San Josè</t>
  </si>
  <si>
    <t xml:space="preserve">Se desarrollarán proyectos en los sectores de salud, educación, vivienda, transporte, entre otros, que buscan dar respuesta a las necesidades más apremiantes;  identificadas  por los moradores del corregimiento de San Josè.    </t>
  </si>
  <si>
    <t>Fortalecimiento Del Corregimiento de San Miguel</t>
  </si>
  <si>
    <t>Se desarrollarán proyectos en los sectores de salud, educación, vivienda, transporte, entre otros, que buscan dar respuesta a las necesidades más apremiantes; identificadas  por los moradores del corregimiento de San Miguel.</t>
  </si>
  <si>
    <t>Fortalecimiento Del Corregimiento de Santo Domingo</t>
  </si>
  <si>
    <t xml:space="preserve">Se desarrollarán proyectos en los sectores de salud, educación, vivienda, transporte, entre otros, que buscan dar respuesta a las necesidades más apremiantes;  identificadas  por los moradores del corregimiento de Santo Domingo.    </t>
  </si>
  <si>
    <t>Fortalecimiento Del Corregimiento de  El Sesteadero</t>
  </si>
  <si>
    <t xml:space="preserve">Se desarrollarán proyectos en los sectores de salud, educación, vivienda, transporte, entre otros, que buscan dar respuesta a las necesidades más apremiantes; identificadas  por los moradores del corregimiento de  El Sesteadero.    </t>
  </si>
  <si>
    <t>Fortalecimiento Del Corregimiento de Valle Rico</t>
  </si>
  <si>
    <t>Se desarrollarán proyectos en los sectores de salud, educación, vivienda, transporte, entre otros, que buscan dar respuesta a las necesidades más apremiantes;  identificadas  por los moradores del corregimiento de Valle Rico.</t>
  </si>
  <si>
    <t>Fortalecimiento Del Corregimiento de Vallerriquito</t>
  </si>
  <si>
    <t xml:space="preserve">Se desarrollarán proyectos en los sectores de salud, educación, vivienda, transporte, entre otros, que buscan dar respuesta a las necesidades más apremiantes;  identificadas  por los moradores del corregimiento de Vallerriquito.    </t>
  </si>
  <si>
    <t>Desarrollo de Proyectos de Inversión de Obras Públicas y Servicios Municipales del Distrito de Los Santos</t>
  </si>
  <si>
    <t>Se desarrollan proyectos en los  sectores de salud, educación, vivienda, trasporte, entre  otros, que buscan dar respuesta a las  necesidades más apremiantes;  identificadas por los  moradores del Distrito de Los Santos.</t>
  </si>
  <si>
    <t xml:space="preserve">Fortalecimiento del (PIOPySM) corregimiento de El Guasimo - Los Santos </t>
  </si>
  <si>
    <t>Se desarrollarán proyectos en los sectores de salud,educación,vivienda,transporte,entre otros,que buscan dar respuestas a las necesidades más apremiantes;identificadas por los moradores del corregimiento de El Guásimo.</t>
  </si>
  <si>
    <t>Fortalecimiento Del Corregimiento de La Colorada</t>
  </si>
  <si>
    <t>Se desarrollarán proyectos en los sectores de salud,educación,vivienda,transporte,entre otros,que buscan dar respuestas a las necesidades más apremiantes;identificadas por los moradores del corregimiento de La Colorada.</t>
  </si>
  <si>
    <t>Fortalecimiento Del Corregimiento de La Espigadilla</t>
  </si>
  <si>
    <t>Se desarrollarán proyectos en los sectores de salud,educación,vivienda,transporte,entre otros,que buscan dar respuestas a las necesidades más apremiantes;identificadas por los moradores del corregimiento de La Espigadilla.</t>
  </si>
  <si>
    <t>Fortalecimiento Del Corregimiento de Las Cruces</t>
  </si>
  <si>
    <t>Se desarrollarán proyectos en los sectores de salud,educación,vivienda,transporte,entre otros,que buscan dar respuestas a las necesidades más apremiantes;identificadas por los moradores del corregimiento de Las Cruces.</t>
  </si>
  <si>
    <t>Fortalecimiento Del corregimiento de Las Guabas</t>
  </si>
  <si>
    <t>Se desarrollarán proyectos en los sectores de salud,educación,vivienda,transporte,entre otros,que buscan dar respuestas a las necesidades más apremiantes;identificadas por los moradores del corregimiento de Las Guabas.</t>
  </si>
  <si>
    <t>Fortalecimiento Del corregimiento de Los Ángeles</t>
  </si>
  <si>
    <t>Se desarrollarán proyectos en los sectores de salud,educación,vivienda,transporte,entre otros,que buscan dar respuestas a las necesidades más apremiantes;identificadas por los moradores del corregimiento de Los Ángeles.</t>
  </si>
  <si>
    <t>Fortalecimiento Del corregimiento de Los Olivos</t>
  </si>
  <si>
    <t>Se desarrollarán proyectos en los sectores de salud,educación,vivienda,transporte,entre otros,que buscan dar respuestas a las necesidades más apremiantes;identificadas por los moradores del corregimiento de Los Olivos.</t>
  </si>
  <si>
    <t>Fortalecimiento Del Corregimiento de Llano Largo</t>
  </si>
  <si>
    <t>Se desarrollarán proyectos en los sectores de salud,educación,vivienda,transporte,entre otros,que buscan dar respuestas a las necesidades más apremiantes;identificadas por los moradores del corregimiento de Llano Largo.</t>
  </si>
  <si>
    <t>Fortalecimiento Del corregimiento de Sabana Grande</t>
  </si>
  <si>
    <t>Se desarrollarán proyectos en los sectores de salud,educación,vivienda,transporte,entre otros,que buscan dar respuestas a las necesidades más apremiantes;identificadas por los moradores del corregimiento de Sabana Grande.</t>
  </si>
  <si>
    <t>Fortalecimiento Del Corregimiento de Santa Ana</t>
  </si>
  <si>
    <t>Se desarrollarán proyectos en los sectores de salud,educación,vivienda,transporte,entre otros,que buscan dar respuestas a las necesidades más apremiantes;identificadas por los moradores del corregimiento de Santa Ana.</t>
  </si>
  <si>
    <t>Fortalecimiento Del Corregimiento de Tres Quebradas</t>
  </si>
  <si>
    <t>Se desarrollarán proyectos en los sectores de salud,educación,vivienda,transporte,entre otros,que buscan dar respuestas a las necesidades más apremiantes;identificadas por los moradores del corregimiento de Tres Quebradas.</t>
  </si>
  <si>
    <t>Fortalecimiento Del Corregimiento de Agua Buena</t>
  </si>
  <si>
    <t>Se desarrollarán proyectos en los sectores de salud,educación,vivienda,transporte,entre otros,que buscan dar respuestas a las necesidades más apremiantes;identificadas por los moradores del corregimiento de Agua Buena.</t>
  </si>
  <si>
    <t>Fortalecimiento Del Corregimiento de Villa Lourdes</t>
  </si>
  <si>
    <t>Se desarrollarán proyectos en los sectores de salud,educación,vivienda,transporte,entre otros,que buscan dar respuestas a las necesidades más apremiantes;identificadas por los moradores del corregimiento de Villa Lourdes.</t>
  </si>
  <si>
    <t>Fortalecimiento Del corregimiento de El Ejido</t>
  </si>
  <si>
    <t>Se desarrollarán proyectos en los sectores de salud, educación, vivienda, transporte, entre otros, que buscan dar respuesta a las necesidades más apremiantes; identificadas por los moradores del corregimiento de El Ejido..</t>
  </si>
  <si>
    <t xml:space="preserve">Desarrollo de Proyectos de Inversión de Obras Públicas y Servicios Municipales del Distrito de Macaracas </t>
  </si>
  <si>
    <t xml:space="preserve">2 Se desarrollan proyectos en los  sectores de salud, educación, vivienda, trasporte, entre  otros, que buscan dar respuesta a las  necesidades más apremiantes;  identificadas por los  moradores del Distrito de Macaracas.      </t>
  </si>
  <si>
    <t>Fortalecimiento Del Corregimiento de Bahía Honda</t>
  </si>
  <si>
    <t>Se desarrollarán proyectos en los sectores de salud, educación, vivienda, transporte, entre otros, que buscan dar respuesta a las necesidades más apremiantes; identificadas por los moradores del corregimiento de Bahía Honda</t>
  </si>
  <si>
    <t>Fortalecimiento Del Corregimiento de Bajos de Guera</t>
  </si>
  <si>
    <t>Se desarrollarán proyectos en los sectores de salud, educación, vivienda, transporte, entre otros, que buscan dar respuesta a las necesidades más apremiantes; identificadas por los moradores del corregimiento de Bajos de Güera.</t>
  </si>
  <si>
    <t>Fortalecimiento Del Corregimiento de El Corozal</t>
  </si>
  <si>
    <t>Se desarrollarán proyectos en los sectores de salud, educación, vivienda, transporte, entre otros, que buscan dar respuesta a las necesidades más apremiantes; identificadas por los moradores del corregimiento de El Corozal.</t>
  </si>
  <si>
    <t>Fortalecimiento Del Corregimiento de Chupá</t>
  </si>
  <si>
    <t>Se desarrollarán proyectos en los sectores de salud, educación, vivienda, transporte, entre otros, que buscan dar respuesta a las necesidades más apremiantes; identificadas por los moradores del corregimiento de Chupa.</t>
  </si>
  <si>
    <t>Fortalecimiento Del corregimiento de El Cedro</t>
  </si>
  <si>
    <t>Se desarrollarán proyectos en los sectores de salud, educación, vivienda, transporte, entre otros, que buscan dar respuesta a las necesidades más apremiantes; identificadas por los moradores del corregimiento de El Cedro.</t>
  </si>
  <si>
    <t>Fortalecimiento Del Corregimiento de Espino Amarillo</t>
  </si>
  <si>
    <t>Se desarrollarán proyectos en los sectores de salud, educación, vivienda, transporte, entre otros, que buscan dar respuesta a las necesidades más apremiantes; identificadas por los moradores del corregimiento de Espino Amarillo.</t>
  </si>
  <si>
    <t>Fortalecimiento Del Corregimiento de La Mesa</t>
  </si>
  <si>
    <t xml:space="preserve">Se desarrollarán proyectos en los sectores de salud, educación, vivienda, transporte, entre otros, que buscan dar respuesta a las necesidades más apremiantes; identificadas por los moradores del corregimiento de La Mesa. </t>
  </si>
  <si>
    <t>Fortalecimiento Del Corregimiento de Las Palmas</t>
  </si>
  <si>
    <t>Se desarrollarán proyectos en los sectores de salud, educación, vivienda, transporte, entre otros, que buscan dar respuesta a las necesidades más apremiantes; identificadas por los moradores del corregimiento de Las Palmas.</t>
  </si>
  <si>
    <t>Fortalecimiento Del Corregimiento de Llano de Piedras</t>
  </si>
  <si>
    <t>se desarrollarán proyectos en los sectores de salud, educación, vivienda, transporte, entre otros, que buscan dar respuesta a las necesidades más apremiantes; identificadas por los moradores del corregimiento de Llano de Piedra.</t>
  </si>
  <si>
    <t>Fortalecimiento Del Corregimiento de El Mogollón</t>
  </si>
  <si>
    <t>Se desarrollarán proyectos en los sectores de salud, educación, vivienda, transporte, entre otros, que buscan dar respuesta a las necesidades más apremiantes; identificadas por los moradores del corregimiento de El Mogollón.</t>
  </si>
  <si>
    <t>Desarrollo de Proyectos de Inversión de Obras Públicas y Servicios Municipales del Distrito de Pedasí</t>
  </si>
  <si>
    <t>Se desarrollan proyectos en los  sectores de salud, educación, vivienda, trasporte, entre  otros, que buscan dar respuesta a las  necesidades más apremiantes;  identificadas por los  moradores del Distrito de Pedasí.</t>
  </si>
  <si>
    <t>Fortalecimiento Del Corregimiento de Los Asientos</t>
  </si>
  <si>
    <t>Se desarrollarán proyectos en los sectores de salud, educación, vivienda, transporte, entre otros, que buscan dar respuesta a las necesidades más apremiantes; identificadas por los moradores del corregimiento de Los Asientos.</t>
  </si>
  <si>
    <t>Fortalecimiento Del Corregimiento de Mariabé</t>
  </si>
  <si>
    <t>Se desarrollarán proyectos en los sectores de salud, educación, vivienda, transporte, entre otros, que buscan dar respuesta a las necesidades más apremiantes; identificadas por los moradores del corregimiento de Mariabé.</t>
  </si>
  <si>
    <t>Fortalecimiento Del  Corregimiento de Purio</t>
  </si>
  <si>
    <t>Se desarrollarán proyectos en los  sectores de salud, educación, vivienda, transporte, entre otros, que buscan dar respuesta a las necesidades más apremiantes; identificadas por los moradores del corregimiento de Purio.</t>
  </si>
  <si>
    <t>Fortalecimiento Del Corregimiento de Oria Arriba</t>
  </si>
  <si>
    <t>Se desarrollarán proyectos en los sectores de salud, educación, vivienda, transporte, entre otros, que buscan dar respuesta a las necesidades más apremiantes; identificadas por los moradores del corregimiento de Oria Arriba.</t>
  </si>
  <si>
    <t xml:space="preserve">Desarrollo de Proyectos de Inversión de Obras Públicas y Servicios Municipales del Distrito de Pocrí </t>
  </si>
  <si>
    <t>Se desarrollan proyectos en los  sectores de salud, educación, vivienda, trasporte, entre  otros, que buscan dar respuesta a las  necesidades más apremiantes;  identificadas por los  moradores del Distrito de Pocrí.</t>
  </si>
  <si>
    <t>Fortalecimiento Del Corregimiento de Cañafístulo</t>
  </si>
  <si>
    <t xml:space="preserve">Se desarrollarán proyectos en los sectores de salud, educación, vivienda, transporte, entre otros, que buscan dar respuesta a las necesidades más apremiantes; identificadas por los moradores del corregimiento de Cañafístulo. </t>
  </si>
  <si>
    <t>Fortalecimiento Del Corregimiento de Lajamina</t>
  </si>
  <si>
    <t xml:space="preserve">Se desarrollarán proyectos en los sectores de salud, educación, vivienda, transporte, entre otros, que  buscan dar respuesta a las necesidades más apremiantes; identificadas por los moradores del corregimiento de Lajamina.  </t>
  </si>
  <si>
    <t>Fortalecimiento Del Corregimiento de Paraiso</t>
  </si>
  <si>
    <t>Se desarrollarán proyectos en los sectores de salud, educación, vivienda, transporte, entre otros, que buscan dar respuesta a las necesidades más apremiantes; identificadas por los moradores del corregimiento de Paraíso.</t>
  </si>
  <si>
    <t>Fortalecimiento Del corregimiento de Paritilla</t>
  </si>
  <si>
    <t>Se desarrollarán proyectos en los sectores de salud, educación, vivienda, transporte, entre otros, que buscan dar respuesta a las necesidades más apremiantes; identificadas por los moradores del corregimiento de Paritilla.</t>
  </si>
  <si>
    <t>Desarrollo de Proyectos de Inversión de Obras Públicas y Servicios Municipales del Distrito de Tonosí</t>
  </si>
  <si>
    <t>Se desarrollan proyectos en los  sectores de salud, educación, vivienda, trasporte, entre  otros, que buscan dar respuesta a las  necesidades más apremiantes;  identificadas por los  moradores del Distrito de Tonosí</t>
  </si>
  <si>
    <t>Fortalecimiento Del corregimiento de Altos de Guera</t>
  </si>
  <si>
    <t xml:space="preserve">Se desarrollarán proyectos en los sectores de salud, educación, vivienda, transporte, entre otros, que buscan dar respuesta a las necesidades más apremiantes;  identificadas  por los moradores del corregimiento de Altos de Güera.    </t>
  </si>
  <si>
    <t>Fortalecimiento Del Corregimiento de Cañas</t>
  </si>
  <si>
    <t xml:space="preserve">Se desarrollarán proyectos en los sectores de salud, educación, vivienda, transporte, entre otros, que buscan dar respuesta a las necesidades más apremiantes;  identificadas  por los moradores del corregimiento de Cañas.    </t>
  </si>
  <si>
    <t>Fortalecimiento Del Corregimiento de El Bebedero</t>
  </si>
  <si>
    <t xml:space="preserve">Se desarrollarán proyectos en los sectores de salud, educación, vivienda, transporte, entre otros, que buscan dar respuesta a las necesidades más apremiantes;  identificadas  por los moradores del corregimiento de El Bebedero.    </t>
  </si>
  <si>
    <t>Fortalecimiento Del Corregimiento de El Cacao</t>
  </si>
  <si>
    <t xml:space="preserve">Se desarrollarán proyectos en los sectores de salud, educación, vivienda, transporte, entre otros, que buscan dar respuesta a las necesidades más apremiantes;  identificadas  por los moradores del corregimiento de El Cacao.    </t>
  </si>
  <si>
    <t>Fortalecimiento Del corregimiento de El Cortezo</t>
  </si>
  <si>
    <t>Se desarrollarán proyectos en los sectores de salud,educación,vivienda,transporte,entre otros,que buscan dar respuestas a las necesidades más apremiantes;identificadas por los moradores del corregimiento de El Cortezo.</t>
  </si>
  <si>
    <t>Fortalecimiento Del Corregimiento de Flores</t>
  </si>
  <si>
    <t xml:space="preserve">Se desarrollarán proyectos en los sectores de salud, educación, vivienda, transporte, entre otros, que buscan dar respuesta a las necesidades más apremiantes;  identificadas  por los moradores del corregimiento de Flores.    </t>
  </si>
  <si>
    <t>Fortalecimiento Del Corregimiento de Guanico</t>
  </si>
  <si>
    <t>Se desarrollarán proyectos en los sectores de salud, educación, vivienda, transporte, entre otros, que buscan dar respuesta a las necesidades más apremiantes; identificadas por los moradores del corregimiento de Guanico.</t>
  </si>
  <si>
    <t>Fortalecimiento Del Corregimiento de La Tronosa</t>
  </si>
  <si>
    <t xml:space="preserve">Se desarrollarán proyectos en los sectores de salud, educación, vivienda, transporte, entre otros, que buscan dar respuesta a las necesidades más apremiantes;  identificadas  por los moradores del corregimiento de El Tronosa.    </t>
  </si>
  <si>
    <t>Fortalecimiento Del Corregimiento de Cambutal</t>
  </si>
  <si>
    <t xml:space="preserve">Se desarrollarán proyectos en los sectores de salud, educación, vivienda, transporte, entre otros, que buscan dar respuesta a las necesidades más apremiantes;  identificadas  por los moradores del corregimiento de Cambutal.    </t>
  </si>
  <si>
    <t>Fortalecimiento Del corregimiento de Isla de Cañas</t>
  </si>
  <si>
    <t>Se desarrollarán proyectos en los sectores de salud,educación,vivienda,transporte,entre otros,que buscan dar respuestas a las necesidades más apremiantes;identificadas por los moradores del corregimiento de Isla de Cañas.</t>
  </si>
  <si>
    <t xml:space="preserve">Fortalecimiento del Corregimiento de Arraijan </t>
  </si>
  <si>
    <t>Se desarrollarán proyectos de Inversión y Obras Sociales en diversos sectores, con la finalidad de que ayuden a mejorar la calidad de vida y brinden respuesta a las necesidades más apremiantes de los habitantes del Municipio de Arraiján.</t>
  </si>
  <si>
    <t>Fortalecimiento del corregimiento de Juan Demóstenes Arosemena</t>
  </si>
  <si>
    <t>Se desarrollarán proyectos de Inversión y Obras Sociales en varios sectores con la finalidad de que ayuden a mejorar la calidad de vida y brinden respuesta a las necesidades más apremiantes de los habitantes de la Junta Comunal de Juan Demóstenes Arosemen</t>
  </si>
  <si>
    <t>Fortalecimiento del corregimiento de Nuevo Emperador</t>
  </si>
  <si>
    <t>Se desarrollarán proyectos de Inversión y Obras Sociales en diversos sectores con la finalidad de que ayuden a mejorar la calidad de vida y brinden respuesta a las necesidades más apremiantes de los habitantes de la Junta Comunal de Nuevo Emperador.</t>
  </si>
  <si>
    <t>Fortalecimiento Del Corregimiento de Santa Clara</t>
  </si>
  <si>
    <t>Se desarrollarán proyectos en los sectores de salud, educación, vivienda, transporte, entre otros, que buscan dar respuesta a las necesidades más apremiantes; identificadas por los moradores del Corregimiento de Santa Clara.</t>
  </si>
  <si>
    <t>Fortalecimiento del corregimiento de Veracruz</t>
  </si>
  <si>
    <t>Se desarrollarán proyectos de Inversión y Obras Sociales en diversos sectores con la finalidad de que ayuden a mejorar la calidad de vida y brinden respuesta a las necesidades más apremiantes de los habitantes de la Junta Comunal de Veracruz.</t>
  </si>
  <si>
    <t>Fortalecimiento del corregimiento de Vista Alegre</t>
  </si>
  <si>
    <t xml:space="preserve">Se desarrollarán proyectos de Inversión y Obras Sociales en diversos sectores con la finalidad de que ayuden a mejorar la calidad de vida y brinden respuesta a las necesidades más apremiantes de los habitantes de la Junta Comunal de Vista Alegre. </t>
  </si>
  <si>
    <t>Fortalecimiento del corregimiento de Burunga</t>
  </si>
  <si>
    <t>Se desarrollarán proyectos de Inversión y Obras Sociales en diversos sectores con la finalidad de que ayuden a mejorar la calidad de vida y brinden respuesta a las necesidades más apremiantes de los habitantes de la Junta Comunal de Burunga.</t>
  </si>
  <si>
    <t>Fortalecimiento del corregimiento de Cerro Silvestre</t>
  </si>
  <si>
    <t>Se desarrollarán proyectos de Inversión y Obras Sociales en diversos sectores, con la finalidad de que ayuden a mejorar la calidad de vida y brinden respuesta a las necesidades más apremiantes de los habitantes de la Junta Comunal de Cerro Silvestre.</t>
  </si>
  <si>
    <t>Fortalecimiento del (PIOPySM) corregimiento de San Miguel - Distrito de Balboa</t>
  </si>
  <si>
    <t xml:space="preserve">Se desarrollarán proyectos de Inversión y Obras Sociales en diferentes sectores, con la finalidad de que ayuden a mejorar la calidad de vida y brinden respuesta a las necesidades más apremiantes de los habitantes de la Junta Comunal de San Miguel.    </t>
  </si>
  <si>
    <t>Fortalecimiento del (PIOPySM) corregimiento de La Ensenada - Distrito de Balboa</t>
  </si>
  <si>
    <t>Se desarrollarán proyectos de Inversión y Obras Sociales en diferentes sectores, con la finalidad de que ayuden a mejorar la calidad de vida y brinden respuesta a las necesidades más apremiantes de los habitantes de la Junta Comunal de La Ensenada.</t>
  </si>
  <si>
    <t>Fortalecimiento del (PIOPySM) corregimiento de La Esmeralda - Distrito de Balboa</t>
  </si>
  <si>
    <t>Se desarrollarán proyectos de Inversión y Obras Sociales en diferentes sectores, con la finalidad de que ayuden a mejorar la calidad de vida y brinden respuesta a las necesidades más apremiantes de los habitantes de la Junta Comunal de La Esmeralda.</t>
  </si>
  <si>
    <t>Fortalecimiento del corregimiento de Vacamonte</t>
  </si>
  <si>
    <t>Se desarrollarán proyectos en los sectores de salud, educación, vivienda, transporte, entre otros, que buscan dar respuesta a las necesidades más apremiantes, identificadas por los moradores del corregimiento de Vacamonte.</t>
  </si>
  <si>
    <t>Fortalecimiento del (PIOPySM) corregimiento de La Guinea - Distrito de Balboa</t>
  </si>
  <si>
    <t>Se desarrollarán proyectos de Inversión y Obras Sociales en diferentes sectores, con la finalidad de que ayuden a mejorar la calidad de vida y brinden respuesta a las necesidades más apremiantes de los habitantes de la Junta Comunal de La Guinea.</t>
  </si>
  <si>
    <t>Fortalecimiento del (PIOPySM) corregimiento de Pedro González - Distrito de Balboa</t>
  </si>
  <si>
    <t>Se desarrollarán proyectos de Inversión y Obras Sociales en diferentes sectores, con la finalidad de que ayuden a mejorar la calidad de vida y brinden respuesta a las necesidades más apremiantes de los habitantes de la Junta Comunal de Pedro González.</t>
  </si>
  <si>
    <t>Fortalecimiento del (PIOPySM) corregimiento de Saboga - Distrito de Balboa</t>
  </si>
  <si>
    <t>Se desarrollarán proyectos de Inversión y Obras Sociales en diferentes sectores, con la finalidad de que ayuden a mejorar la calidad de vida y brinden respuesta a las necesidades más apremiantes de los habitantes de la Junta Comunal de Saboga.</t>
  </si>
  <si>
    <t>Fortalecimiento del corregimiento de Capira Cabecera</t>
  </si>
  <si>
    <t>Se desarrollarán proyectos de Inversión y Obras Sociales en diversos, con la finalidad de que ayuden a mejorar la calidad de vida y brinden respuesta a las necesidades más apremiantes de los habitantes de la Junta Comunal de Capira Cabecera.</t>
  </si>
  <si>
    <t>Fortalecimiento del corregimiento de Caimito</t>
  </si>
  <si>
    <t xml:space="preserve">Se desarrollarán proyectos de Inversión y Obras Sociales en diversos, con la finalidad de que ayuden a mejorar la calidad de vida y brinden respuesta a las necesidades más apremiantes de los habitantes de la Junta Comunal de Caimito. </t>
  </si>
  <si>
    <t>Fortalecimiento del corregimiento de Campana</t>
  </si>
  <si>
    <t xml:space="preserve">Se desarrollarán proyectos de Inversión y Obras Sociales en diversos, con la finalidad de que ayuden a mejorar la calidad de vida y brinden respuesta a las necesidades más apremiantes de los habitantes de la Junta Comunal de Campana. </t>
  </si>
  <si>
    <t>Fortalecimiento del corregimiento de Cermeño</t>
  </si>
  <si>
    <t>Se desarrollarán proyectos de Inversión y Obras Sociales en diversos, con la finalidad de que ayuden a mejorar la calidad de vida y brinden respuesta a las necesidades más apremiantes de los habitantes de la Junta Comunal de Cermeño.</t>
  </si>
  <si>
    <t>Fortalecimiento del corregimiento de Cirí de Los Sotos</t>
  </si>
  <si>
    <t>Se desarrollarán proyectos de Inversión y Obras Sociales en diversos, con la finalidad de que ayuden a mejorar la calidad de vida y brinden respuesta a las necesidades más apremiantes de los habitantes de la Junta Comunal de Cirí de Los Sotos.</t>
  </si>
  <si>
    <t>Fortalecimiento del corregimiento de Cirí Grande</t>
  </si>
  <si>
    <t>Se desarrollarán proyectos de Inversión y Obras Sociales en diversos, con la finalidad de que ayuden a mejorar la calidad de vida y brinden respuesta a las necesidades más apremiantes de los habitantes de la Junta Comunal de Cirí Grande.</t>
  </si>
  <si>
    <t>Se desarrollarán proyectos en los sectores de salud, educación, vivienda, transporte, entre otros, que buscan dar respuesta a las necesidades más apremiantes; identificadas por los moradores del Corregimiento de El Cacao.</t>
  </si>
  <si>
    <t>Fortalecimiento del corregimiento de La Trinidad</t>
  </si>
  <si>
    <t>Se desarrollarán proyectos de Inversión y Obras Sociales en diversos, con la finalidad de que ayuden a mejorar la calidad de vida y brinden respuesta a las necesidades más apremiantes de los habitantes de la Junta Comunal de La Trinidad.</t>
  </si>
  <si>
    <t>Fortalecimiento del corregimiento de Ollas Arribas</t>
  </si>
  <si>
    <t>Se desarrollarán proyectos de Inversión y Obras Sociales en diversos, con la finalidad de que ayuden a mejorar la calidad de vida y brinden respuesta a las necesidades más apremiantes de los habitantes de la Junta Comunal de Ollas Arribas.</t>
  </si>
  <si>
    <t>Fortalecimiento del corregimiento de Lídice</t>
  </si>
  <si>
    <t>Se desarrollarán proyectos de Inversión y Obras Sociales en diversos, con la finalidad de que ayuden a mejorar la calidad de vida y brinden respuesta a las necesidades más apremiantes de los habitantes de la Junta Comunal de Lídice.</t>
  </si>
  <si>
    <t>Fortalecimiento del corregimiento de Villa Carmen</t>
  </si>
  <si>
    <t>Se desarrollarán proyectos de Inversión y Obras Sociales en diversos, con la finalidad de que ayuden a mejorar la calidad de vida y brinden respuesta a las necesidades más apremiantes de los habitantes de la Junta Comunal de Villa Carmen.</t>
  </si>
  <si>
    <t>Fortalecimiento del corregimiento de Villa Rosario</t>
  </si>
  <si>
    <t>Se desarrollarán proyectos de Inversión y Obras Sociales en diversos, con la finalidad de que ayuden a mejorar la calidad de vida y brinden respuesta a las necesidades más apremiantes de los habitantes de la Junta Comunal de Villa Rosario.</t>
  </si>
  <si>
    <t>Fortalecimiento del corregimiento de Santa Rosa</t>
  </si>
  <si>
    <t>Se desarrollarán proyectos de Inversión y Obras Sociales en diversos, con la finalidad de que ayuden a mejorar la calidad de vida y brinden respuesta a las necesidades más apremiantes de los habitantes de la Junta Comunal de Santa Rosa.</t>
  </si>
  <si>
    <t>Fortalecimiento del corregimiento de Chame Cabecera</t>
  </si>
  <si>
    <t>Se desarrollarán proyectos de Inversión y Obras Sociales  en diversos sectores con la finalidad de que ayuden a mejorar la calidad de vida y brinden respuesta a las necesidades más apremiantes de los habitantes de la Junta Comunal de Chame Cabecera.</t>
  </si>
  <si>
    <t>Fortalecimiento del corregimiento de Bejuco</t>
  </si>
  <si>
    <t>Se desarrollarán proyectos de Inversión y Obras Sociales en diversos sectores con la finalidad de que ayuden a mejorar la calidad de vida y brinden respuesta a las necesidades más apremiantes de los habitantes de la Junta Comunal de Bejuco.</t>
  </si>
  <si>
    <t>Fortalecimiento del corregimiento de Buenos Aires</t>
  </si>
  <si>
    <t>Se desarrollarán proyectos de Inversión y Obras Sociales en diversos sectores con la finalidad de que ayuden a mejorar la calidad de vida y brinden respuesta a las necesidades más apremiantes de los habitantes de la Junta Comunal de Buenos Aires.</t>
  </si>
  <si>
    <t>Fortalecimiento del corregimiento de Cabuya</t>
  </si>
  <si>
    <t>Se desarrollarán proyectos en los sectores de salud, educación, vivienda, transporte, entre otros que buscan dar respuesta a las necesidades más apremiantes del corregimiento.</t>
  </si>
  <si>
    <t>Fortalecimiento del corregimiento de Chicá</t>
  </si>
  <si>
    <t xml:space="preserve">Se desarrollarán proyectos de Inversión y Obras Sociales en diversos sectores con la finalidad de que ayuden a mejorar la calidad de vida y brinden respuesta a las necesidades más apremiantes de los habitantes de la Junta Comunal de Chicá.  </t>
  </si>
  <si>
    <t>Fortalecimiento del corregimiento de El Libano</t>
  </si>
  <si>
    <t xml:space="preserve">Se desarrollarán proyectos de Inversión y Obras Sociales en diversos sectores con la finalidad de que ayuden a mejorar la calidad de vida y brinden respuesta a las necesidades más apremiantes de los habitantes de la Junta Comunal de El Líbano. </t>
  </si>
  <si>
    <t>Fortalecimiento del corregimiento de Las Lajas</t>
  </si>
  <si>
    <t>Fortalecimiento del Corregimiento de Nueva Gorgona</t>
  </si>
  <si>
    <t xml:space="preserve">Se desarrollarán proyectos de Inversión y Obras Sociales en diversos sectores con la finalidad de que ayuden a mejorar la calidad de vida y brinden respuesta a las necesidades más apremiantes de los habitantes de la Junta Comunal de Nueva Gorgona.  </t>
  </si>
  <si>
    <t>Fortalecimiento del corregimiento de Punta Chame</t>
  </si>
  <si>
    <t>Se desarrollarán proyectos de Inversión y Obras Sociales en diversos sectores con la finalidad de que ayuden a mejorar la calidad de vida y brinden respuesta a las necesidades más apremiantes de los habitantes de la Junta Comunal de Punta Chame.</t>
  </si>
  <si>
    <t>Fortalecimiento del corregimiento de Sajalices</t>
  </si>
  <si>
    <t>Se desarrollarán proyectos de Inversión y Obras Sociales en diversos sectores con la finalidad de que ayuden a mejorar la calidad de vida y brinden respuesta a las necesidades más apremiantes de los habitantes de la Junta Comunal de Sajalices.</t>
  </si>
  <si>
    <t>Fortalecimiento del corregimiento de Sorá</t>
  </si>
  <si>
    <t xml:space="preserve">Se desarrollarán proyectos de Inversión y Obras Sociales en diversos sectores con la finalidad de que ayuden a mejorar la calidad de vida y brinden respuesta a las necesidades más apremiantes de los habitantes de la Junta Comunal de Sorá.  </t>
  </si>
  <si>
    <t>Desarrollo de Proyectos de Inversión de Obras Públicas y Servicios Municipales del Distrito de Chepo.</t>
  </si>
  <si>
    <t>Se desarrollarán proyectos en los sectores de salud, educación, vivienda, transporte, entre otros, que buscan dar respuesta a las necesidades más apremiantes; identificadas por los moradores del Distrito de Chepo.</t>
  </si>
  <si>
    <t>Fortalecimiento del (PIOPySM) corregimiento de Cañita</t>
  </si>
  <si>
    <t>Se desarrollarán proyectos de Inversión y Obras Sociales en diferentes sectores, con la finalidad de que ayuden a mejorar la calidad de vida y brinden respuesta a las necesidades más apremiantes de los habitantes de la Junta Comunal de Cañita.</t>
  </si>
  <si>
    <t>Fortalecimiento del (PIOPySM) corregimiento de Chepillo - Distrito de Chepo</t>
  </si>
  <si>
    <t xml:space="preserve">Se desarrollarán proyectos de Inversión y Obras Sociales en diferentes sectores, con la finalidad de que ayuden a mejorar la calidad de vida y brinden respuesta a las necesidades más apremiantes de los habitantes de la Junta Comunal de Chepillo.    </t>
  </si>
  <si>
    <t>Fortalecimiento del (PIOPySM) corregimiento de El Llano - Distrito de Chepo</t>
  </si>
  <si>
    <t>Se desarrollarán proyectos de Inversión y Obras Sociales en diferentes sectores, con la finalidad de que ayuden a mejorar la calidad de vida y brinden respuesta a las necesidades más apremiantes de los habitantes de la Junta Comunal de El Llano.</t>
  </si>
  <si>
    <t>Fortalecimiento del (PIOPySM) corregimiento de Las Margaritas - Distrito de Chepo</t>
  </si>
  <si>
    <t>Se desarrollarán proyectos de Inversión y Obras Sociales en diferentes sectores, con la finalidad de que ayuden a mejorar la calidad de vida y brinden respuesta a las necesidades más apremiantes de los habitantes de la Junta Comunal de Las Margaritas.</t>
  </si>
  <si>
    <t>Fortalecimiento del (PIOPySM) corregimiento de Santa Cruz de Chinina - Distrito de Chepo</t>
  </si>
  <si>
    <t>Se desarrollarán proyectos en los sectores de salud, educación, vivienda, transporte, entre otros, que buscan dar respuesta a las necesidades más apremiantes; identificadas por los moradores del corregimiento de Santa Cruz de Chinina.</t>
  </si>
  <si>
    <t>Fortalecimiento del (PIOPySM) corregimiento de Tortí - Distrito de Chepo</t>
  </si>
  <si>
    <t>Se desarrollarán proyectos de Inversión y Obras Sociales en diferentes sectores, con la finalidad de que ayuden a mejorar la calidad de vida y brinden respuesta a las necesidades más apremiantes de los habitantes de la Junta Comunal de Tortí.</t>
  </si>
  <si>
    <t>Fortalecimiento del (PIOPySM) en el Distrito de Chimán</t>
  </si>
  <si>
    <t>Se desarrollarán proyectos de Inversión y Obras Sociales en diferentes sectores, con la finalidad de que ayuden a mejorar la calidad de vida y brinden respuesta a las necesidades más apremiantes de los habitantes del Municipio de Chimán.</t>
  </si>
  <si>
    <t>Fortalecimiento del (PIOPySM) corregimiento de Brujas - Distrito de Chimán</t>
  </si>
  <si>
    <t xml:space="preserve">Se desarrollarán proyectos de Inversión y Obras Sociales en diferentes sectores, con la finalidad de que ayuden a mejorar la calidad de vida y brinden respuesta a las necesidades más apremiantes de los habitantes de la Junta Comunal de Brujas.  </t>
  </si>
  <si>
    <t>Fortalecimiento del (PIOPySM) corregimiento de Gónzalo Vásquez - Distrito de Chimán</t>
  </si>
  <si>
    <t>Se desarrollarán proyectos de Inversión y Obras Sociales en diferentes sectores, con la finalidad de que ayuden a mejorar la calidad de vida y brinden respuesta a las necesidades más apremiantes de los habitantes de la Junta Comunal de Gonzalo Vásquez.</t>
  </si>
  <si>
    <t>Fortalecimiento del (PIOPySM) corregimiento de Pásiga - Distrito de Chimán</t>
  </si>
  <si>
    <t>Se desarrollarán proyectos de Inversión y Obras Sociales en diferentes sectores, con la finalidad de que ayuden a mejorar la calidad de vida y brinden respuesta a las necesidades más apremiantes de los habitantes de la Junta Comunal de Pásiga.</t>
  </si>
  <si>
    <t>Fortalecimiento del (PIOPySM) corregimiento de Unión Santeña - Distrito de Chimán</t>
  </si>
  <si>
    <t>Se desarrollarán proyectos de Inversión y Obras Sociales en diferentes sectores, con la finalidad de que ayuden a mejorar la calidad de vida y brinden respuesta a las necesidades más apremiantes de los habitantes de la Junta Comunal de Unión Santeña.</t>
  </si>
  <si>
    <t>Fortalecimiento del corregimiento de Barrio Balboa</t>
  </si>
  <si>
    <t>Se desarrollarán proyectos de Inversión y Obras Sociales en diversos, con la finalidad de que ayuden a mejorar la calidad de vida y brinden respuesta a las necesidades más apremiantes de los habitantes de la Junta Comunal de Barrio Balboa.</t>
  </si>
  <si>
    <t>Fortalecimiento del corregimiento de Barrio Colón</t>
  </si>
  <si>
    <t>Se desarrollarán proyectos de Inversión y Obras Sociales en diversos, con la finalidad de que ayuden a mejorar la calidad de vida y brinden respuesta a las necesidades más apremiantes de los habitantes de la Junta Comunal de Barrio Colón.</t>
  </si>
  <si>
    <t>Fortalecimiento del corregimiento de Amador</t>
  </si>
  <si>
    <t>Se desarrollarán proyectos de Inversión y Obras Sociales en diversos, con la finalidad de que ayuden a mejorar la calidad de vida y brinden respuesta a las necesidades más apremiantes de los habitantes de la Junta Comunal de Amador.</t>
  </si>
  <si>
    <t>Fortalecimiento del corregimiento de Arosemena</t>
  </si>
  <si>
    <t>Se desarrollarán proyectos de Inversión y Obras Sociales en diversos, con la finalidad de que ayuden a mejorar la calidad de vida y brinden respuesta a las necesidades más apremiantes de los habitantes de la Junta Comunal de Arosemena.</t>
  </si>
  <si>
    <t>Fortalecimiento del corregimiento de El arado</t>
  </si>
  <si>
    <t>Se desarrollarán proyectos de Inversión y Obras Sociales en diversos, con la finalidad de que ayuden a mejorar la calidad de vida y brinden respuesta a las necesidades más apremiantes de los habitantes de la Junta Comunal de El Arado.</t>
  </si>
  <si>
    <t>Fortalecimiento del corregimiento de El Coco</t>
  </si>
  <si>
    <t>Se desarrollarán proyectos de Inversión y Obras Sociales en diversos, con la finalidad de que ayuden a mejorar la calidad de vida y brinden respuesta a las necesidades más apremiantes de los habitantes de la Junta Comunal de El Coco.</t>
  </si>
  <si>
    <t>Fortalecimiento del corregimiento de Feuillet</t>
  </si>
  <si>
    <t>Se desarrollarán proyectos de Inversión y Obras Sociales en diversos, con la finalidad de que ayuden a mejorar la calidad de vida y brinden respuesta a las necesidades más apremiantes de los habitantes de la Junta Comunal de Feuillet.</t>
  </si>
  <si>
    <t>Fortalecimiento del corregimiento de Guadalupe</t>
  </si>
  <si>
    <t>Se desarrollarán proyectos de Inversión y Obras Sociales en diversos, con la finalidad de que ayuden a mejorar la calidad de vida y brinden respuesta a las necesidades más apremiantes de los habitantes de la Junta Comunal de Guadalupe.</t>
  </si>
  <si>
    <t>Fortalecimiento del corregimiento de Herrera</t>
  </si>
  <si>
    <t>Se desarrollarán proyectos de Inversión y Obras Sociales en diversos, con la finalidad de que ayuden a mejorar la calidad de vida y brinden respuesta a las necesidades más apremiantes de los habitantes de la Junta Comunal de Herrera.</t>
  </si>
  <si>
    <t>Fortalecimiento del corregimiento de Hurtado</t>
  </si>
  <si>
    <t>Se desarrollarán proyectos de Inversión y Obras Sociales en diversos, con la finalidad de que ayuden a mejorar la calidad de vida y brinden respuesta a las necesidades más apremiantes de los habitantes de la Junta Comunal de Hurtado.</t>
  </si>
  <si>
    <t>Fortalecimiento del corregimiento de Iturralde</t>
  </si>
  <si>
    <t xml:space="preserve">Se desarrollarán proyectos de Inversión y Obras Sociales en diversos, con la finalidad de que ayuden a mejorar la calidad de vida y brinden respuesta a las necesidades más apremiantes de los habitantes de la Junta Comunal de Iturralde.  </t>
  </si>
  <si>
    <t>Fortalecimiento del corregimiento de La Represa</t>
  </si>
  <si>
    <t>Se desarrollarán proyectos de Inversión y Obras Sociales en diversos, con la finalidad de que ayuden a mejorar la calidad de vida y brinden respuesta a las necesidades más apremiantes de los habitantes de la Junta Comunal de La Represa.</t>
  </si>
  <si>
    <t>Fortalecimiento del corregimiento de Los Díaz</t>
  </si>
  <si>
    <t>Se desarrollarán proyectos de Inversión y Obras Sociales en diversos, con la finalidad de que ayuden a mejorar la calidad de vida y brinden respuesta a las necesidades más apremiantes de los habitantes de la Junta Comunal de Los Díaz.</t>
  </si>
  <si>
    <t>Fortalecimiento del corregimiento de Mendoza</t>
  </si>
  <si>
    <t>Se desarrollarán proyectos de Inversión y Obras Sociales en diversos, con la finalidad de que ayuden a mejorar la calidad de vida y brinden respuesta a las necesidades más apremiantes de los habitantes de la Junta Comunal de Mendoza.</t>
  </si>
  <si>
    <t>Fortalecimiento del corregimiento de Obaldía</t>
  </si>
  <si>
    <t>Se desarrollarán proyectos de Inversión y Obras Sociales en diversos, con la finalidad de que ayuden a mejorar la calidad de vida y brinden respuesta a las necesidades más apremiantes de los habitantes de la Junta Comunal de Obaldía.</t>
  </si>
  <si>
    <t>Fortalecimiento del corregimiento de Playa Leona</t>
  </si>
  <si>
    <t>Se desarrollarán proyectos de Inversión y Obras Sociales en diversos, con la finalidad de que ayuden a mejorar la calidad de vida y brinden respuesta a las necesidades más apremiantes de los habitantes de la Junta Comunal de Playa Leona.</t>
  </si>
  <si>
    <t>Fortalecimiento del corregimiento de Puerto Caimito</t>
  </si>
  <si>
    <t>Se desarrollarán proyectos de Inversión y Obras Sociales en diversos, con la finalidad de que ayuden a mejorar la calidad de vida y brinden respuesta a las necesidades más apremiantes de los habitantes de la Junta Comunal de  Puerto Caimito.</t>
  </si>
  <si>
    <t>Fortalecimiento del corregimiento de Santa Rita</t>
  </si>
  <si>
    <t>Se desarrollarán proyectos de Inversión y Obras Sociales en diversos, con la finalidad de que ayuden a mejorar la calidad de vida y brinden respuesta a las necesidades más apremiantes de los habitantes de la Junta Comunal de Santa Rita.</t>
  </si>
  <si>
    <t>Fortalecimiento del (PIOPySM) corregimiento de San Felipe - Distrito de Panamá</t>
  </si>
  <si>
    <t>Se desarrollarán proyectos de Inversión y Obras Sociales en diferentes sectores, con la finalidad de que ayuden a mejorar la calidad de vida y brinden respuesta a las necesidades más apremiantes de los habitantes de la Junta Comunal de San Felipe.</t>
  </si>
  <si>
    <t>Fortalecimiento del (PIOPySM) corregimiento de El Chorrillo - Distrito de Panamá</t>
  </si>
  <si>
    <t>Se desarrollarán proyectos de Inversión y Obras Sociales en diferentes sectores con la finalidad de que ayuden a mejorar la calidad de vida y brinden respuesta a las necesidades más apremiantes de los habitantes de la Junta Comunal de El Chorrillo.</t>
  </si>
  <si>
    <t>Fortalecimiento del Corregimiento de Santa Ana</t>
  </si>
  <si>
    <t xml:space="preserve">Se desarrollarán proyectos en los sectores de salud, educación, vivienda, transporte, entre otros, que buscan dar respuesta a las necesidades más apremiantes; identificadas por los moradores del corregimiento de Santa Ana.    </t>
  </si>
  <si>
    <t>Fortalecimiento del (PIOPySM) corregimiento de Calidonia - Distrito de Panamá</t>
  </si>
  <si>
    <t>Se desarrollarán proyectos de Inversión y Obras Sociales en diferentes sectores con la finalidad de que ayuden a mejorar la calidad de vida y brinden respuesta a las necesidades más apremiantes de los habitantes de la Junta Comunal de Calidonia.</t>
  </si>
  <si>
    <t>Fortalecimiento del (PIOPySM) corregimiento de Curundú - Distrito de Panamá.</t>
  </si>
  <si>
    <t>Se desarrollarán proyectos de Inversión y Obras Sociales en diferentes sectores con la finalidad de que ayuden a mejorar la calidad de vida y brinden respuesta a las necesidades más apremiantes de los habitantes de la Junta Comunal de Curundú.</t>
  </si>
  <si>
    <t>Fortalecimiento del (PIOPySM) corregimiento de Betania - Distrito de Panamá</t>
  </si>
  <si>
    <t>Se desarrollarán proyectos de Inversión y Obras Sociales en diferentes sectores con la finalidad de que ayuden a mejorar la calidad de vida y brinden respuesta a las necesidades más apremiantes de los habitantes de la Junta Comunal de Betania.</t>
  </si>
  <si>
    <t>Fortalecimiento del (PIOPySM) corregimiento de Bella Vista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</si>
  <si>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Bella Vista.  </t>
  </si>
  <si>
    <t>Fortalecimiento del (PIOPySM) corregimiento de Pueblo Nuevo - Distrito de Panamá</t>
  </si>
  <si>
    <t>Se desarrollarán proyectos de Inversión y Obras Sociales en diferentes sectores con la finalidad de que ayuden a mejorar la calidad de vida y brinden respuesta a las necesidades más apremiantes de los habitantes de la Junta Comunal de Pueblo Nuevo.</t>
  </si>
  <si>
    <t>Fortalecimiento del (PIOPySM) corregimiento de San Francisco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</si>
  <si>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San Francisco.   </t>
  </si>
  <si>
    <t>Fortalecimiento del (PIOPySM) corregimiento de Parque Lefevre - Distrito de Panamá</t>
  </si>
  <si>
    <t>Se desarrollarán proyectos de Inversión y Obras Sociales en diferentes sectores, con la finalidad de que ayuden a mejorar la calidad de vida y brinden respuesta a las necesidades más apremiantes de los habitantes de la Junta Comunal de Parque Lefevre.</t>
  </si>
  <si>
    <t>Fortalecimiento del (PIOPySM) corregimiento de Río Abajo - Distrito de Panamá</t>
  </si>
  <si>
    <t>Se desarrollarán proyectos de Inversión y Obras Sociales en diferentes sectores, con la finalidad de que ayuden a mejorar la calidad de vida y brinden respuesta a las necesidades más apremiantes de los habitantes de la Junta Comunal de Río Abajo.</t>
  </si>
  <si>
    <t>Fortalecimiento del (PIOPySM) corregimiento de Juan Díaz - Distrito de Panamá</t>
  </si>
  <si>
    <t>Se desarrollarán proyectos de Inversión y Obras Sociales en diferentes sectores, con la finalidad de que ayuden a mejorar la calidad de vida y brinden respuesta a las necesidades más apremiantes de los habitantes de la Junta Comunal de Juan Díaz.</t>
  </si>
  <si>
    <t>Fortalecimiento del (PIOPySM) corregimiento de Pedregal - Distrito de Panamá</t>
  </si>
  <si>
    <t>Se desarrollarán proyectos de Inversión y Obras Sociales en diferentes sectores, con la finalidad de que ayuden a mejorar la calidad de vida y brinden respuesta a las necesidades más apremiantes de los habitantes de la Junta Comunal de Pedregal.</t>
  </si>
  <si>
    <t>Fortalecimiento del (PIOPySM) corregimiento de Ancón - Distrito de Panamá</t>
  </si>
  <si>
    <t>Se desarrollarán proyectos de Inversión y Obras Sociales en diferentes sectores, con la finalidad de que ayuden a mejorar la calidad de vida y brinden respuesta a las necesidades más apremiantes de los habitantes de la Junta Comunal de Ancón.</t>
  </si>
  <si>
    <t>Fortalecimiento del (PIOPySM) corregimiento de Chilibre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</si>
  <si>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Chilibre.  </t>
  </si>
  <si>
    <t>Fortalecimiento del (PIOPySM) corregimiento de Las Cumbres - Distrito de Panamá</t>
  </si>
  <si>
    <t>Se desarrollarán proyectos de Inversión y Obras Sociales en diferentes sectores, con la finalidad de que ayuden a mejorar la calidad de vida y brinden respuesta a las necesidades más apremiantes de los habitantes de la Junta Comunal de Las Cumbres.</t>
  </si>
  <si>
    <t>Fortalecimiento del (PIOPySM) corregimiento de Pacora - Distrito de Panamá</t>
  </si>
  <si>
    <t>Se desarrollarán proyectos de Inversión y Obras Sociales en diferentes sectores, con la finalidad de que ayuden a mejorar la calidad de vida y brinden respuesta a las necesidades más apremiantes de los habitantes del la Junta Comunal de Pacora</t>
  </si>
  <si>
    <t>Fortalecimiento del (PIOPySM) corregimiento de San Martín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</si>
  <si>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San Martín. </t>
  </si>
  <si>
    <t>Fortalecimiento del (PIOPySM) corregimiento de Tocumen - Distrito de Panamá</t>
  </si>
  <si>
    <t>Se desarrollarán proyectos de Inversión y Obras Sociales en diferentes sectores, con la finalidad de que ayuden a mejorar la calidad de vida y brinden respuesta a las necesidades más apremiantes de los habitantes de la Junta Comunal de Tocumen.</t>
  </si>
  <si>
    <t>Fortalecimiento del (PIOPySM) corregimiento de Las Mañanitas - Distrito de Panamá</t>
  </si>
  <si>
    <t>Se desarrollarán proyectos de Inversión y Obras Sociales en diferentes sectores, con la finalidad de que ayuden a mejorar la calidad de vida y brinden respuesta a las necesidades más apremiantes de los habitantes de la Junta Comunal de Las Mañanitas.</t>
  </si>
  <si>
    <t>Fortalecimiento del (PIOPySM) corregimiento de la 24 de diciembre - Distrito de Panamá</t>
  </si>
  <si>
    <t>Se desarrollarán proyectos de Inversión y Obras Sociales en diferentes sectores, con la finalidad de que ayuden a mejorar la calidad de vida y brinden respuesta a las necesidades más apremiantes de los habitantes de la Junta Comunal de la 24 de diciembre.</t>
  </si>
  <si>
    <t>Fortalecimiento del (PIOPySM) corregimiento de Alcalde Díaz - Distrito de Panamá</t>
  </si>
  <si>
    <t>Se desarrollarán proyectos de Inversión y Obras Sociales en diferentes sectores, con la finalidad de que ayuden a mejorar la calidad de vida y brinden respuesta a las necesidades más apremiantes de los habitantes de la Junta Comunal de Alcalde Díaz.</t>
  </si>
  <si>
    <t>Fortalecimiento del (PIOPySM) corregimiento de Ernesto Córdoba - Distrito de Panamá</t>
  </si>
  <si>
    <t>Se desarrollarán proyectos de Inversión y Obras Sociales en diferentes sectores, con la finalidad de que ayuden a mejorar la calidad de vida y brinden respuesta a las necesidades más apremiantes de los habitantes de la Junta Comunal de Ernesto Córdoba.</t>
  </si>
  <si>
    <t>Fortalecimiento del (PIOPySM) corregimiento de Caimitillo - Distrito de Panamá</t>
  </si>
  <si>
    <t>Se desarrollarán proyectos de Inversión y Obras Sociales en diferentes sectores, con la finalidad de que ayuden a mejorar la calidad de vida y brinden respuesta a las necesidades más apremiantes de los habitantes de la Junta Comunal de Caimitillo.</t>
  </si>
  <si>
    <t>Fortalecimiento del (PIOPySM) corregimiento de Las Garzas - Distrito de Panamá</t>
  </si>
  <si>
    <t>Se desarrollarán proyectos de Inversión y Obras Sociales en diferentes sectores, con la finalidad de que ayuden a mejorar la calidad de vida y brinden respuesta a las necesidades más apremiantes de los habitantes de la Junta Comunal de Las Garzas.</t>
  </si>
  <si>
    <t>Fortalecimiento del (PIOPySM) corregimiento de Don Bosco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</si>
  <si>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Don Bosco. </t>
  </si>
  <si>
    <t>Fortalecimiento del corregimiento de San Carlos Cabecera</t>
  </si>
  <si>
    <t xml:space="preserve">Se desarrollarán proyectos de Inversión y Obras Sociales en diversos sectores con la finalidad de que ayuden a mejorar la calidad de vida y brinden respuesta a las necesidades más apremiantes de los habitantes de la Junta Comunal de San Carlos Cabecera.  </t>
  </si>
  <si>
    <t>Fortalecimiento del corregimiento de El Espino</t>
  </si>
  <si>
    <t>Se desarrollarán proyectos de Inversión y Obras Sociales en diversos sectores con la finalidad de que ayuden a mejorar la calidad de vida y brinden respuesta a las necesidades más apremiantes de los habitantes de la Junta Comunal de El Espino.</t>
  </si>
  <si>
    <t>Fortalecimiento del corregimiento de El Higo</t>
  </si>
  <si>
    <t xml:space="preserve">Se desarrollarán proyectos de Inversión y Obras Sociales en diversos sectores con la finalidad de que ayuden a mejorar la calidad de vida y brinden respuesta a las necesidades más apremiantes de los habitantes de la Junta Comunal de El Higo. </t>
  </si>
  <si>
    <t>Fortalecimiento del corregimiento de Guayabaito</t>
  </si>
  <si>
    <t>Se desarrollarán proyectos de Inversión y Obras Sociales en diversos sectores con la finalidad de que ayuden a mejorar la calidad de vida y brinden respuesta a las necesidades más apremiantes de los habitantes de la Junta Comunal de Guayabito.</t>
  </si>
  <si>
    <t>Fortalecimiento del corregimiento de La Ermita</t>
  </si>
  <si>
    <t>Se desarrollarán proyectos de Inversión y Obras Sociales en diversos sectores con la finalidad de que ayuden a mejorar la calidad de vida y brinden respuesta a las necesidades más apremiantes de los habitantes de la Junta Comunal de La Ermita.</t>
  </si>
  <si>
    <t>Fortalecimiento del corregimiento de La Laguna</t>
  </si>
  <si>
    <t>Se desarrollarán proyectos de Inversión y Obras Sociales en diversos sectores con la finalidad de que ayuden a mejorar la calidad de vida y brinden respuesta a las necesidades más apremiantes de los habitantes de la Junta Comunal de La Laguna.</t>
  </si>
  <si>
    <t>Fortalecimiento del corregimiento de Las Uvas</t>
  </si>
  <si>
    <t>Se desarrollarán proyectos de Inversión y Obras Sociales en diversos sectores con la finalidad de que ayuden a mejorar la calidad de vida y brinden respuesta a las necesidades más apremiantes de los habitantes de la Junta Comunal de Las Uvas.</t>
  </si>
  <si>
    <t>Fortalecimiento del Corregimiento de Los Llanitos</t>
  </si>
  <si>
    <t>Fortalecimiento del Corregimiento de San José</t>
  </si>
  <si>
    <t>Fortalecimiento del (PIOPySM) corregimiento de Amelia Denis de Icaza - Distrito de San Miguelito</t>
  </si>
  <si>
    <t>Se desarrollarán proyectos de Inversión y Obras Sociales en diferentes sectores con la finalidad de que ayuden a mejorar la calidad de vida y brinden respuesta a las necesidades más apremiantes de los habitantes de la Junta Comunal de Amelia Denis de Icaz</t>
  </si>
  <si>
    <t>Fortalecimiento del (PIOPySM) corregimiento de Belisario Porras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</si>
  <si>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Belisario Porras. </t>
  </si>
  <si>
    <t>Fortalecimiento del (PIOPySM) corregimiento de José Domingo Espinar - Distrito de San Miguelito</t>
  </si>
  <si>
    <t>Se desarrollarán proyectos de Inversión y Obras Sociales en diferentes sectores, con la finalidad de que ayuden a mejorar la calidad de vida y brinden respuesta a las necesidades más apremiantes de los habitantes de la Junta Comunal de José Domingo Espina</t>
  </si>
  <si>
    <t>Fortalecimiento del (PIOPySM) corregimiento de Mateo Iturralde - Distrito de San Miguelito</t>
  </si>
  <si>
    <t>Se desarrollarán proyectos de Inversión y Obras Sociales en diferentes sectores, con la finalidad de que ayuden a mejorar la calidad de vida y brinden respuesta a las necesidades más apremiantes de los habitantes de la Junta Comunal de Mateo Iturralde.</t>
  </si>
  <si>
    <t>Fortalecimiento del (PIOPySM) corregimiento de Victoriano Lorenzo - Distrito de San Miguelito</t>
  </si>
  <si>
    <t>Se desarrollarán proyectos de Inversión y Obras Sociales en diferentes sectores, con la finalidad de que ayuden a mejorar la calidad de vida y brinden respuesta a las necesidades más apremiantes de los habitantes de la (Junta Comunal de Victoriano Lorenzo</t>
  </si>
  <si>
    <t>Fortalecimiento del (PIOPySM) corregimiento de Arnulfo Arias Madrid - Distrito de San Miguelito</t>
  </si>
  <si>
    <t>Se desarrollarán proyectos de Inversión y Obras Sociales en diferentes sectores con la finalidad de que ayuden a mejorar la calidad de vida y brinden respuesta a las necesidades más apremiantes de los habitantes de la Junta Comunal de Arnulfo Arias Madrid</t>
  </si>
  <si>
    <t>Fortalecimiento del (PIOPySM) corregimiento de Belisario Frías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</si>
  <si>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Belisario Frías. </t>
  </si>
  <si>
    <t>Fortalecimiento del (PIOPySM) corregimiento de Omar Torrijos - Distrito de San Miguelito</t>
  </si>
  <si>
    <t>Se desarrollarán proyectos de Inversión y Obras Sociales en diferentes sectores, con la finalidad de que ayuden a mejorar la calidad de vida y brinden respuesta a las necesidades más apremiantes de los habitantes de la Junta Comunal de Omar Torrijos.</t>
  </si>
  <si>
    <t>Fortalecimiento del (PIOPySM) corregimiento de Rufina Alfaro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</si>
  <si>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Rufina Alfaro.  </t>
  </si>
  <si>
    <t>Fortalecimiento del (PIOPySM) en el Distrito de Taboga</t>
  </si>
  <si>
    <t>Se desarrollarán proyectos de Inversión y Obras Sociales en diferentes sectores, con la finalidad de que ayuden a mejorar la calidad de vida y brinden respuesta a las necesidades más apremiantes de los habitantes del Municipio de Taboga.</t>
  </si>
  <si>
    <t>Fortalecimiento del (PIOPySM) corregimiento de Otoque Occidente - Distrito de Taboga</t>
  </si>
  <si>
    <t>Se desarrollarán proyectos de Inversión y Obras Sociales en diferentes sectores, con la finalidad de que ayuden a mejorar la calidad de vida y brinden respuesta a las necesidades más apremiantes de los habitantes de la Junta Comunal de Otoque Occidente.</t>
  </si>
  <si>
    <t>Fortalecimiento del corregimiento de Otoque Oriente - Distrito de Taboga</t>
  </si>
  <si>
    <t>Se desarrollarán proyectos de Inversión y Obras Sociales en diferentes sectores, con la finalidad de que ayuden a mejorar la calidad de vida y brinden respuesta a las necesidades más apremiantes de los habitantes de la Junta Comunal de Otoque Oriente.</t>
  </si>
  <si>
    <t>Desarrollo De Proyectos de Inversión de Obras Pública y de Servicios Municipales en el Distrito de Atalaya</t>
  </si>
  <si>
    <t>Se desarrollarán  proyectos en los sectores de salud, educación, vivienda y transporte, entre otros que buscan dar respuesta a las necesidades más apremiantes, identificadas por los moradores  del Distrito de Atalaya.</t>
  </si>
  <si>
    <t>Fortalecimiento Del corregimiento  El Barrito</t>
  </si>
  <si>
    <t>Se desarrollarán  proyectos en los sectores de salud, educación, vivienda y transporte, entre otros que buscan dar respuesta a las necesidades más apremiantes, identificadas por los moradores  de los corregimientos El Barrito.</t>
  </si>
  <si>
    <t>Fortalecimiento Del Corregimiento  La Montañuela</t>
  </si>
  <si>
    <t>Se desarrollarán  proyectos en los sectores de salud, educación, vivienda y transporte, entre otros que buscan dar respuesta a las necesidades más apremiantes, identificadas por los moradores  de los corregimientos  La Montañuela.</t>
  </si>
  <si>
    <t xml:space="preserve">Fortalecimiento Del corregimiento  La Carrillo </t>
  </si>
  <si>
    <t>Se desarrollarán  proyectos en los sectores de salud, educación, vivienda y transporte, entre otros que buscan dar respuesta a las necesidades más apremiantes, identificadas por los moradores  de los corregimientos de Montijo.</t>
  </si>
  <si>
    <t>Fortalecimiento Del Corregimiento  San Antonio</t>
  </si>
  <si>
    <t>Se desarrollarán  proyectos en los sectores de salud, educación, vivienda y transporte, entre otros que buscan dar respuesta a las necesidades más apremiantes, identificadas por los moradores  de los corregimientos de San Antonio.</t>
  </si>
  <si>
    <t>Desarrollo de proyecto de Inversión de Obras Públicas y de Servicios Munucipales en el Distrito de Calobre</t>
  </si>
  <si>
    <t>Se desarrollarán  proyectos en los sectores de salud, educación, vivienda y transporte, entre otros que buscan dar respuesta a las necesidades más apremiantes, identificadas por los moradores  del Distrito.</t>
  </si>
  <si>
    <t>Fortalecimiento del corregimiento de Barnizal</t>
  </si>
  <si>
    <t>Se desarrollarán proyectos en los sectores de Salud, Educación, Viviendas, transporte, entre otros, que buscan dar respuestas a las necesidades  más apremiantes identificados por los moradores del corregimiento de Barnizal</t>
  </si>
  <si>
    <t>Fortalecimiento del corregimiento de Chitra</t>
  </si>
  <si>
    <t>Se desarrollarán proyectos en los sectores de Salud, Educación, Viviendas, transporte, entre otros, que buscan dar respuestas a las necesidades  más apremiantes identificados por los moradores del corregimiento de Chitra</t>
  </si>
  <si>
    <t>Fortalecimiento del corregimiento de El Cocla</t>
  </si>
  <si>
    <t>Se desarrollarán proyectos en los sectores de Salud, Educación, Viviendas, transporte, entre otros, que buscan dar respuestas a las necesidades  más apremiantes identificados por los moradores del corregimiento de El Cocla</t>
  </si>
  <si>
    <t>Fortalecimiento del corregimiento de El Potrero</t>
  </si>
  <si>
    <t>Se desarrollarán proyectos en los sectores de Salud, Educación, Viviendas, transporte, entre otros, que buscan dar respuestas a las necesidades  más apremiantes identificados por los moradores del corregimiento de El Potrero</t>
  </si>
  <si>
    <t>Se desarrollarán proyectos en los sectores de Salud, Educación, Viviendas, transporte, entre otros, que buscan dar respuestas a las necesidades  más apremiantes identificados por los moradores del corregimiento de La Laguna</t>
  </si>
  <si>
    <t>Fortalecimiento del corregimiento de la Raya</t>
  </si>
  <si>
    <t>Se desarrollarán proyectos en los sectores de Salud, Educación, Viviendas, transporte, entre otros, que buscan dar respuestas a las necesidades  más apremiantes identificados por los moradores del corregimiento de La Raya</t>
  </si>
  <si>
    <t>Fortalecimiento del corregimiento de La Tetilla</t>
  </si>
  <si>
    <t>Se desarrollarán proyectos en los sectores de Salud, Educación, Viviendas, transporte, entre otros, que buscan dar respuestas a las necesidades  más apremiantes identificados por los moradores del corregimiento de La Tetilla</t>
  </si>
  <si>
    <t>Fortalecimiento del corregimiento de La Yeguada</t>
  </si>
  <si>
    <t>Se desarrollarán proyectos en los sectores de Salud, Educación, Viviendas, transporte, entre otros, que buscan dar respuestas a las necesidades  más apremiantes identificados por los moradores del corregimiento de La Yeguada</t>
  </si>
  <si>
    <t>Fortalecimiento del corregimiento de Las Guías</t>
  </si>
  <si>
    <t>Se desarrollarán  proyectos en los sectores de salud, educación, vivienda y transporte, entre otros que buscan dar respuesta a las necesidades más apremiantes, identificadas por los moradores  de los corregimientos de Las Guías</t>
  </si>
  <si>
    <t>Fortalecimiento del corregimiento de Monjarás</t>
  </si>
  <si>
    <t>Se desarrollarán proyectos en los sectores de Salud, Educación, Viviendas, transporte, entre otros, que buscan dar respuestas a las necesidades  más apremiantes identificados por los moradores del corregimiento de Monjarás</t>
  </si>
  <si>
    <t>Fortalecimiento del corregimiento de San José</t>
  </si>
  <si>
    <t>Se desarrollarán proyectos en los sectores de Salud, Educación, Viviendas, transporte, entre otros, que buscan dar respuestas a las necesidades  más apremiantes identificados por los moradores del corregimiento de San José</t>
  </si>
  <si>
    <t>Desarrollo De Proyectos de Inversion de Obras Publicas y de Servicios Municipates del Distrito de Cañazas</t>
  </si>
  <si>
    <t>Se desarrollarán  proyectos en los sectores de salud, educación, vivienda y transporte, entre otros que buscan dar respuesta a las necesidades más apremiantes, identificadas por los moradores  del Distrito de Cañazas.</t>
  </si>
  <si>
    <t>Fortalecimiento Del Corregimiento de Cerro de Plata</t>
  </si>
  <si>
    <t>Se desarrollaran proyectos en los sectores de salud, educación, vivienda, transporte, entre otros, que buscan dar respuesta a las necesidades más apremiantes; identificadas por los moradores del Corregimiento de Cerro de Plata, distrito de Cañazas.</t>
  </si>
  <si>
    <t>Fortalecimiento Del Corregimiento de El Picador</t>
  </si>
  <si>
    <t xml:space="preserve"> Se desarrollaran proyectos en los sectores de salud, educación, vivienda, transporte, entre otros, que buscan dar respuesta a las necesidades más apremiantes; identificadas por los moradores del Corregimiento de El Picador del distrito de Cañazas.</t>
  </si>
  <si>
    <t>Fortalecimiento Del Corregimiento de Los Valles</t>
  </si>
  <si>
    <t>Se desarrollaran proyectos en los sectores de salud, educación, vivienda, transporte, entre otros, que buscan dar respuesta a las necesidades más apremiantes; identificadas por los moradores del Corregimiento de Los Valles distrito de Cañazas.</t>
  </si>
  <si>
    <t>Fortalecimiento Del Corregimiento de San José</t>
  </si>
  <si>
    <t>Se desarrollaran proyectos en los sectores de salud, educación, vivienda, transporte, entre otros, que buscan dar respuesta a las necesidades más apremiantes; identificadas por los moradores del Corregimiento de San Josés, distrito de Cañazas.</t>
  </si>
  <si>
    <t>Fortalecimiento Del Corregimiento de San Marcelo</t>
  </si>
  <si>
    <t>Se desarrollaran proyectos en los sectores de salud, educación, vivienda, transporte, entre otros, que buscan dar respuesta a las necesidades más apremiantes; identificadas por los moradores del Corregimiento de San Marcelo, distrito de cañazas.</t>
  </si>
  <si>
    <t>Fortalecimiento Del Corregimiento de El Aromillo</t>
  </si>
  <si>
    <t>Se desarrollaran proyectos en los sectores de salud, educación, vivienda, transporte, entre otros, que buscan dar respuesta a las necesidades más apremiantes; identificadas por los moradores del Corregimiento de El Aromillo, distrito de Cañazas.</t>
  </si>
  <si>
    <t xml:space="preserve"> Se desarrollaran proyectos en los sectores de salud, educación, vivienda, transporte, entre otros, que buscan dar respuesta a las necesidades más apremiantes; identificadas por los moradores del Corregimiento de Las Cruces, distrito de Cañazas .    </t>
  </si>
  <si>
    <t>Desarrollo de proyectos de inversión de obras públicas y servicios municipales en el distrito de La Mesa</t>
  </si>
  <si>
    <t>Se desarrollarán  proyectos en los sectores de salud, educación, vivienda y transporte, entre otros que buscan dar respuesta a las necesidades más apremiantes, identificadas por los moradores  del distrito de La Mesa</t>
  </si>
  <si>
    <t>Fortalecimiento Del Corregimiento de Bisvalles</t>
  </si>
  <si>
    <t>Se desarrollarán  proyectos en los sectores de salud, educación, vivienda y transporte, entre otros que buscan dar respuesta a las necesidades más apremiantes, identificadas por los moradores  del corregimiento de Bisvalles.</t>
  </si>
  <si>
    <t>Fortalecimiento Del Corregimioento de Boró</t>
  </si>
  <si>
    <t>Se desarrollaran proyectos en los sectores de salud, educación, vivienda, transporte, entre otros, que buscan dar respuesta a las necesidades más apremiantes; identificadas por los moradores del corregimiento de Boró, del distrito de La Mesa.</t>
  </si>
  <si>
    <t>Fortalecimiento Del Corregimiento de Llano Grande</t>
  </si>
  <si>
    <t>Se desarrollaran proyectos en los sectores de salud, educación, vivienda, transporte, entre otros, que buscan dar respuesta a las necesidades más apremiantes; identificadas por los moradores del corregimiento de Llano Grande, del distrito de La Mesa.</t>
  </si>
  <si>
    <t>Fortalecimiento Del Corregimiento de San Bartolo</t>
  </si>
  <si>
    <t>Se desarrollaran proyectos en los sectores de salud, educación, vivienda, transporte, entre otros, que buscan dar respuesta a las necesidades más apremiantes; identificadas por los moradores del corregimiento de San Bartolo, del distrito de La Mesa.</t>
  </si>
  <si>
    <t>Fortalecimiento Del Corregimiento de Los Milagros</t>
  </si>
  <si>
    <t>Se desarrollaran proyectos en los sectores de salud, educación, vivienda, transporte, entre otros, que buscan dar respuesta a las necesidades más apremiantes; identificadas por los moradores del corregimiento de Los Milagros del distrito de La Mesa.</t>
  </si>
  <si>
    <t>Fortalecimiento Del Corregimiento de El Higo</t>
  </si>
  <si>
    <t>Se desarrollaran proyectos en los sectores de salud, educación, vivienda, transporte, entre otros, que buscan dar respuesta a las necesidades más apremiantes; identificadas por los moradores del Corregimiento de El Higo del distrito de La Mesa.</t>
  </si>
  <si>
    <t xml:space="preserve">Desarrollo de proyectos de Inversion de Obras Publica y de Servicios Municipales en el Distrito de las palmas </t>
  </si>
  <si>
    <t xml:space="preserve">Se desarrollarán  proyectos en los sectores de salud, educación, vivienda y transporte, entre otros que buscan dar respuesta a las necesidades más apremiantes, identificadas por los moradores  del distrito de las palmas </t>
  </si>
  <si>
    <t>Fortalecimiento del corregimiento de Cerro Casa</t>
  </si>
  <si>
    <t>Se desarrollarán  proyectos en los sectores de salud, educación, vivienda y transporte, entre otros que buscan dar respuesta a las necesidades más apremiantes, identificadas por los moradores  de los corregimientos de Cerro Casa</t>
  </si>
  <si>
    <t>Fortalecimiento Del corregimiento Corozal</t>
  </si>
  <si>
    <t>Se desarrollarán  proyectos en los sectores de salud, educación, vivienda y transporte, entre otros que buscan dar respuesta a las necesidades más apremiantes, identificadas por los moradores  de los corregimientos de El Rincon.</t>
  </si>
  <si>
    <t>Fortalecimiento Del Corregimiento El Maria</t>
  </si>
  <si>
    <t>Se desarrollarán  proyectos en los sectores de salud, educación, vivienda y transporte, entre otros que buscan dar respuesta a las necesidades más apremiantes, identificadas por los moradores  de los corregimientos de El Maria Distrito de Las Palmas..</t>
  </si>
  <si>
    <t xml:space="preserve">Fortalecimiento Del corregimiento  El Prado </t>
  </si>
  <si>
    <t xml:space="preserve"> Se desarrollarán  proyectos en los sectores de salud, educación, vivienda y transporte, entre otros que buscan dar respuesta a las necesidades más apremiantes, identificadas por los moradores  de los corregimientos El Prado.</t>
  </si>
  <si>
    <t>Fortalecimiento del corregimiento de El Rincon</t>
  </si>
  <si>
    <t>Se desarrollarán  proyectos en los sectores de salud, educación, vivienda y transporte, entre otros que buscan dar respuesta a las necesidades más apremiantes, identificadas por los moradores  de los corregimientos de El Rincon de Las Palmas.</t>
  </si>
  <si>
    <t>Fortalecimiento Del Corregimiento de Lola o Altamira</t>
  </si>
  <si>
    <t>Se desarrollarán  proyectos en los sectores de salud, educación, vivienda y transporte, entre otros que buscan dar respuesta a las necesidades más apremiantes, identificadas por los moradores  de los corregimientos de Lola .</t>
  </si>
  <si>
    <t>Fortalecimiento Del corregimiento de Pixvae</t>
  </si>
  <si>
    <t>: Se desarrollarán  proyectos en los sectores de salud, educación, vivienda y transporte, entre otros que buscan dar respuesta a las necesidades más apremiantes, identificadas por los moradores  de los corregimientos de Pixvae</t>
  </si>
  <si>
    <t>Fortalecimiento Del Corregimiento de Puerto Vidal</t>
  </si>
  <si>
    <t>Se desarrollarán  proyectos en los sectores de salud, educación, vivienda y transporte, entre otros que buscan dar respuesta a las necesidades más apremiantes, identificadas por los moradores  de los corregimientos de .</t>
  </si>
  <si>
    <t>Fortalecimiento Del Corregimiento de San Martin</t>
  </si>
  <si>
    <t>.Se desarrollarán  proyectos en los sectores de salud, educación, vivienda y transporte, entre otros que buscan dar respuesta a las necesidades más apremiantes, identificadas por los moradores  de los corregimiento de San Martin.</t>
  </si>
  <si>
    <t>Fortalecimiento Del corregimiento de Vigui</t>
  </si>
  <si>
    <t>Se desarrollarán  proyectos en los sectores de salud, educación, vivienda y transporte, entre otros que buscan dar respuesta a las necesidades más apremiantes, identificadas por los moradores  de los corregimientos de El VigUI</t>
  </si>
  <si>
    <t>Fortalecimiento Del Corregimiento de Zapotillo</t>
  </si>
  <si>
    <t>Se desarrollarán  proyectos en los sectores de salud, educación, vivienda y transporte, entre otros que buscan dar respuesta a las necesidades más apremiantes, identificadas por los moradores  de los corregimientos de Zapotillo Distrito de Las Palmas.</t>
  </si>
  <si>
    <t>Fortalecimiento Del Corregimiento Manuel Amador Terrero</t>
  </si>
  <si>
    <t xml:space="preserve">: Se desarrollaran proyectos en los sectores de salud, educación, vivienda, transporte, entre otros, que buscan dar respuesta a las necesidades más apremiantes; identificadas por los moradores del Corregimiento de  Manuel E Amador Terrero                 </t>
  </si>
  <si>
    <t xml:space="preserve">Desarrollo De Proyectos de Inversión de Obras Pública y de Servicios Municipales en el Distrito de Montijo </t>
  </si>
  <si>
    <t xml:space="preserve">Fortalecimiento Del corregimiento  de Isla Gobernadora </t>
  </si>
  <si>
    <t>Se desarrollarán  proyectos en los sectores de salud, educación, vivienda y transporte, entre otros que buscan dar respuesta a las necesidades más apremiantes, identificadas por los moradores  de los corregimientos de Isla Gobernadora.</t>
  </si>
  <si>
    <t xml:space="preserve">Fortalecimiento Del Corregimiento La Garceana </t>
  </si>
  <si>
    <t>Se desarrollarán  proyectos en los sectores de salud, educación, vivienda y transporte, entre otros que buscan dar respuesta a las necesidades más apremiantes, identificadas por los moradores  del Corregimientos  La Garceana.</t>
  </si>
  <si>
    <t xml:space="preserve">Fortalecimiento Del  Corregimiento de Isla Leones </t>
  </si>
  <si>
    <t>Se desarrollarán  proyectos en los sectores de salud, educación, vivienda y transporte, entre otros que buscan dar respuesta a las necesidades más apremiantes, identificadas por los moradores  de los Corregimientos de Isla Leones.</t>
  </si>
  <si>
    <t xml:space="preserve">Fortalecimiento Del Corregimiento  El Pilón </t>
  </si>
  <si>
    <t>Se desarrollarán  proyectos en los sectores de salud, educación, vivienda y transporte, entre otros que buscan dar respuesta a las necesidades más apremiantes, identificadas por los moradores  del corregimientos El Pilón.</t>
  </si>
  <si>
    <t>Fortalecimiento Del  Corregimiento  de Isla Cébaco</t>
  </si>
  <si>
    <t>Se desarrollarán  proyectos en los sectores de salud, educación, vivienda y transporte, entre otros que buscan dar respuesta a las necesidades más apremiantes, identificadas por los moradores  de los corregimientos de Isla Cébaco.</t>
  </si>
  <si>
    <t>Fortalecimiento Del Corregimiento Costa Hermosa</t>
  </si>
  <si>
    <t>Se desarrollarán  proyectos en los sectores de salud, educación, vivienda y transporte, entre otros que buscan dar respuesta a las necesidades más apremiantes, identificadas por los moradores  de los corregimientos de Costa Hermosa.</t>
  </si>
  <si>
    <t xml:space="preserve">Fortalecimiento Del Corregimiento de Unión Del Norte </t>
  </si>
  <si>
    <t>Se desarrollarán  proyectos en los sectores de salud, educación, vivienda y transporte, entre otros que buscan dar respuesta a las necesidades más apremiantes, identificadas por los moradores  de los corregimientos de Unión del Norte.</t>
  </si>
  <si>
    <t>Desarrollo de proyectos de inversión de obras púbicas y servicios municipales en el distrito de Río de Jesús</t>
  </si>
  <si>
    <t>Se desarrollarán  proyectos en los sectores de salud, educación, vivienda y transporte, entre otros que buscan dar respuesta a las necesidades más apremiantes, identificadas por los moradores del distrito de Río de Jesús.</t>
  </si>
  <si>
    <t>Fortalecimiento Del Corregimiento de Las Huacas</t>
  </si>
  <si>
    <t>Se desarrollarán  proyectos en los sectores de salud, educación, vivienda y transporte, entre otros que buscan dar respuesta a las necesidades más apremiantes, identificadas por los moradores  de las comunidades del corregimientos de Las Huacas.</t>
  </si>
  <si>
    <t>Fortalecimiento Del Corregimiento Los Castillos</t>
  </si>
  <si>
    <t>Se desarrollaran proyectos en los sectores de salud, educación, vivienda, transporte, entre otros, que buscan dar respuesta a las necesidades más apremiantes; identificadas por los moradores del Corregimiento de Los Castillos.</t>
  </si>
  <si>
    <t>Fortalecimiento Del Corregimiento de Utira</t>
  </si>
  <si>
    <t>Se desarrollaran proyectos en los sectores de salud, educación, vivienda, transporte, entre otros, que buscan dar respuesta a las necesidades más apremiantes; identificadas por los moradores del Corregimiento de Utira.</t>
  </si>
  <si>
    <t>Fortalecimiento Del Corregimiento de Catorce de Noviembre</t>
  </si>
  <si>
    <t xml:space="preserve"> Se desarrollarán proyectos en los sectores de salud, educación, vivienda, transporte, entre otros, que buscan dar respuesta a las necesidades más apremiantes; identificadas por los moradores del Corregimiento de Catorce de Noviembre.</t>
  </si>
  <si>
    <t>Desarrollo de proyecto de Inversión de Obras Públicas y de Servicios Munucipales en el Distrito de San Francisco</t>
  </si>
  <si>
    <t>Fortalecimiento del corregimiento de Corral Falso</t>
  </si>
  <si>
    <t>Se desarrollarán proyectos en los sectores de Salud, Educación, Viviendas, transporte, entre otros, que buscan dar respuestas a las necesidades  más apremiantes identificados por los moradores del corregimiento de Corral Falso</t>
  </si>
  <si>
    <t>Fortalecimiento del corregimiento de Los Hatillos</t>
  </si>
  <si>
    <t>Se desarrollarán proyectos en los sectores de Salud, Educación, Viviendas, transporte, entre otros, que buscan dar respuestas a las necesidades  más apremiantes identificados por los moradores del corregimiento de Los Hatillos.</t>
  </si>
  <si>
    <t>Fortalecimiento del corregimiento de Remance</t>
  </si>
  <si>
    <t>Se desarrollarán proyectos en los sectores de Salud, Educación, Viviendas, transporte, entre otros, que buscan dar respuestas a las necesidades  más apremiantes identificados por los moradores del corregimiento de Remance</t>
  </si>
  <si>
    <t>Fortalecimiento del corregimiento de San Juan</t>
  </si>
  <si>
    <t xml:space="preserve">Se desarrollarán proyectos en los sectores de Salud, Educación, Viviendas, transporte, entre otros, que buscan dar respuestas a las necesidades  más apremiantes identificados por los moradores del corregimiento de San Juan    </t>
  </si>
  <si>
    <t>Desarrollo De Proyecto de Inversion de Obras Publicas y Servicios Municipales en el Distrito de Santa Fe</t>
  </si>
  <si>
    <t>Se desarrollarán  proyectos en los sectores de salud, educación, vivienda y transporte, entre otros que buscan dar respuesta a las necesidades más apremiantes, identificadas por los moradores  del Distrito de Santa Fe.</t>
  </si>
  <si>
    <t>Fortalecimiento del Corregimiento de calovebora</t>
  </si>
  <si>
    <t>Se desarrollarán  proyectos en los sectores de salud, educación, vivienda y transporte, entre otros que buscan dar respuesta a las necesidades más apremiantes, identificadas por los moradores  de los corregimientos de Calovebora</t>
  </si>
  <si>
    <t>Fortalecimiento del corregimiento de El Alto</t>
  </si>
  <si>
    <t>Se desarrollarán  proyectos en los sectores de salud, educación, vivienda y transporte, entre otros que buscan dar respuesta a las necesidades más apremiantes, identificadas por los moradores  de los corregimientos de El Alto.</t>
  </si>
  <si>
    <t xml:space="preserve">Fortalecimiento Del Corregimiento El Cuay </t>
  </si>
  <si>
    <t xml:space="preserve">Se desarrollarán  proyectos en los sectores de salud, educación, vivienda y transporte, entre otros que buscan dar respuesta a las necesidades más apremiantes, identificadas por los moradores  del Corregimiento El Cuay, distrito de Santa Fe. </t>
  </si>
  <si>
    <t>Fortalecimiento Del Corregimiento El Pantano</t>
  </si>
  <si>
    <t>Se desarrollarán  proyectos en los sectores de salud, educación, vivienda y transporte, entre otros que buscan dar respuesta a las necesidades más apremiantes, identificadas por los moradores  de los corregimientos El Pantano, distrito de Santa Fé</t>
  </si>
  <si>
    <t>Fortalecimiento Del Corregimiento de Gatuncito</t>
  </si>
  <si>
    <t>Se desarrollarán  proyectos en los sectores de salud, educación, vivienda y transporte, entre otros que buscan dar respuesta a las necesidades más apremiantes, identificadas por los moradores  de los corregimientos de Gatuncito</t>
  </si>
  <si>
    <t>Fortalecimiento Del Corregimiento Río Luis</t>
  </si>
  <si>
    <t>Se desarrollarán  proyectos en los sectores de salud, educación, vivienda y transporte, entre otros que buscan dar respuesta a las necesidades más apremiantes, identificadas por los moradores  del Corregimiento de Río Luis, Distrito de santa fe.</t>
  </si>
  <si>
    <t>Fortalecimiento Del Corregimiento Rubén Cantú</t>
  </si>
  <si>
    <t>Se desarrollarán  proyectos en los sectores de salud, educación, vivienda y transporte, entre otros que buscan dar respuesta a las necesidades más apremiantes, identificadas por los moradores  del corregimientos de Rubén Cantú.</t>
  </si>
  <si>
    <t>Desarrollo de proyectos de inversión de obras públicas y servicios municipales en el distrito de Santiago</t>
  </si>
  <si>
    <t>Se desarrollarán  proyectos en los sectores de salud, educación, vivienda y transporte, entre otros que buscan dar respuesta a las necesidades más apremiantes, identificadas por los moradores  del distrito de Santiago.</t>
  </si>
  <si>
    <t>Fortalecimiento del corregimiento de La Colorada</t>
  </si>
  <si>
    <t>Se desarrollarán  proyectos en los sectores de salud, educación, vivienda y transporte, entre otros que buscan dar respuesta a las necesidades más apremiantes, identificadas por los moradores  de los corregimientos de La Colorada.</t>
  </si>
  <si>
    <t>Fortalecimiento del corregimiento de La Peña</t>
  </si>
  <si>
    <t>Se desarrollarán  proyectos en los sectores de salud, educación, vivienda y transporte, entre otros que buscan dar respuesta a las necesidades más apremiantes, identificadas por los moradores  de los corregimientos de La Peña.</t>
  </si>
  <si>
    <t>Fortalecimiento del corregimiento de La Raya de Santa María</t>
  </si>
  <si>
    <t>Se desarrollarán  proyectos en los sectores de salud, educación, vivienda y transporte, entre otros que buscan dar respuesta a las necesidades más apremiantes, identificadas por los moradores  de los corregimientos de La Raya de Santa María.</t>
  </si>
  <si>
    <t>Fortalecimiento Del Corregimiento de Ponuga</t>
  </si>
  <si>
    <t>Se desarrollarán proyectos en los sectores de salud, educación, vivienda y transporte, entre otros que buscan dar respuesta a las necesidades más apremiantes, identificadas por los moradores del Corregimiento de Ponuga.</t>
  </si>
  <si>
    <t>Fortalecimiento Del Corregimiento de San Pedro del Espino.</t>
  </si>
  <si>
    <t>Se desarrollaran proyectos en los sectores de salud, educación, vivienda, transporte, entre otros, que buscan dar respuesta a las necesidades más apremiantes; identificadas por los moradores del Corregimiento de San Pedro del Espino.</t>
  </si>
  <si>
    <t>Fortalecimiento Del Corregimiento de Canto Del Llano.</t>
  </si>
  <si>
    <t>Se desarrollaran proyectos en los sectores de salud, educación, vivienda, transporte, entre otros, que buscan dar respuesta a las necesidades más apremiantes; identificadas por los moradores del Corregimiento de Canto del Llano.</t>
  </si>
  <si>
    <t>Fortalecimiento Del Corregimiento Los Algarrobos</t>
  </si>
  <si>
    <t>Se desarrollaran proyectos en los sectores de salud, educación, vivienda, transporte, entre otros, que buscan dar respuesta a las necesidades más apremiantes; identificadas por los moradores del Corregimiento de Los Algarrobos.</t>
  </si>
  <si>
    <t>Fortalecimiento Del Corregimiento - Carlos Santana Ávila -</t>
  </si>
  <si>
    <t>Se desarrollaran proyectos en los sectores de salud, educación, vivienda, transporte, entre otros, que buscan dar respuesta a las necesidades más apremiantes; identificadas por los moradores del Corregimiento - Carlos Santana Ávila -</t>
  </si>
  <si>
    <t>Fortalecimiento Del Corregimiento - Edwin Fábrega -</t>
  </si>
  <si>
    <t>Se desarrollaran proyectos en los sectores de salud, educación, vivienda, transporte, entre otros, que buscan dar respuesta a las necesidades más apremiantes; identificadas por los moradores del Corregimiento - Edwin Fábrega -.</t>
  </si>
  <si>
    <t>Fortalecimiento Del Corregimiento - San Martín de Porres -</t>
  </si>
  <si>
    <t xml:space="preserve">Se desarrollaran proyectos en los sectores de salud, educación, vivienda, transporte, entre otros, que buscan dar respuesta a las necesidades más apremiantes; identificadas por los moradores del Corregimiento  - San Martín de Porres - </t>
  </si>
  <si>
    <t>Fortalecimiento Del Corregimiento - Urraca -.</t>
  </si>
  <si>
    <t>Se desarrollaran proyectos en los sectores de salud, educación, vivienda, transporte, entre otros, que buscan dar respuesta a las necesidades más apremiantes; identificadas por los moradores del Corregimiento - Urraca -</t>
  </si>
  <si>
    <t>Fortalecimiento del corregimiento Rodrigo Luque</t>
  </si>
  <si>
    <t>Se desarrollarán  proyectos en los sectores de salud, educación, vivienda y transporte, entre otros, con los cuales se espera dar respuesta a las necesidades más apremiantes, identificadas por los moradores  del  corregimiento de Rodrigo Luque.</t>
  </si>
  <si>
    <t>Fortalecimiento del corregimiento Nuevo Santiago</t>
  </si>
  <si>
    <t xml:space="preserve">Se desarrollarán  proyectos en los sectores de salud, educación, vivienda y transporte, entre otros, con los cuales se espera dar respuesta a las necesidades más apremiantes, identificadas por los moradores  del  corregimiento de Nuevo Santiago.    </t>
  </si>
  <si>
    <t>Fortalecimiento del corregimiento Santiago Este</t>
  </si>
  <si>
    <t xml:space="preserve">Se desarrollarán  proyectos en los sectores de salud, educación, vivienda y transporte, entre otros, con los cuales se espera dar respuesta a las necesidades más apremiantes, identificadas por los moradores  del  corregimiento de Santiago Este.    </t>
  </si>
  <si>
    <t>Fortalecimiento del corregimiemnto Santiago Sur</t>
  </si>
  <si>
    <t xml:space="preserve">Se desarrollarán  proyectos en los sectores de salud, educación, vivienda y transporte, entre otros, con los cuales se espera dar respuesta a las necesidades más apremiantes, identificadas por los moradores  del  corregimiento de Santiago Sur.    </t>
  </si>
  <si>
    <t>Desarrollo de proyectos de Inversion de Obras Publica y de Servicios Municipales en el Distrito de Sona</t>
  </si>
  <si>
    <t>Se desarrollarán  proyectos en los sectores de salud, educación, vivienda y transporte, entre otros que buscan dar respuesta a las necesidades más apremiantes, identificadas por los moradores   del Distrito de Sona.</t>
  </si>
  <si>
    <t>Fortalecimiento del corregimiento de Bahia Honda</t>
  </si>
  <si>
    <t>Se desarrollarán  proyectos en los sectores de salud, educación, vivienda y transporte, entre otros que buscan dar respuesta a las necesidades más apremiantes, identificadas por los moradores  de corregimientos de Bahia Honda.</t>
  </si>
  <si>
    <t>Fortalecimiento Del corregimiento de  Calidonia</t>
  </si>
  <si>
    <t>Se desarrollarán  proyectos en los sectores de salud, educación, vivienda y transporte, entre otros que buscan dar respuesta a las necesidades más apremiantes, identificadas por los moradores  de los corregimientos de Calidonia</t>
  </si>
  <si>
    <t>Fortalecimiento Del corregimiento de  Cative</t>
  </si>
  <si>
    <t xml:space="preserve">Se desarrollarán  proyectos en los sectores de salud, educación, vivienda y transporte, entre otros que buscan dar respuesta a las necesidades más apremiantes, identificadas por los moradores  del  corregimientos de Cative </t>
  </si>
  <si>
    <t>Fortalecimiento del corregimiento de El Marañon</t>
  </si>
  <si>
    <t>Se desarrollarán  proyectos en los sectores de salud, educación, vivienda y transporte, entre otros que buscan dar respuesta a las necesidades más apremiantes, identificadas por los moradores  de los corregimientos de Marañon</t>
  </si>
  <si>
    <t>Fortalecimiento Del corregimiento de  Guarumal (sona)</t>
  </si>
  <si>
    <t>Se desarrollaran proyectos en los sectores de salud, educación, vivienda, transporte, entre otros, que buscan dar respuesta a las necesidades más apremiantes; identificadas por los moradores del Corregimiento de Guarumal,Sona</t>
  </si>
  <si>
    <t>Fortalecimiento Del Corregimiento de La Soledad</t>
  </si>
  <si>
    <t>Se desarrollarán  proyectos en los sectores de salud, educación, vivienda y transporte, entre otros que buscan dar respuesta a las necesidades más apremiantes, identificadas por los moradores  de los corregimientos de La Soledad.</t>
  </si>
  <si>
    <t>Fortalecimiento Del Corregimiento de Quebrada  de Oro</t>
  </si>
  <si>
    <t>Se desarrollarán  proyectos en los sectores de salud, educación, vivienda y transporte, entre otros que buscan dar respuesta a las necesidades más apremiantes, identificadas por los moradores  de los corregimientos de  Quebrada de Oro.</t>
  </si>
  <si>
    <t>.Se desarrollarán  proyectos en los sectores de salud, educación, vivienda y transporte, entre otros que buscan dar respuesta a las necesidades más apremiantes, identificadas por los moradores  de los corregimientos de Rio Grande</t>
  </si>
  <si>
    <t>Fortalecimiento Del Corregimiento de Rodeo  Viejo</t>
  </si>
  <si>
    <t>Se desarrollarán  proyectos en los sectores de salud, educación, vivienda y transporte, entre otros que buscan dar respuesta a las necesidades más apremiantes, identificadas por los moradores  de los corregimientos de Rodeo Viejo Distrito de Sona.</t>
  </si>
  <si>
    <t>Fortalecimiento Del Corregimiento Hicaco</t>
  </si>
  <si>
    <t>Se desarrollarán  proyectos en los sectores de salud, educación, vivienda y transporte, entre otros que buscan dar respuesta a las necesidades más apremiantes, identificadas por los moradores  de los corregimientos de Hicaco distrito de Sona.</t>
  </si>
  <si>
    <t>Fortalecimiento Del Corregimiento La Trinchera.</t>
  </si>
  <si>
    <t>Se desarrollarán   proyectos en los sectores de salud, educación, vivienda y transporte, entre otros que buscan dar respuesta a las necesidades más apremiantes, identificadas por los moradores   del Corregimiento   La  Trinchera   Distrito de Sona</t>
  </si>
  <si>
    <t>Fortalecimiento del corregimiento de Llano Catival</t>
  </si>
  <si>
    <t>Se desarrollarán proyectos en los sectores de Salud, Educación, Viviendas, Transporte, entre otros, que buscan dar respuestas a las necesidades  más apremiantes; identificados por los moradores del Corregimiento de Llano Catival.</t>
  </si>
  <si>
    <t>Fortalecimiento del corregimiento de Arenas</t>
  </si>
  <si>
    <t>Se desarrollarán proyectos en los sectores de Salud, Educación, Viviendas, transporte, entre otros, que buscan dar respuestas a las necesidades  más apremiantes identificados por los moradores del Corregimiento de Arenas.</t>
  </si>
  <si>
    <t>Fortalecimiento del Corregimiento El Cacao</t>
  </si>
  <si>
    <t xml:space="preserve">Se desarrollarán proyectos en los sectores de Salud, Educación, Viviendas, transporte, entre otros, que buscan dar respuestas a las necesidades  más apremiantes identificados por los moradores del Corregimiento El Cacao  </t>
  </si>
  <si>
    <t>Fortalecimiento del corregimiento de Quebro</t>
  </si>
  <si>
    <t>Se desarrollarán  proyectos en los sectores de salud, educación, vivienda y transporte, entre otros que buscan dar respuesta a las necesidades más apremiantes, identificadas por los moradores  de los corregimientos de Quebro.</t>
  </si>
  <si>
    <t>Fortalecimiento Del Corregimiento de Tebario</t>
  </si>
  <si>
    <t>Se desarrollarán proyectos en los sectores de salud, educación, vivienda y transporte, entre otros que buscan dar respuesta a las necesidades más apremiantes, identificadas por los moradores del Corregimiento de Tebario.</t>
  </si>
  <si>
    <t>Fortalecimiento del (PIOPySM) Corregimiento de Nargana en la Comarca Guna Yala</t>
  </si>
  <si>
    <t>Se desarrollaran proyectos en los sectores de: salud, educación, vivienda, transporte, entre otros, que buscan dar respuesta a las necesidades mas apremiantes identificados por los moradores del corregimiento.</t>
  </si>
  <si>
    <t>Fortalecimiento del (PIOPySM) para la junta comunal de Ailigandi en la Comarca Guna Yala</t>
  </si>
  <si>
    <t>Se desarrollaran proyectos de obras sociales tales como: agua, salud, educación, vivienda, transporte y multisectorial que ayuden a mejorar la calidad de vida y brinden respuesta a las necesidades mas apremiantes de los habitantes del corregimiento.</t>
  </si>
  <si>
    <t>Fortalecimiento del (PIOPySM) corregimiento de Puerto Obaldia en la Comarca Guna Yala</t>
  </si>
  <si>
    <t xml:space="preserve">Se desarrollarán proyectos en los sectores de: salud, educación, vivienda, transporte  entre otros, que buscan dar respuesta a las necesidades mas apremiantes, de los habitantes de la junta comunal  de Puerto Obaldía, </t>
  </si>
  <si>
    <t>Fortalecimiento del (PIOPySM) corregimiento de Tubuala de la Comarca Guna Yala</t>
  </si>
  <si>
    <t>Se desarrollaran proyectos de obras sociales tales como: agua, social, educación, vivienda, transporte, energía y multisectorial que ayuden a mejorar la calidad de vida y den respuesta a las necesidades mas apremiantes de los habitantes del Corregimiento.</t>
  </si>
  <si>
    <t>Fortalecimiento Del Corregimiento de Cirilo Guaynora</t>
  </si>
  <si>
    <t xml:space="preserve"> Se desarrollarán proyectos de Inversión y Obras Sociales tales como: Agua, salud, educación, vivienda, transporte, energía y multisectorial entre otros sectores, a mejorar la calidad de vida y brindar respuesta a los habitante.</t>
  </si>
  <si>
    <t>Fortalecimiento del (PIOPSM) Corregimiento de Lajas Blancas-Distrito de Cemaco</t>
  </si>
  <si>
    <t>Se desarrollaran proyectos de obras sociales tales como: agua, salud, educación, vivienda, transporte y energía entre otros que buscan dar respuesta las necesidades más apremiantes, los habitante del del Corregimiento de Lajas Blancas.</t>
  </si>
  <si>
    <t>Fortalecimiento del (PIOPSM) Corregimiento de Manuel Ortega-Distrito de Cemaco</t>
  </si>
  <si>
    <t>Se desarrollaran proyectos en los sectores de salud, educación, vivienda, transporte y energia  entre otros, que buscan dar respuesta a las necesidades mas apremiantes, identificados por los habitante  del corregimiento de Manuel 0rtega</t>
  </si>
  <si>
    <t>Fortalecimiento del (PIOPSM) Corregimiento de Rio Sabalo-Distrito de Sambu</t>
  </si>
  <si>
    <t>Se desarrollaran proyectos de obras sociales tales como: agua, salud, educación, vivienda, transporte, energía y multisectorial que ayudaran a mejorar la calidad de vida y den respuesta a las necesidades mas apremiantes de los habitantes del Corregimiento</t>
  </si>
  <si>
    <t>Fortalecimiento del Corregimiento de Jingurudo-Distrito de Sambu</t>
  </si>
  <si>
    <t>Se desarrollarán proyectos de Inversión y Obras Sociales tales como: Agua, salud, educación, vivienda, transporte, energía y multisectorial entre otros sectores, con la finalidad de que ayuden a mejorar la calidad de vida los habitante del corregimiento.</t>
  </si>
  <si>
    <t>Fortalecimiento Del Corregimiento de Soloy</t>
  </si>
  <si>
    <t xml:space="preserve">Se desarrollarán proyectos en los sectores de salud, educación, vivienda, transporte entre otros, que buscan dar respuesta a las necesidades más apremiantes; identificadas por los moradores del corregimiento de Soloy.    </t>
  </si>
  <si>
    <t>Fortalecimiento Del Corregimiento de Boca de Balsa</t>
  </si>
  <si>
    <t xml:space="preserve">Se desarrollarán proyectos en los sectores de salud, educación, vivienda, transporte entre otros, que buscan dar respuesta a las necesidades más apremiantes; identificadas por los moradores del corregimiento de Boca de Balsa.    </t>
  </si>
  <si>
    <t>Fortalecimiento Del Corregimiento de Camarón Arriba</t>
  </si>
  <si>
    <t xml:space="preserve">Se desarrollarán proyectos en los sectores de salud, educación, vivienda, transporte entre otros, que buscan dar respuesta a las necesidades más apremiantes; identificadas por los moradores del corregimiento Camarón Arriba.    </t>
  </si>
  <si>
    <t>Fortalecimiento Del Corregimiento de Cerro Banco</t>
  </si>
  <si>
    <t xml:space="preserve">Se desarrollarán proyectos en los sectores de salud, educación, vivienda, transporte entre otros, que buscan dar respuesta a las necesidades más apremiantes; identificadas por los moradores del corregimiento Cerro Banco.    </t>
  </si>
  <si>
    <t>Fortalecimiento Del Corregimiento de  Cerro  Patena</t>
  </si>
  <si>
    <t xml:space="preserve">Se desarrollarán proyectos en los sectores de salud, educación, vivienda, transporte entre otros, que buscan dar respuesta a las necesidades más apremiantes; identificadas por los moradores del corregimiento Cerro Patena.      </t>
  </si>
  <si>
    <t>Fortalecimiento del Corregimiento de Emplanada de Chorcha</t>
  </si>
  <si>
    <t xml:space="preserve">Se desarrollarán proyectos en los sectores de salud, educación, vivienda, transporte entre otros, que buscan dar respuesta a las necesidades más apremiantes; identificadas por los moradores del corregimiento Emplanada de Chorcha.      </t>
  </si>
  <si>
    <t>Fortalecimiento Del Corregimiento de Namnoni</t>
  </si>
  <si>
    <t xml:space="preserve">Se desarrollarán proyectos en los sectores de salud, educación, vivienda, transporte entre otros, que buscan dar respuesta a las necesidades más apremiantes; identificadas por los moradores del corregimiento Namnoni.    </t>
  </si>
  <si>
    <t>Fortalecimiento Del Corregimiento de Niba</t>
  </si>
  <si>
    <t xml:space="preserve">Se desarrollarán proyectos en los sectores de salud, educación, vivienda, transporte entre otros, que buscan dar respuesta a las necesidades más apremiantes; identificadas por los moradores del corregimiento Niba.    </t>
  </si>
  <si>
    <t>Fortalecimiento del Corregimiento de Hato Pilón</t>
  </si>
  <si>
    <t>Se desarrollarán proyectos en los sectores de salud, educación, vivienda, transporte, entre otros, que buscan dar respuesta a las necesidades más apremiantes; identificadas por los moradores del Corregimiento de Hato Pilón.</t>
  </si>
  <si>
    <t>Fortalecimiento del Corregimiento de Cascabel</t>
  </si>
  <si>
    <t>Se desarrollarán proyectos en los sectores de salud, educación, vivienda, transporte, entre otros, que buscan dar respuesta a las necesidades más apremiantes; identificadas por los moradores del Corregimiento de Cascabel.</t>
  </si>
  <si>
    <t>Fortalecimiento del Corregimiento de Hato Corotú</t>
  </si>
  <si>
    <t>Se desarrollarán proyectos en los sectores de salud, educación, vivienda, transporte, entre otros, que buscan dar respuesta a las necesidades más apremiantes; identificadas por los moradores del Corregimiento de Hato Corotú.</t>
  </si>
  <si>
    <t>Fortalecimiento del Corregimiento de Hato Culantro</t>
  </si>
  <si>
    <t>Se desarrollarán proyectos en los sectores de salud, educación, vivienda, transporte, entre otros, que buscan dar respuesta a las necesidades más apremiantes; identificadas por los moradores del Corregimiento de Hato Culantro.</t>
  </si>
  <si>
    <t>Fortalecimiento del Corregimiento de Hato Jobo</t>
  </si>
  <si>
    <t>Se desarrollarán proyectos en los sectores de salud, educación, vivienda, transporte, entre otros, que buscan dar respuesta a las necesidades más apremiantes; identificadas por los moradores del Corregimiento de Hato Jobo.</t>
  </si>
  <si>
    <t>Fortalecimiento del Corregimiento de Hato Juli</t>
  </si>
  <si>
    <t>Se desarrollarán proyectos en los sectores de salud, educación, vivienda, transporte, entre otros, que buscan dar respuesta a las necesidades más apremiantes; identificadas por los moradores del Corregimiento de Hato Juli.</t>
  </si>
  <si>
    <t>Fortalecimiento del Corregimiento de Quebrada de Loro</t>
  </si>
  <si>
    <t>Se desarrollarán proyectos en los sectores de salud, educación, vivienda, transporte, entre otros, que buscan dar respuesta a las necesidades más apremiantes; identificadas por los moradores del Corregimiento de Quebrada de Loro.</t>
  </si>
  <si>
    <t>Fortalecimiento del Corregimiento de Salto Dupí</t>
  </si>
  <si>
    <t>Se desarrollarán proyectos en los sectores de salud, educación, vivienda, transporte, entre otros, que buscan dar respuesta a las necesidades más apremiantes; identificadas por los moradores del Corregimiento de Salto Dupí.</t>
  </si>
  <si>
    <t>Fortalecimiento del corregimiento de Chichica</t>
  </si>
  <si>
    <t>Se desarrollarán proyectos en los sectores de salud, educación, vivienda, transporte, entre otros, que buscan dar respuesta a las necesidades más apremiantes; identificadas por los moradores del corregimiento de Chichica.</t>
  </si>
  <si>
    <t>Fortalecimiento  del corregimiento de Alto Caballero</t>
  </si>
  <si>
    <t>Se desarrollarán proyectos en los sectores de salud, educación, vivienda, transporte, entre otros, que buscan dar respuesta a las necesidades más apremiantes; identificadas por los moradores del corregimiento de Alto Caballero</t>
  </si>
  <si>
    <t>Fortalecimiento del corregimiento de Bakama</t>
  </si>
  <si>
    <t>se desarrollan  proyectos en los sectores de salud ,vivienda transporte entre otros, que buscan dar repuesta alas necesidades mas apremiantes ;inidentificadas por los moradores del corregimiento de Bagama.</t>
  </si>
  <si>
    <t>Fortalecimiento del corregimiento de Cerro Caña</t>
  </si>
  <si>
    <t>Se desarrollaran proyectos en los sectores de la salud, educación, vivienda, transporte entre otros, que buscan dar respuesta a las necesidades más apremiantes; identificadas por los moradores del corregimiento de Cerro caña.</t>
  </si>
  <si>
    <t>Fortalecimiento corregimiento de Cerro Puerco</t>
  </si>
  <si>
    <t>Se desarrollarán proyectos en los sectores de salud, educación, vivienda, transporte, entre otros, que buscan dar respuesta a las necesidades más apremiantes; identificadas por los moradores del corregimiento de Cerro Puerco.</t>
  </si>
  <si>
    <t>Fortalecimiento  del corregimiento de Krüa</t>
  </si>
  <si>
    <t>Se desarrollarán proyectos en los sectores de salud, educación, vivienda, transporte, entre otros, que buscan dar respuesta a las necesidades más apremiantes; identificadas por los moradores del corregimiento de Krüa.</t>
  </si>
  <si>
    <t>Fortalecimiento corregimiento de Maraca</t>
  </si>
  <si>
    <t>Se desarrollarán proyectos en los sectores de salud, educación, vivienda, transporte, entre otros, que buscan dar respuesta a las necesidades más apremiantes; identificadas por los moradores del corregimiento de Maraca.</t>
  </si>
  <si>
    <t>Fortalecimiento corregimiento de Nibra</t>
  </si>
  <si>
    <t>Se desarrollarán proyectos en los sectores de salud, educación, vivienda, transporte, entre otros, que buscan dar respuesta a las necesidades más apremiantes; identificadas por los moradores del corregimiento de Nibra</t>
  </si>
  <si>
    <t>Fortalecimiento corregimiento de Peña Blanca</t>
  </si>
  <si>
    <t>Se desarrollarán proyectos en los sectores de salud, educación, vivienda, transporte, entre otros, que buscan dar respuesta a las necesidades más apremiantes; identificadas por los moradores del corregimiento de Peña Blanca.</t>
  </si>
  <si>
    <t>Fortalecimiento corregimiento de Roka</t>
  </si>
  <si>
    <t>Se desarrollarán proyectos en los sectores de salud, educación, vivienda, transporte, entre otros, que buscan dar respuesta a las necesidades más apremiantes; identificadas por los moradores del corregimiento de Roka</t>
  </si>
  <si>
    <t>Fortalecimiento corregimiento de Umaní</t>
  </si>
  <si>
    <t>Se desarrollarán proyectos en los sectores de salud, educación, vivienda, transporte, entre otros, que buscan dar respuesta a las necesidades más apremiantes; identificadas por los moradores del corregimiento de Umaní.</t>
  </si>
  <si>
    <t>Fortalecimiento corregimiento de Sitio Prado</t>
  </si>
  <si>
    <t>Se desarrollarán proyectos en los sectores de salud, educación, vivienda, transporte, entre otros, que buscan dar respuesta a las necesidades más apremiantes; identificadas por los moradores del corregimiento de Sitio Padro.</t>
  </si>
  <si>
    <t>Fortalecimiento corregimiento de Dikerí</t>
  </si>
  <si>
    <t>Se desarrollarán proyectos en los sectores de salud, educación, vivienda, transporte, entre otros, que buscan dar respuesta a las necesidades más apremiantes; identificadas por los moradores del corregimiento de Dikerí</t>
  </si>
  <si>
    <t>Fortalecimiento corregimiernto de kikarí</t>
  </si>
  <si>
    <t>Se desarrollarán proyectos en los sectores de salud, educación, vivienda, transporte, entre otros, que buscan dar respuesta a las necesidades más apremiantes; identificadas por los moradores del corregimiento de kikarí.</t>
  </si>
  <si>
    <t>Fortalecimiento corregimiento de Diko</t>
  </si>
  <si>
    <t>Se desarrollarán proyectos en los sectores de salud, educación, vivienda, transporte, entre otros, que buscan dar respuesta a las necesidades más apremiantes; identificadas por los moradores del corregimiento de Diko.</t>
  </si>
  <si>
    <t>Fortalecimiento corregimiento de Mreeni</t>
  </si>
  <si>
    <t xml:space="preserve">Se desarrollarán proyectos en los sectores de salud, educación, vivienda, transporte, entre otros, que buscan dar respuesta a las necesidades más apremiantes; identificadas por los moradores del corregimiento de Mreeni.    </t>
  </si>
  <si>
    <t>Fortalecimiento del Corregimiento de Cerro Iglesia.</t>
  </si>
  <si>
    <t xml:space="preserve">Se desarrollarán proyectos en los sectores de salud, educación, vivienda, transporte entre otros, que buscan dar respuesta a las necesidades más apremiantes; identificadas por los moradores del corregimiento Cerro Iglesia.    </t>
  </si>
  <si>
    <t>Fortalecimiento del corregimiento de Hato Chami.</t>
  </si>
  <si>
    <t xml:space="preserve">Se desarrollarán proyectos en los sectores de salud, educación, vivienda, transporte entre otros, que buscan dar respuesta a las necesidades más apremiantes; identificadas por los moradores del corregimiento de Hato Chami.  </t>
  </si>
  <si>
    <t>Fortalecimiento del corregimiento de Jadeberi</t>
  </si>
  <si>
    <t>Se desarrollarán proyectos en los sectores de salud, educación, vivienda, transporte entre otros, que buscan dar respuesta a las necesidades más apremiantes; identificadas por los moradores del corregimiento Jadeberi.</t>
  </si>
  <si>
    <t>Fortalecimiento Del Corregimiento de  Lajero.</t>
  </si>
  <si>
    <t xml:space="preserve">Se desarrollarán proyectos en los sectores de salud, educación, vivienda, transporte entre otros, que buscan dar respuesta a las necesidades más apremiantes; identificadas por los moradores del corregimiento de Lajero.  </t>
  </si>
  <si>
    <t>Fortalecimiento del corregimiento de Susama.</t>
  </si>
  <si>
    <t xml:space="preserve">  Se desarrollarán proyectos en los sectores de salud, educación, vivienda, transporte entre otros, que buscan dar respuesta a las necesidades más apremiantes; identificadas por los moradores del corregimiento de Susama.  </t>
  </si>
  <si>
    <t>Fortalecimiento del Corregimiento de Buenos Aires (Ñürüm Comarca )</t>
  </si>
  <si>
    <t>Se desarrollarán  proyectos en los sectores de salud, educación, vivienda y transporte, entre otros que buscan dar respuesta a las necesidades más apremiantes, identificadas por los moradores  del  corregimiento de Buenos Aires Distrito de Ñurum</t>
  </si>
  <si>
    <t>Fortalecimiento del Corregimiento de Agua de Salud</t>
  </si>
  <si>
    <t>Se desarrollarán proyectos en los sectores de salud, educación, vivienda, transporte,   entre otros, que buscan dar respuesta a las necesidades más apremiantes;   identificadas por los moradores del corregimiento de Agua de Salud en la Consulta Ciudadana</t>
  </si>
  <si>
    <t>Fortalecimiento Del Corregimiento de Alto de Jesus</t>
  </si>
  <si>
    <t>Se desarrollarán  proyectos en los sectores de salud, educación, vivienda y transporte, entre otros que buscan dar respuesta a las necesidades más apremiantes, identificadas por los moradores  del  corregimiento de Alto de Jesus</t>
  </si>
  <si>
    <t>Fortalecimiento  del Corregimiento de Cerro Pelado</t>
  </si>
  <si>
    <t>Se desarrollarán  proyectos en los sectores de salud, educación, vivienda y transporte, entre otros que buscan dar respuesta a las necesidades más apremiantes, identificadas por los moradores  del corregimiento.</t>
  </si>
  <si>
    <t>Fortalecimiento del Corregimiento de El Bale</t>
  </si>
  <si>
    <t xml:space="preserve">Se desarrollarán  proyectos en los sectores de salud, educación, vivienda y transporte, entre otros que buscan dar respuesta a las necesidades más apremiantes, identificadas por los moradores  de los corregimientos de El Bale.  </t>
  </si>
  <si>
    <t>Fortalecimiento del Corregimiento de El Paredon</t>
  </si>
  <si>
    <t>Se desarrollarán  proyectos en los sectores de salud, educación, vivienda y transporte, entre otros que buscan dar respuesta a las necesidades más apremiantes, identificadas por los moradores  de los corregimientos de El Paredón</t>
  </si>
  <si>
    <t>Fortalecimiento Del corregimiento de El Piro #1</t>
  </si>
  <si>
    <t>Se desarrollarán  proyectos en los sectores de salud, educación, vivienda y transporte, entre otros que buscan dar respuesta a las necesidades más apremiantes, identificadas por los moradores  del  corregimiento del Piro #1</t>
  </si>
  <si>
    <t>Fortalecimiento del Corregimiento de Guayabito</t>
  </si>
  <si>
    <t>Se desarrollarán  proyectos en los sectores de salud, educación, vivienda y transporte, entre otros que buscan dar respuesta a las necesidades más apremiantes, identificadas por los moradores  de los corregimientos de Guayabito</t>
  </si>
  <si>
    <t>Fortalecimiento del corregimiento de Guibale</t>
  </si>
  <si>
    <t>Se desarrollarán  proyectos en los sectores de salud, educación, vivienda y transporte, entre otros que buscan dar respuesta a las necesidades más apremiantes, identificadas por los moradores  de los corregimientos de Guibale.</t>
  </si>
  <si>
    <t>Fortalecimiento Del Corregimiento de El Peñon</t>
  </si>
  <si>
    <t>Se desarrollarán  proyectos en los sectores de salud, educación, vivienda y transporte, entre otros que buscan dar respuesta a las necesidades más apremiantes, identificadas por los moradores  del  corregimiento El Peñon</t>
  </si>
  <si>
    <t>Fortalecimiento Del corregimiento el Piro #2</t>
  </si>
  <si>
    <t>Se desarrollarán  proyectos en los sectores de salud, educación, vivienda y transporte, entre otros que buscan dar respuesta a las necesidades más apremiantes, identificadas por los moradores  del  corregimiento del Piro #2</t>
  </si>
  <si>
    <t>Fortalecimiento del Corregimiento de Bisira</t>
  </si>
  <si>
    <t>Se desarrollarán proyectos en los sectores de salud, educación, vivienda, transporte, entre otros, que buscan dar respuesta a las necesidades más apremiantes; identificadas por los moradores del Corregimiento de Bisira.</t>
  </si>
  <si>
    <t>Fortalecimiento corregimiento de Guaroní</t>
  </si>
  <si>
    <t>Se desarrollan proyectos en los  sectores de salud. educación, vivienda, trasporte, entre  otros, que buscan dar respuesta a las  necesidades más apremiantes;  identificadas por los  moradores del corregimiento de guoroni.</t>
  </si>
  <si>
    <t>Fortalecimiento Del Corregimiento de Kankintú</t>
  </si>
  <si>
    <t>Se desarrollarán proyectos en los sectores de salud, educación, vivienda, transporte, entre otros, que buscan dar respuesta a las necesidades más apremiantes; identificadas por los moradores del corregimiento de Kankintú</t>
  </si>
  <si>
    <t>Fortalecimiento corregimiento de Mününí</t>
  </si>
  <si>
    <t>Se desarrollarán proyectos en los sectores de salud, educación, vivienda, transporte, entre otros, que buscan dar respuesta a las necesidades más apremiantes; identificadas por los moradores del corregimiento de Mününi.</t>
  </si>
  <si>
    <t>Fortalecimiento corregimiento de Piedra Roja</t>
  </si>
  <si>
    <t>Se desarrollarán proyectos en los sectores de salud, educación, vivienda, transporte, entre otros, que buscan dar respuesta a las necesidades más apremiantes; identificadas por los moradores del corregimiento de Piedra Roja</t>
  </si>
  <si>
    <t>Fortalecimiento corregimiento de Tolote</t>
  </si>
  <si>
    <t xml:space="preserve">Se desarrollarán proyectos en los sectores de salud, educación, vivienda, transporte, entre otros, que buscan dar respuesta a las necesidades más apremiantes; identificadas por los moradores del corregimiento de Tolote.    </t>
  </si>
  <si>
    <t>Fortalecimiento del Corregimiento de Calante</t>
  </si>
  <si>
    <t>Se desarrollarán proyectos en los sectores de salud, educación, vivienda, transporte, entre otros, que buscan dar respuesta a las necesidades más apremiantes; identificadas por los moradores del Corregimiento de Calante.</t>
  </si>
  <si>
    <t>Fortalecimiento corregimiento de  Kusapin</t>
  </si>
  <si>
    <t>Se desarrollarán proyectos en los sectores de salud, educación, vivienda, transporte, entre otros, que buscan dar respuesta a las necesidades más apremiantes; identificadas por los moradores del corregimiento de Kusapin.</t>
  </si>
  <si>
    <t>Fortalecimiento corregimiento de Bahía Azul</t>
  </si>
  <si>
    <t>Se desarrollarán proyectos en los sectores de salud, educación, vivienda, transporte, entre otros, que buscan dar respuesta a las necesidades más apremiantes; identificadas por los moradores del corregimiento de Bahía Azul.</t>
  </si>
  <si>
    <t>Fortalecimiento corregimiento de Río Chiriquí</t>
  </si>
  <si>
    <t>Se desarrollarán proyectos en los sectores de salud, educación, vivienda, transporte, entre otros, que buscan dar respuesta a las necesidades más apremiantes; identificadas por los moradores del corregimiento de Río Chiriquí.</t>
  </si>
  <si>
    <t>Fortalecimiento corregimiento de Tobobé</t>
  </si>
  <si>
    <t>Se desarrollarán proyectos en los sectores de salud, educación, vivienda, transporte, entre otros, que buscan dar respuesta a las necesidades más apremiantes; identificadas por los moradores del corregimiento de Tobobé.</t>
  </si>
  <si>
    <t>Fortalecimiento corregimiento de Cañaveral</t>
  </si>
  <si>
    <t>Se desarrollarán proyectos en los sectores de salud, educación, vivienda, transporte, entre otros, que buscan dar respuesta a las necesidades más apremiantes; identificadas por los moradores del corregimiento de Cañaveral.</t>
  </si>
  <si>
    <t>Fortalecimiento del (PIOPySM) Corregimiento de Madungandi en la Comarcas Gunas</t>
  </si>
  <si>
    <t>Se desarrollan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</si>
  <si>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Wargandi, distrito de Comarca Guna de Wargandi.</t>
  </si>
  <si>
    <t>Fortalecimiento Del corregimiento de Samboa</t>
  </si>
  <si>
    <t>Se desarrollarán proyectos en los sectores de salud, educación, vivienda, transporte, entre otros, que buscan dar respuesta a las necesidades más apremiantes; identificadas por los moradores del Corregimiento de Samboa.</t>
  </si>
  <si>
    <t>Fortalecimiento del Corregimiento de Guariviara</t>
  </si>
  <si>
    <t>Se desarrollarán proyectos en los sectores de salud, educación, vivienda, transporte, entre otros, que buscan dar respuesta a las necesidades más apremiantes; identificadas por los moradores del Corregimiento de Guariviara.</t>
  </si>
  <si>
    <t>Fortalecimiento Del Corregimiento de Buri</t>
  </si>
  <si>
    <t>Se desarrollarán proyectos en los sectores de salud, educación, vivienda, transporte, entre otros, que buscan dar respuesta a las necesidades más apremiantes; identificadas por los moradores del Corregimiento de Buri.</t>
  </si>
  <si>
    <t>Fortalecimiento del Corregimiento de Tuwai</t>
  </si>
  <si>
    <t>Se desarrollarán proyectos en los sectores de salud, educación, vivienda, transporte, entre otros, que buscan dar respuesta a las necesidades más apremiantes; identificadas por los moradores del Corregimiento de Tuwai.</t>
  </si>
  <si>
    <t>Fortalecimiento Del corregimiento de Mancreek</t>
  </si>
  <si>
    <t>Se desarrollarán proyectos en los sectores de salud, educación, vivienda, transporte, entre otros, que buscan dar respuesta a las necesidades más apremiantes; identificadas por los moradores del Corregimiento de Mancreek.</t>
  </si>
  <si>
    <t>Fortalecimiento del Corregimiento de Santa Catalina</t>
  </si>
  <si>
    <t>Se desarrolla proyectos en los sectores de salud, vivienda, transporte, entre otros, que buscan dar respuestas a las necesidades más apremiantes; identificadas por los moradores del corregimiento de Santa Catalina.</t>
  </si>
  <si>
    <t>Fortalecimiento del corregimiento de valle bonito</t>
  </si>
  <si>
    <t>Se desarrolla proyectos en los sectores de salud, vivienda, transporte, entre otros, que buscan dar respuestas a las necesidades más apremiantes; identificadas por los moradores del corregimiento de Valle Bonito.</t>
  </si>
  <si>
    <t>Fortalecimiento del corregimiento de Loma Yuca</t>
  </si>
  <si>
    <t>: Se desarrolla proyectos en los sectores de salud, vivienda, transporte, entre otros, que buscan dar respuestas a las necesidades más apremiantes; identificadas por los moradores del corregimiento de Loma Yuca</t>
  </si>
  <si>
    <t>Fortalecimiento del corregimiento de San Pedrito</t>
  </si>
  <si>
    <t>Se desarrolla proyectos en los sectores de salud, vivienda, transporte, entre otros, que buscan dar respuestas a las necesidades más apremiantes; identificadas por los moradores del corregimiento de San Pedrito.</t>
  </si>
  <si>
    <t>Fortalecimiento del corregimiento de alto bilingue</t>
  </si>
  <si>
    <t>Se desarrolla proyectos en los sectores de salud, vivienda, transporte, entre otros, que buscan dar respuestas a las necesidades más apremiantes; identificadas por los moradores del corregimiento de alto bilingüe.</t>
  </si>
  <si>
    <t>Desarrollo de proyectos de inversion de obras públicas y de servicios Municipales en el Distrito de Almirante y Corregimiento de Almirante</t>
  </si>
  <si>
    <t>Fortalecimiento del Corregimiento de Barrio Frances</t>
  </si>
  <si>
    <t>Fortalecimiento Del Corregimiento de Barriada Guaymí</t>
  </si>
  <si>
    <t>Fortalecimiento corregimiento de Nance del Risco</t>
  </si>
  <si>
    <t>Fortalecimiento corregimiento de Valle de Agua Arriba</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</si>
  <si>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</si>
  <si>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corregimiento de Valle del Risco</t>
  </si>
  <si>
    <t>Fortalecimiento del corregimiento de Miraflores</t>
  </si>
  <si>
    <t>Se desarrollarán proyectos en los sectores de salud, educación, vivienda, transporte, entre otros, que buscan dar respuesta a las necesidades más apremiantes, identificadas por los moradores del corregimiento de Miraflores.</t>
  </si>
  <si>
    <t>Fortalecimiento del corregimiento de Bajo Culubre</t>
  </si>
  <si>
    <t>Se desarrollarán proyectos en los sectores de salud, educación, vivienda, transporte, entre otros, que buscan dar respuesta a las necesidades más apremiantes, identificadas por los moradores del corregimiento de Bajo Culubre.</t>
  </si>
  <si>
    <t>Fortalecimiento del corregimiento de Ceiba</t>
  </si>
  <si>
    <t>Se desarrollarán proyectos en los sectores de salud, educación, vivienda, transporte, entre otros, que buscan dar respuesta a las necesidades más apremiantes, identificadas por los moradores del corregimiento de Ceiba..</t>
  </si>
  <si>
    <t>Fortalecimiento al corregimiento de San José del General</t>
  </si>
  <si>
    <t>Se desarrollaran proyectos en los sectores de salud, educación, vivienda, transporte, entre otros, que buscan dar respuesta a las necesidades más apremiantes; identificadas por los moradores del corregimiento de San Jose General.</t>
  </si>
  <si>
    <t>Fortalecimiento del corregimiento de Nueva Esperanza</t>
  </si>
  <si>
    <t>Se desarrollaran proyectos en los sectores de salud, educación, vivienda, transporte, entre otros, que buscan dar respuesta a las necesidades más apremiantes; identificadas por los moradores del corregimiento de Nueva Esperanza</t>
  </si>
  <si>
    <t>Fortalecimiento  del corregimiento de San Juan de Turbe</t>
  </si>
  <si>
    <t xml:space="preserve">Se desarrollaran proyectos en los sectores de salud, educación, vivienda, transporte, entre otros, que buscan dar respuesta a las necesidades más apremiantes; identificadas por los moradores del corregimiento de San Juan de Turbe    </t>
  </si>
  <si>
    <t xml:space="preserve">Fortalecimiento del (PIOPySM) corregimiento  de Volcán - distrito de Tierras Altas </t>
  </si>
  <si>
    <t>Fortalecimiento del (PIOPySM) corregimiento  de Cerro Punta - distrito de Tierras Altas</t>
  </si>
  <si>
    <t>Fortalecimiento del (PIOPySM) corregimiento  de Cuesta de Piedra - distrito de Tierras Altas</t>
  </si>
  <si>
    <t>Fortalecimiento del (PIOPySM) corregimiento  de Nueva California - distrito de Tierras Altas</t>
  </si>
  <si>
    <t>Fortalecimiento del (PIOPySM) corregimiento  de Paso Ancho - distrito de Tierras Altas</t>
  </si>
  <si>
    <t>Fortalecimiento del (PIOPySM) corregimiento de Santa Fe, distrito de Santa Fe.</t>
  </si>
  <si>
    <t>Fortalecimiento del (PIOPySM) corregimiento de Agua Fría, distrito de Santa Fe.</t>
  </si>
  <si>
    <t>Fortalecimiento del (PIOPySM) corregimiento de Cucunatí, distrito de Santa Fe.</t>
  </si>
  <si>
    <t>Fortalecimiento del (PIOPySM) corregimiento de Rio Congo, distrito de Santa Fe.</t>
  </si>
  <si>
    <t>Se desarrollaran proyectos en los sectores de: salud, educación, vivienda, transporte, entre otros, que buscan dar respuestas a las necesidades mas apremiantes, identificados por los moradores del Corregimiento.</t>
  </si>
  <si>
    <t>Fortalecimiento del (PIOPySM) corregimiento de Rio Congo Arriba, distrito de Santa Fe.</t>
  </si>
  <si>
    <t>Fortalecimiento del (PIOPySM) corregimiento de Zapallal, distrito de Santa Fe.</t>
  </si>
  <si>
    <t>Fortalecimiento del (PIOPySM) corregimiento de Rio Iglesia, distrito de Santa Fe.</t>
  </si>
  <si>
    <t>Fortalecimiento de Municipios con Fondos IBI - provincia de Bocas del Toro</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</si>
  <si>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</si>
  <si>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Coclé</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</si>
  <si>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</si>
  <si>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Colón</t>
  </si>
  <si>
    <t>Fortalecimiento de Municipios con Fondos IBI - provincia de Chiriquí</t>
  </si>
  <si>
    <t>Fortalecimiento de Municipios con Fondos IBI - provincia de Darién</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</si>
  <si>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</si>
  <si>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Herrera</t>
  </si>
  <si>
    <t>Fortalecimiento de Municipios con Fondos IBI - provincia de Los Santos</t>
  </si>
  <si>
    <t>Fortalecimiento de Municipios con Fondos IBI - provincia de Panamá</t>
  </si>
  <si>
    <t>Fortalecimiento de Municipios con Fondos IBI - provincia de Veraguas</t>
  </si>
  <si>
    <t>Fortalecimiento de Municipios con Fondos IBI - Comarca de Guna Yala</t>
  </si>
  <si>
    <t>Fortalecimiento de Municipios con Fondos IBI - Comarca Emberá Wounaan</t>
  </si>
  <si>
    <t>Fortalecimiento de Municipios con Fondos IBI - Comarca Ngobe Bugle</t>
  </si>
  <si>
    <t>Fortalecimiento de Municipios con Fondos IBI - provincia de Panamá Oeste</t>
  </si>
  <si>
    <t>Equipamiento de Sede y Oficinas Regionales de la AND.</t>
  </si>
  <si>
    <t xml:space="preserve">340 EQUIPO DE OFICINA: Se requiere para adquisición de maquinaria y equipo de oficina.  350 MOBILIARIO: Se requiere para el reemplazo de mobiliario de uso diario de la entidad.  370 MAQUINARIA Y EQUIPOS VARIOS: adquisición de maquinaria y equipos.  </t>
  </si>
  <si>
    <t>Mantenimiento y equipamiento de la Sede Central, Oficinas Regionales de Coclé, Colón, Chiriquí, La Chorrera, Los Santos, Darién, Veraguas,  Bocas del Toro, Herrera, Panamá Norte y Archivo Nacional para  brindarles un mejor servicio y calidan</t>
  </si>
  <si>
    <t>El proyecto consiste en la adquisición de equipos de computación y otros, necesarios en la sede  y las regionales del Registro Público; además de mejoras a la red existente en el edificio sede y oficinas regionales, y otras dependencias</t>
  </si>
  <si>
    <t xml:space="preserve">El Registro Público de Panamá implementará dentro de su estructura el Ente Certificador de Firma Digital y brindar así al País las herramientas para la implementación, uso y certificación de la firma digital a todas las personas que requieran utilizarla  </t>
  </si>
  <si>
    <t>Implementación de la Integración del Sistema Registral</t>
  </si>
  <si>
    <t>Implementar un sistema que unifique las 2 plataformas operacionales del Registro Público y modernizar así en todo su entorno el Sitema Registral, lo que traerá escalabilidad, versatibilidad e interacción con otros sistemas, entidades y aplicaciones.</t>
  </si>
  <si>
    <t>Fortalecimiento de la Plataforma Tecnológica de los Centros de Datos</t>
  </si>
  <si>
    <t xml:space="preserve">Actualización de Servidores y Equipo de comunicaciones relacionados a las operaciones registrales, tales como servidores, almacenamiento de datos, equipos de respaldos, Routers, Teléfonos IP, Core Switch. </t>
  </si>
  <si>
    <t>Fortalecimiento de la oficina de la  Sede del Registro Público de Panamá</t>
  </si>
  <si>
    <t xml:space="preserve">Reemplazo y adquisición de equipos varios para las áreas de Tecnología y Archivo Nacional, para almacenamiento de datos, respaldo y base de datos  y así poder digitalizar información contenida en papel que son de gran valor. </t>
  </si>
  <si>
    <t>Automatización de los procesos del Archivo Nacional.</t>
  </si>
  <si>
    <t>Integrar y modernizar los procesos del ANP realizándolos de manera electrónica y permitiendo nuevos servicios "En línea" para la ciudadanía y partes interesadas del ANP.</t>
  </si>
  <si>
    <t>Conservación estudio, restauración y digitalización de tomos, protocolos, expedientes y documentos del Archivo Nacional.</t>
  </si>
  <si>
    <t>Conservación, Estudio, restauración y digitalización de tomos, protocolos, expedientes y documentos del Archivo Nacional.</t>
  </si>
  <si>
    <t>Autoridad Nacional de Transparencia y Acceso a la Información</t>
  </si>
  <si>
    <t>Equipamiento Tecnológico para el Fortalecimiento Institucional</t>
  </si>
  <si>
    <t>Equipamiento  Tecnológico para el fortalecimiento Institucional para el desarrollo de las funciones inherentes establecidas por la Ley 33 de 25 de abril 2013, Ley 6 de 22 de enero 2002, Ley 81 de 26 de marzo 2019 contra la corrupción.</t>
  </si>
  <si>
    <t xml:space="preserve">Equipamiento para apoyo de Cuerpo de Bomberos de la República de Panamá, a Nivel Nacional </t>
  </si>
  <si>
    <t>Equipamiento para protección personal, hidraúlico, materiales peligrosos y herramientas de uso bomberil, el cual sera distribuido a nivel nacional.</t>
  </si>
  <si>
    <t>Equipamiento de transporte terrestre para Cuerpo de Bomberos de la República de Panamá.</t>
  </si>
  <si>
    <t>Que la adquisición de vehículos modernos se constituya  un instrumento para mejorar la cobertura, calidad en tiempo de respuesta y la optimización de las operaciones, en las diferentes labores de emergencias y siniestros que presta la Institución por zona</t>
  </si>
  <si>
    <t>Equipamiento Tecnológico</t>
  </si>
  <si>
    <t>El equipamiento del sistema de comunicación del Benemérito Cuerpo de Bomberos de Panamá, brindará una respuesta más eficaz a las emergencias a nivel nacional.</t>
  </si>
  <si>
    <t>Construcción  de Estaciones de Bomberos</t>
  </si>
  <si>
    <t>El proyecto consiste en la reparación de (97) estaciones de bomberos a nivel nacional,  la construcción de 4 estaciones nuevas, la clínica , el museo y la academia de formación de bomberos con la finalidad de ofrecer un mejor servicio, eficiente y eficaz.</t>
  </si>
  <si>
    <t>Rehabilitación de Estaciones de Bomberos</t>
  </si>
  <si>
    <t>Rehabilitación de estaciones de bomberos, darán una mejor respuesta y cobertura ante las calamidades que se presenten.</t>
  </si>
  <si>
    <t>Fortalecimiento Otras Inversiones Hidrometeorología</t>
  </si>
  <si>
    <t>Modernización general de las actividades de la Gerencia de Meteorología</t>
  </si>
  <si>
    <t>Construcción Auditorio para el CRUBA</t>
  </si>
  <si>
    <t>Este proyecto consiste en la construcción de un auditorio en el campus del CRUBA, el cual tendrá capacidad para un número de aprox. 322 espectadores; el área de construcción es de aproximadamente 800 M2</t>
  </si>
  <si>
    <t>Mantenimiento de instalaciones del Campus Central</t>
  </si>
  <si>
    <t xml:space="preserve">  *- Reemplazo de tubos de aceros de los cobertizos.  *- Mejoras de la infraestructura de las instalaciones del Departamento de Mantenimiento.</t>
  </si>
  <si>
    <t>Construcción de Auditorios para el Centro Regional Universitario de Tierras Altas (CRUTA) y el Centro Regional Universitario de Chiriquí Oriente</t>
  </si>
  <si>
    <t xml:space="preserve">Construir Auditorios en CRUTA y el CRUCHIO, ambos con una capacidad instalada para un número de aproximadamente de 150 espectadores por auditorio; el área de construcción es de 130 mts², con todas las instalaciones para el desarrollo de actividades. </t>
  </si>
  <si>
    <t>Construcción de 12 aulas para la Escuela de Inglés del CRUBA</t>
  </si>
  <si>
    <t>Construcción del Edificio de la Extensión Universitaria de Boquete</t>
  </si>
  <si>
    <t>Construcción de un Centro de Investigación del CRUBA</t>
  </si>
  <si>
    <t xml:space="preserve">Proyecto consiste en construir una infraestructura para instalar un centro de investigación.  El proyecto incluye equipar el centro de investigación. Este proyecto será ejecutado en una sola Etapa.  </t>
  </si>
  <si>
    <t>Construcción de las instalaciones del Centro Regional Universitario de Tierras Altas</t>
  </si>
  <si>
    <t>Construcción de las instalaciones del Centro Regional Universitario de Tierras Altas de la Universidad Autónoma de Chiriquí, en el corregimiento de Volcán, distrito de Bugaba, provincia de Chiriquí.</t>
  </si>
  <si>
    <t>Fortalecimiento de las Unidades Académicas y Administrativas de la Universidad Autónoma de Chiriquí</t>
  </si>
  <si>
    <t>Fortalecer la adquisición de equipos de oficina, multimedias, mobiliario, materiales y útiles de oficina, que requieren las diferentes unidades académicas y administrativas de la Unachi según el Plan de Mejoras Institucional, durante un período de 6 años.</t>
  </si>
  <si>
    <t>Construcción del Parque Científico para la Investigación, Desarrollo e Innovación</t>
  </si>
  <si>
    <t xml:space="preserve">1ra. Etapa:  Construcción del Edificio de Aulas para el Sistema de Estudios de Postgrado (SEP) y el Centro de Documentación e Información Científica *- Construcción de Salas para la docencia del SEP *- Instalaciones para un Centro de Documentación </t>
  </si>
  <si>
    <t>Mejoramiento de Recursos de Tecnología de Información y Comunicación, UNACHI</t>
  </si>
  <si>
    <t xml:space="preserve">Para el mejoramiento de los recursos de TIC se deben ejecutar 4 etapas: 1ro. Adquirir e instalar  los equipos necesarios para dar soporte a la red de fibra óptica y aula virtual  y en las 3 fases siguientes mejorar el centro documentación científica   </t>
  </si>
  <si>
    <t>Mejoramiento de las Unidades de Investigación de la UNACHI</t>
  </si>
  <si>
    <t>El proyecto la adquisición de equipos de laboratorio, adquisición de materiales de laboratorio, reactivos químicos, equipo rodante como apoyo a las actividades de investigación, equipos de oficina, equipos multimedia, estructura de personal técnico de inv</t>
  </si>
  <si>
    <t>Subsidio para actividades de investigación en la UNACHI</t>
  </si>
  <si>
    <t>El proyecto consiste en la adjudicación de financiamiento a propuestas de los investigadores o estudiantes de la UNACHI, con la finalidad de promever la formación nuevos investigadores y profesionales con conciencia crítica.</t>
  </si>
  <si>
    <t>Construcción del Edificio de la Facultad de Medicina</t>
  </si>
  <si>
    <t>Construcción de Aulas de Clases en el Campus de la Universidad Autónoma de Chiriquí</t>
  </si>
  <si>
    <t>Construcción y equipamiento de un Edificio de 3 pisos con 18 aulas de clases, con una dimensión de 27m. x 20 m.el edificio, y 5.80m. x 8.30m.las aulas, para concentrar a la población estudiantil de las facultades que así lo requieran. Constará de  5 etapa</t>
  </si>
  <si>
    <t>Investigación Agropecuarias</t>
  </si>
  <si>
    <t>La estructura de la investigación en la facultad de Ciencias Agropecuarias tiene el objetivo de atender las prioridades derivadas de los lineamientos nacionales para el sector agropecuario que a su vez responderán en gran medida a las realidades de nuestr</t>
  </si>
  <si>
    <t>Ampliación Instalaciones Ocupadas por la Facultad de Arquitectura</t>
  </si>
  <si>
    <t>El proyecto corresponde al mantenimiento de las instalaciones existentes de la Facultad de Arquitectura.</t>
  </si>
  <si>
    <t>Mejoramiento Instalaciones de la facultad de Odontología.</t>
  </si>
  <si>
    <t>Construcción de anexos y rehabilitación de las instalaciones donde funcionan las clínicas de cirugía, áreas administrativas y docentes.</t>
  </si>
  <si>
    <t>Mejoramiento Instalaciones de la Extensión de Darién</t>
  </si>
  <si>
    <t>Culminación de la cafetería de la Extensión Docente de Darién incluyendo equipamiento y marquesinas de acceso.</t>
  </si>
  <si>
    <t xml:space="preserve">Los trabajos  comprenden la terminación de la construcción de un edificio de aulas y laboratorios para el Centro Regional Universitario de Panamá Oeste. </t>
  </si>
  <si>
    <t>Construcción Mejoras a las instalaciones de la Extensión Docente de Aguadulce</t>
  </si>
  <si>
    <t>Consiste en la primera etapa de un edificio de dos plantas que contará con 18 aulas para la Extensión Docente de Aguadulce.</t>
  </si>
  <si>
    <t>Construcción Reparación y ampliación de diversas áreas en el CRU de Veraguas</t>
  </si>
  <si>
    <t>El presente proyecto comprende la terminación de la construcción de la piscina del CRUV,  mejoras a los estacionamientos del Área Norte, construcción de nuevo edificio de aulas de tres plantas y remodelación del auditorio</t>
  </si>
  <si>
    <t>Construcción de Auditorio y edificio de aulas CRU de Los Santos</t>
  </si>
  <si>
    <t>Construcción de auditorio con capacidad para 830 personas de 880 metros cuadrados y construcción de edificio de nueve aulas de clase de 840 metros cuadrados en el CRU de Los Santos.</t>
  </si>
  <si>
    <t>Mejoramiento Aulas de la Facultad de Administración de Empresas y Contabilidad</t>
  </si>
  <si>
    <t>Trabajos generales de mantenimiento para los dos edificios de la Facultad de Administración de Empresas y Contabilidad.</t>
  </si>
  <si>
    <t>Construcción Instalaciones para la Extensión Universitaria de Soná</t>
  </si>
  <si>
    <t>Construcción de la primera etapa de la nueve sede para la Extensión Docente de Soná. El proyecto contempla en su plan maestro edificios de aulas, laboratorios, oficinas administrativas, cafetería, cancha de juegos y una playa de estacionamientos.</t>
  </si>
  <si>
    <t>Construcción nueva sede de la Facultad de Ciencias Agropecuarias</t>
  </si>
  <si>
    <t>Construcción de nueva sede para la Facultad de Ciencias Agropecuarias en Chepo, que contempla edificio de aulas, oficinas, laboratorios de docencia e investigación, dormitorios y fincas agropecuarias.</t>
  </si>
  <si>
    <t>Mejoramiento Instalaciones de la Facultad de Farmacia</t>
  </si>
  <si>
    <t>El  proyecto contempla la construcción de aulas y un auditorio.</t>
  </si>
  <si>
    <t>Restauración de la Facultad de Administración Pública</t>
  </si>
  <si>
    <t>Mejoras a la Biblioteca, Laboratorio de Merciología. Laboratorio de Lengua, oficinas Administrativas, reemplazo de aire acondicionado de salones de clases.</t>
  </si>
  <si>
    <t>Construcción Campus Universitario en San Miguelito</t>
  </si>
  <si>
    <t>Construcción de la nueva sede del Centro Regional Universitario de San Miguelito donde ubicar sus instalaciones académicas, de investigación, administrativas y de extensión, iniciando con las obras de urbanización y la construcción de un primer edificio.</t>
  </si>
  <si>
    <t>Construcción Gimnasio auditorio CRU de Bocas del Toro</t>
  </si>
  <si>
    <t xml:space="preserve">El proyecto para el Centro Regional Universitario en Bocas del Toro comprende la terminación del gimnasio auditorio  </t>
  </si>
  <si>
    <t>Mejoramiento Instalaciones de la Facultad de Derecho y Ciencias Políticas</t>
  </si>
  <si>
    <t>Mantenimiento general de los tres edificios que conforman la Facultad de Derecho y Ciencias Políticas. El proyecto comprende trabajos generales de pintura, electricidad y plomería</t>
  </si>
  <si>
    <t>Mejoramiento Instalaciones de la Facultad de Economía</t>
  </si>
  <si>
    <t>El proyecto comprende trabajos generales de pintura, electricidad y plomería para el mantenimiento de los edificios de la Facultad de Economía.</t>
  </si>
  <si>
    <t>Construcción de edificio de estacionamientos</t>
  </si>
  <si>
    <t>Construcción de un edificio de estacionamientos de tres pisos contiguo a la Facultad de Odontología. El proyecto contempla también la remodelación de la playa existente entre las Facultades de Odontología y Ciencias Agropecuarias.</t>
  </si>
  <si>
    <t>Construcción de Aulas y Laboratorio para el Centro Regional de Coclé</t>
  </si>
  <si>
    <t>Construcción de un edificio de dos (2) plantas, con 20 aulas, diez (10) por planta y dos laboratorios acondicionado en cada planta.</t>
  </si>
  <si>
    <t>Construcción remodelación y adecuaciones al Centro Regional Universitario de Colón</t>
  </si>
  <si>
    <t>El proyecto cosniste en construcción, remodelación y mejoras en las instalaciones del Centro Regional Universitario de Colón.</t>
  </si>
  <si>
    <t>Construcción Nuevo Edificio G Estacionamientos y Vías de Acceso del Centro Regional Universitario de Azuero</t>
  </si>
  <si>
    <t>El proyecto cosniste en construcción y equipamiento de nuevo edificio en las instalaciones del Centro Regional Universitario de Azuero.</t>
  </si>
  <si>
    <t>Construcción y Equipamiento de Dos Edificios y una Biblioteca en la Facultad de Ciencias Agropecuarias en Chiriquí</t>
  </si>
  <si>
    <t>Construcción y equipamiento de dos edificios de dos niveles para aulas de clases y laboratorios y una nueva biblioteca en la Facultad de Ciencias Agropecuarias en Chiriquí.</t>
  </si>
  <si>
    <t>Mantenimiento Cafeterías del Campus Universitario</t>
  </si>
  <si>
    <t xml:space="preserve">El proyecto coresponde al mantenimiento de las nueve cafeterías localizadas en las diferentes facultades y unidades administrativas del Campus Universitario.    </t>
  </si>
  <si>
    <t>Mejoramiento Campus de Curundú- Harmodio Arias Madrid</t>
  </si>
  <si>
    <t>Este proyecto contempla el mantenimiento del sistema Industrial de aire acondiconado, tipo agua fría y el mantenimiento de las instalaciones físicas del Campus Harmodio Arias Madrid y su infraestructura.</t>
  </si>
  <si>
    <t>Mantenimiento de diversas áreas del Campus Central</t>
  </si>
  <si>
    <t>El proyecto esta destinado al mejoramiento de aproximadamente 150,000 metros cuadrados de construcción con el acondicionamiento de 450 salones utilizados para dictar clases y 158 laboratorios.</t>
  </si>
  <si>
    <t>Habilitación Nueva sede de la Secretaría General</t>
  </si>
  <si>
    <t xml:space="preserve">Acondicionamiento de las instalaciones del edificio que revirtió la Universidad Tecnológica para el uso de oficinas administrativas de la Secretaría General de la Universidad de Panamá.  </t>
  </si>
  <si>
    <t>Mejoramiento Red de Monitoreo de Amenazas Naturales en el Área Metropolitana de Panamá</t>
  </si>
  <si>
    <t xml:space="preserve">Para conocer la sismicidad del Cinturón Deformado del Norte de Panamá y sus alrededores y monitorear mejor la sismicidad originada se fortalecerá la capacidad de monitoreo en esta compleja y poco conocida zona de Panamá.  Instalando 4 estaciones sísmicas </t>
  </si>
  <si>
    <t>Estudio de Preinversion de ofidismo y escorpionismo</t>
  </si>
  <si>
    <t>Estudio de la diversidad de toxinas producidas por los escorpiones de importancia médica para Panamá y de la capacidad neutralizante de los antivenenos a serpientes para la preparación de antivenenos de uso exclusivo para la región.</t>
  </si>
  <si>
    <t>Construcción nuevas oficinas para la Dirección de Servicios Administrativos</t>
  </si>
  <si>
    <t>Remodelación de un área del antiguo edificio de la fábrica Hispania Noriega para la ubicación de las nuevas oficinas de la Dirección de Servicios Administrativos.</t>
  </si>
  <si>
    <t>Habilitación de instalaciones para usuarios especiales</t>
  </si>
  <si>
    <t>Adecuación de las instalaciones del campus universitario para uso de las personas con discapacidad o movilidad reducida.</t>
  </si>
  <si>
    <t>Mejoramiento de la Biblioteca Simón Bolívar</t>
  </si>
  <si>
    <t>Mantenimiento general de la Biblioteca Simón Bolívar lo que incluye pintura, reparaciones varias, cabios al sistema eléctrico y de plomería.</t>
  </si>
  <si>
    <t>Construcción  de Depósito de Almacenamiento de Productos Químicos en la Facultad de Ciencias Naturales, Exactas y Tecnología de la  Universidad de Panamá</t>
  </si>
  <si>
    <t>Almacén de productos químicos (materiales carburantes y peróxidos, explosivos, sólidos  combustibles, gases comprimidos, materiales radioactivos área de acondicionamiento/almacenamiento en frío / anaqueles.</t>
  </si>
  <si>
    <t>Habilitación de Escuela Interamericana de dialogo social, tripartismo y resolución de conflictos</t>
  </si>
  <si>
    <t>Adecuación de instalaciones con infraestructura y equipamiento, para crear un espacio académico que fortalezca el diálogo social, la interacción tripartita y la resolución de conflictos sociolaborales de acuerdo a estándares nacionales e Internacionales.</t>
  </si>
  <si>
    <t>Mejoramiento de la Infraestructura y Equipos de la Facultad de Medicina Veterinaria.</t>
  </si>
  <si>
    <t>El Mejoramiento de infraestructura y equipo de la Facultad de Medicina Veterinaria cuenta con dos componentes: La Creación Núcleo de Producción Caprino y el Equipamiento del Laboratorio de Histopatología; que mejorara los servicios académicos a la socieda</t>
  </si>
  <si>
    <t>Mantenimiento Infraestructura y Equipo Financiado con Fondos Externos</t>
  </si>
  <si>
    <t>Mantenimiento y acondicionamiento de los edificios construidos bajo los préstamos UNIPAN-BID y el equipo adquirido con el programa español.</t>
  </si>
  <si>
    <t>Capacitación Escuela Internacional de Verano de la Universidad de Panamá</t>
  </si>
  <si>
    <t>Proyecto que permitirá ofrecer un espacio de participación a la sociedad en general, en el cual se muestra y aprovecha el avance científico y académico de la Universidad de Panamá, en cooperación y asocio con pares internacionales.</t>
  </si>
  <si>
    <t>Fortalecimiento académico de la Facultad de Ciencias Naturales, Exactas y Tecnología</t>
  </si>
  <si>
    <t xml:space="preserve">mejorar la calidad educativa en la enseñanza de las ciencias naturales y exactas, mediante la capacitación de los docentes y la actualización de los programas de docencia ofrecidos por la FACINET. </t>
  </si>
  <si>
    <t>Administración y seguimiento del Mejoramiento de la Facultad de Ciencias Naturales, Exactas y Tecnología</t>
  </si>
  <si>
    <t xml:space="preserve">Este componente comprende los gastos de administración de la Oficina Ejecutora de Programas (OEP) y los costos de las auditorías externas.  </t>
  </si>
  <si>
    <t>Rehabilitación de la Facultad de Ciencias Naturales, Exactas y Tecnología</t>
  </si>
  <si>
    <t>El proyecto consiste en la rehabilitación y renovación de los espacios educativos de la FACINET.</t>
  </si>
  <si>
    <t>Construcción del Centro de Investigaciones para el Mejoramientos de las Enseñanzas de las Ciencias</t>
  </si>
  <si>
    <t xml:space="preserve">Construcción del Centro de Investigaciones para el Mejoramiento de la Enseñanza de las Ciencias Naturales y Exactas (CIMECNE). La reubicación y mejoramiento del CIMECNE se incluirá dentro de la renovación de espacios de la Facultad. </t>
  </si>
  <si>
    <t>Equipamiento de la Facultad de Ciencias Naturales, Exactas y Tecnología</t>
  </si>
  <si>
    <t xml:space="preserve">El proyecto comprende el equipamiento y modernización de hasta 44 laboratorios que dan servicio a las Escuelas de Química, Física, Biología, Matemáticas y Estadística y a estudiantes de otras facultades. </t>
  </si>
  <si>
    <t>Administración y supervisión del Mejoramiento de la Facultad de Ciencias Naturales, Exactas y Tecnología</t>
  </si>
  <si>
    <t>Asistencia técnica de una firma especializada que acompañará a la Oficina Ejecutora de Programas (OEP) de la UP al desarrollo del Programa y la elaboración de los estudios y los pliegos de diseño y construcción, así como la supervisión de las obras.</t>
  </si>
  <si>
    <t>Construcción de la Ciudad de la Investigación y la Tecnología de la UP</t>
  </si>
  <si>
    <t>La Ciudad de la Investigación y Tec. sienta las bases, con visión de futuro, de un complejo de unidades científicas de generación de conocimiento, interconectadas entre sí para proveer herramientas y soluciones a los problemas y retos de sociedad panameña</t>
  </si>
  <si>
    <t>Equipamiento Tecnológico para la Investigación y Formación en la UP</t>
  </si>
  <si>
    <t>Equipamiento Tecnológico y adecuación urgente de centros, institutos de investigación y laboratorios de docencia e investigación existentes tanto en el Campus Central como en Centros Regionales de la Universidad para fortalecer los servicios académicos.</t>
  </si>
  <si>
    <t>Construcción de las Nuevas Facultades de Medicina y Enfermería para la Universidad de Panamá</t>
  </si>
  <si>
    <t xml:space="preserve">Construcción y equipamiento de las Nuevas Facultades de Medicina y Enfermería de la Universidad de Panamá, para formar profesionales con altos estándares de calidad al servicio del sistema de Salud Panameño. </t>
  </si>
  <si>
    <t>Mejoramiento Integral y Tecnológico del Instituto Especializado de Análisis</t>
  </si>
  <si>
    <t>Mejorar la capacidad de análisis fisicoquímico y microbiológico de productos farmacéuticos, cosméticos y alimentos, a través de la modernización del instituto y sus laboratorios, de forma tal que sean capaces de evaluar la información contenida en la doc.</t>
  </si>
  <si>
    <t>Reparación de los Edificios Sede de la Universidad Maritima Internacional de Panamá</t>
  </si>
  <si>
    <t xml:space="preserve">La rehabilitación de edificios  en la cual incluye pintura, reparación de pisos y techos, habilitación de salones de clases, adecuación de comedor estudiantil, instalación de luces y equipo audiovisual, reemplazo de sistema eléctrico y de plomería.    </t>
  </si>
  <si>
    <t xml:space="preserve">Construcción del Edificio del Centro de Estudios de Ingeniería Marítima </t>
  </si>
  <si>
    <t xml:space="preserve">Será un edificio construido con modulares de PVC, transportables, y cumplira con todas las normas de seguridad internacional y ambiental, rápido y fácil de construir, montar y desmontar en caso de mudanza. </t>
  </si>
  <si>
    <t xml:space="preserve">Implementación de un Simulador de Manejo de Carga Virtual </t>
  </si>
  <si>
    <t>Con la utilización de herramientas como software de aplicación y trabajando con contenedores virtuales, el estudiante consolida de una manera interactiva los conocimientos teóricos en la práctica mediante consolas modulares interactivas.</t>
  </si>
  <si>
    <t>Habilitación del Laboratorio de Consolidación de Carga y Descarga Contenerizada</t>
  </si>
  <si>
    <t xml:space="preserve">La estructura del proyecto consiste en la construcción de salón de clase tipo modular de aproximadamente 30 mts2 de laboratorio de clases y dos contenedores adosados (uno al lado del otro) de 20 pies standard cada uno. </t>
  </si>
  <si>
    <t xml:space="preserve">Habilitación de un Laboratorio de Refrigeración y aire acondicionado </t>
  </si>
  <si>
    <t>Este proyecto consiste en  ofrecer servicios de adiestramiento, en el área de sistemas frigoríficos y a/c, a la comunidad estudiantil  y los profesionales del sector marítimo, debido a la creciente demanda de carga frigorífica en el transporte de carga.</t>
  </si>
  <si>
    <t xml:space="preserve">Habilitación  de un Simulador de Navegación Astronómica </t>
  </si>
  <si>
    <t>Este proyecto consiste en la adquisición de una estructura esférica,  cuya cúpula será utilizada como pantalla de proyección, para  cumplir con las clases prácticas exigidas por Convenios Internacionales para futuros Oficiales de Marina Mercante.</t>
  </si>
  <si>
    <t>Este proyecto tiene como función la repotenciación de un Simulador de Navegación con alcance de 240ª, Debido a la alta tecnología que presentan los buques de hoy día, se hace sumamente importante y necesario que los cadetes cuenten con esta practica.</t>
  </si>
  <si>
    <t>Administración del Buque Escuela Atlas III</t>
  </si>
  <si>
    <t xml:space="preserve">Adquirir un Buque Escuela para pasantías y práctica de estudiantes de la Facultad de  Ciencias Náuticas, el Instituto Técnico Marítimo y otras Facultades y/o unidades  académicas que lo requieran.   </t>
  </si>
  <si>
    <t>Reposición de Base de datos para la Biblioteca y Repositorios  Digitales</t>
  </si>
  <si>
    <t xml:space="preserve">Este proyecto tiene como función, la implementación de este recurso tecnológico “didáctico” busca fortalecer el proceso de producción académica y científica de docentes y estudiantes de La UMIP  </t>
  </si>
  <si>
    <t>Mejoras en los aleros de los edificios 803, 806 y 808 de UDELAS, que se encuentran muy deterioradas a causa de la polilla, comején y humedad. Ya incluso se han caído secciones de alero en el edificio 806.</t>
  </si>
  <si>
    <t>Este programa permitirá el mantenimiento preventivo y correctivo de los edificios de gestión administrativa (techos corroídos, estructura base de los edificios corroídos, baños, pintura, fachadas y porta cocheras caídas) . etiquetado no incluye I +D+I</t>
  </si>
  <si>
    <t>Se requiere la Rehabilitación de los Aticos de los Edificos 806 y 808 en UDELAS, Albrook, con instalaciónes de ventanas tipo tragaluz en la cubierta de techo y la cosntrucción de baños sanitarios en estos edificos.</t>
  </si>
  <si>
    <t>El proyecto consiste en el fortalecimiento del sistema nacional del Centro Interdisciplinario de atención e investigación en educación y salud de la UDELAS.</t>
  </si>
  <si>
    <t>Construcción de la sede del Programa Académico de UDELAS en Las Palmas, provincia de Veraguas, que contemplará una edificación de un (1) pabellón con un total de tres (3) aulas escolares, área administrativa, biblioteca, una batería de baño.</t>
  </si>
  <si>
    <t>Construcción , Diseño y Planos de la Extensión de UDELAS Coclé</t>
  </si>
  <si>
    <t>Diseño, Planos y Construcción de Extensión UDELAS de Coclé la cual comprende el edificio administrativo, pabellones de aulas y laboratorios, cafetería, biblioteca, aceras y estacionamientos,auditorio, plaza estudiantil, futuro Gimnasio y cancha deportiva</t>
  </si>
  <si>
    <t>Construcción , Diseño y Planos de la Extensión de UDELAS Colón</t>
  </si>
  <si>
    <t>Se requieren hacer mejoras en las instalaciones que UDELAS  ha recibido en donación para utilizarlo como sede en Colón (instalaciones de la escuela Enrique Geenzier)</t>
  </si>
  <si>
    <t>Construcción de Extensión  de Udelas en David Chiriquí</t>
  </si>
  <si>
    <t>Extensión Universitaria con aulas, laboratorios y oficinas, debidamente equipada  para atender la demanda estudiantil de la provincia de Chiriqui con suficiente accesibilidad e infraestructura para cumplir con las actuales necesidades de espacio.</t>
  </si>
  <si>
    <t>Construcción de edificio administrativo y pabellones con aulas de clases y laboratorios. Ademas la construcción de cafetería, biblioteca, gimnasio terapéutico, auditorio, patio central, Canchas Deportivas, plaza estudiantil, pabellones y estacionamientos.</t>
  </si>
  <si>
    <t>Construcción de nuevas instalaciones en la Extensión de UDELAS en Santiago de Veraguas, que incluye: Cafetería, Gimnasio Terapéutico, Auditorio, Pabellón de laboratorios,  canchas de fútbol y gimnasia, estacionamientos y calles internas</t>
  </si>
  <si>
    <t xml:space="preserve">Fortalecimiento Camino a la Calidad Educativa </t>
  </si>
  <si>
    <t>Un proyecto dirigido estudiantes de escuelas primarias que presentan dificultades de aprendizaje, repitencias, deserción escolar con el propósito de disminuir los fracasos. Se trabajará en la investigación, prevención e intervención psicopedagógica etc.</t>
  </si>
  <si>
    <t>Fortalecimiento de los espacios académicos de la Universidad Especializada de las Américas Edificio 812</t>
  </si>
  <si>
    <t>Adquirir y Establecer laboratorios en el edificio 812 que articulan a  la Facultad de Ciencias Médicas y Clínicas, Facultad de Educación Especial y Pedagogía, la Facultad de Biociencias y Salud Pública, la Facultad de Educación Social y Desarrollo Humano.</t>
  </si>
  <si>
    <t>Equipamiento de Laboratorio de  Fonoaudiologia</t>
  </si>
  <si>
    <t>Compra de equipo para laboratorio de Fonoaudiología, que incluye los servicios de Audiología y terapia de lenguaje y sus recomendaciones de necesidad de audífonos, para corregir y mejorar los problemas de lenguaje.</t>
  </si>
  <si>
    <t>Compra de equipo para laboratorio de Fisioterapia, para enseñanza y entrenamientos de los estudiantes de la carrera de fisioterapia y laboratorios de ciencias de la salud y rehabilitación directamente relacionados con la licenciatura en fisioterapia.</t>
  </si>
  <si>
    <t>Servicio Especial de Atención Comunitaria a Niños y Jóvenes con Baja Visión con la estructura administrativa y académica adecuada para estas necesidades especiales.    Se trata de equipar 50 metros cuadrados de area interior con equipo y mobiliario.</t>
  </si>
  <si>
    <t>Compra de equipo para laboratorio de Terapia Ocupacional, que incluye los servicios de Terapia para niños y/o adultos en actividades de la vida diaria y en actividades de terapias manuales y de trabajo.</t>
  </si>
  <si>
    <t>Este proyecto consiste en equipar el Gimnasio Terapéutico para mejoramiento del potencial humano de sus estudiantes, profesores y administrativos en actividades específicas como clases, entrenamientos pruebas físicas varias.</t>
  </si>
  <si>
    <t>Adquisición de equipo computacional para reforzamiento y actualización del equipo existentes en los laboratorios de informática a nivel nacional para incorporar a los programas de enseñanza y aprendizaje toda la tecnología de punta del área de informática</t>
  </si>
  <si>
    <t>Compra de equipo para laboratorio y clínica de Optometría que incluye los servicios de exámenes de la vista y la receta de optometría para la necesidad de lentes, con programas de atención al estudiantado del sector primario y secundario.</t>
  </si>
  <si>
    <t>Equipar los laboratorios de Anatomía, Biología y Fisiología, Química y Microbiología de la Extensión de UDELAS en la provincia de Chiriquí  con equipo de laboratorio y equipo contenedor apropiado para  la custodia de los insumos y activos de los mismos.</t>
  </si>
  <si>
    <t xml:space="preserve"> El proyecto consiste en dotar a las Extensiones de UDELAS en la provincia de Coclé de equipos para los laboratorios denominados:  a- Anatomía  b- Biología Microbiología y Fisiología  c- Química y Bioquímica   </t>
  </si>
  <si>
    <t>Equipamiento de la Universidad Especializada de las Américas Sede</t>
  </si>
  <si>
    <t>Se requiere de este Programa, para contribuir con el Equipamiento de la Universidad Especializada de las Américas. Esto sustentado a la necesidad de adquisición de maquinaria y equipo (oficina, mobiliarios, aires acondicionados, otros) no involucra I+D+I</t>
  </si>
  <si>
    <t>Equipamiento de Clínica Interdisciplinaria</t>
  </si>
  <si>
    <t xml:space="preserve">Equipamiento de Clìnica Interdisciplinaria de equipo moderno y tecnología de punta para clìnicas en sus áreas de Fonoaudiología, Ortesis y Prótesis, Terapia Respiratoria y Medicina General.      </t>
  </si>
  <si>
    <t>Dotar del mobiliario para pacientes, profesionales que laboran a fin de ofrecer un buena  atención.  Adquirir equipos para las diferentes áreas de atención, para cumplir con los estándares de calidad en la atención al usuario. Dar mantenimiento a edificio</t>
  </si>
  <si>
    <t>Capacitación , Innovación y Fomento a la Investigación de Udelas</t>
  </si>
  <si>
    <t>Capacitación , Innovación y Fomento a la Investigación forma  parte del modelo educativo de la Universidad Especializada de las Américas; siendo el quehacer universitario y el garante del cumplimiento del Plan de Mejora Institucional, Reacreditación 2022</t>
  </si>
  <si>
    <t>Fortalecimiento de Apoyo Logístico de la Universidad Autónoma de los Pueblos Indígenas</t>
  </si>
  <si>
    <t>Se busca dar oportunidad y acceso de inmediato a todos los egresados de bachilleratos de los centros educativos a una educación de nivel superior garantizando la calidad, pertinencia y seguir aumentando el acceso a la educación</t>
  </si>
  <si>
    <t>Implementación de Tecnologías de Vanguardia al Servicio de la Educación en la UAPI</t>
  </si>
  <si>
    <t>Adquisición, configuración y puesta en marcha de tecnologías modernas y eficaces para agilizar los procesos tanto administrativos como académicos dentro y fuera de la Universidad Autónoma de los Pueblos Indígenas.</t>
  </si>
  <si>
    <t>Construcción del Campus de la U.T.P. ( Etapa II fase)</t>
  </si>
  <si>
    <t>El proyecto consiste en la construcción de la II fase de la primera etapa del Proyecto del Campus Central el cual constará de edificaciones que albergarán oficinas administrativas, laboratorios, aulas de clases y centros de investigación de la UTP.</t>
  </si>
  <si>
    <t>Mantenimiento Preventivo y Correctivo de la Infraestructura Física y Patrimonial de la UTP a Nivel Nacional</t>
  </si>
  <si>
    <t xml:space="preserve">Este proyecto consiste en un plan de mantenimiento preventivo y correctivo a las  instalaciones universitarias incluyendo, Sede Central del Campus Víctor Levi Sasso, instalaciones de Tocumen, instalaciones de Howard y los siete Centros Regionales. </t>
  </si>
  <si>
    <t>Rehabilitación de los Estacionamientos del Centro Regional de Chiriquí-UTP</t>
  </si>
  <si>
    <t xml:space="preserve">Remoción de material existente e instalación de carpeta asfáltica en los estacionamientos del Centro Regional de Chiriquí. </t>
  </si>
  <si>
    <t>Construcción de la II Etapa del Edificio de Aulas en el Centro Regional de Panamá Oeste</t>
  </si>
  <si>
    <t>En la Etapa II del Edificio de Aulas contempla la construcción del primer alto con 11 aulas de clases, servicios sanitarios, adecuación de rampas y estacionamientos además de la adquisición del mobiliario y equipo para la habilitación de los espacios.</t>
  </si>
  <si>
    <t>Construcción de Edificio de Facilidades Estudiantiles y Cafetería en el Centro Regional de Colón - UTP</t>
  </si>
  <si>
    <t>El proyecto consiste en la construcción de 2,716 metros cuadrados de área cerrada, distribuidas en salón de conferencia, escenario, vestidores, circulación, depósitos generales, servicios sanitarios, biblioteca, librería, oficinas, salones y cafetería.</t>
  </si>
  <si>
    <t>Reparación del Edificio 70 y del Taller de Metal Mecánica del Centro Regional de Colón de la Universidad Tecnológica de Panamá</t>
  </si>
  <si>
    <t>Reparación de la estructura del edificio de postgrado, maestría y salón de conferencias, cambio del sistema de ductos, saneamiento de áreas infectadas por alimañas, remodelación de oficinas y aulas y reparación de techo y aleros del taller de metalmecánic</t>
  </si>
  <si>
    <t>Fortalecimiento de las Sedes Regionales de la Universidad Tecnológica de Panamá</t>
  </si>
  <si>
    <t>Consiste en el desarrollo y fortalecimiento de las Sedes Regionales, mediante la construcción y  remodelación de infraestructuras, así como el equipamiento de laboratorios académicos y especializados</t>
  </si>
  <si>
    <t>Mejoramiento de los Laboratorios de Facultades y Centros Regionales de la Universidad Tecnológica de Panamá</t>
  </si>
  <si>
    <t>Adquisición y reemplazo de equipos obsoletos y deteriorados en laboratorios de Facultades y Centros Regionales de la UTP, además, la ampliación y la adquisición de equipos de innovación para la labor docente.</t>
  </si>
  <si>
    <t>Mejoramiento de la Infraestructura Tecnológica de la UTP a Nivel Nacional</t>
  </si>
  <si>
    <t xml:space="preserve">El proyecto consiste en el mejoramiento de la infraestructura tecnológica en los siguientes aspectos:  - Reestructuración del cableado estructurado.  - Adquisición de 2 centrales telefónicas  - Reestructuración de equipos de comunicaciones  </t>
  </si>
  <si>
    <t>Implementación de la Movilidad Eléctrica en la Universidad Tecnológica de Panamá</t>
  </si>
  <si>
    <t>El proyecto consiste en incorporar vehículos eléctricos a la flota vehicular de la UTP. Diseñar y construir estaciones de carga con infraestructura especializada según normativas nacionales en referencia a transición energética de obligatorio cumplimiento</t>
  </si>
  <si>
    <t>Fortalecimiento de la Gestión Administrativa de la Universidad Tecnológica de Panamá</t>
  </si>
  <si>
    <t>Adquisición de equipos y mobiliarios para reponer o acondicionar las unidades de la UTP, para el fortalecimiento de la gestión institucional, siendo éste un proceso importante que debe planificarse para asegurarse que se cumpla con las necesidades</t>
  </si>
  <si>
    <t>Mejoramiento de los Laboratorios de la Facultad de Ingeniería Mecánica de la Universidad Tecnológica de Panamá</t>
  </si>
  <si>
    <t>Adquisición de equipos y mob. para laboratorios de Energía y Ambiente, Ing. Mecánica, Ciencia de los Materiales, Ing. Aeronáutica y Aviación, Ing. Naval, Metalmecánica y Diseño de Sist. y Comp. Mecánicos para garantizar el proceso de enseñanza-aprendizaje</t>
  </si>
  <si>
    <t>Mejoramiento del Centro de Datos de la Universidad Tecnológica de Panamá</t>
  </si>
  <si>
    <t>Adecuar el centro de datos para cumplir con estándares de seguridad, procesamiento y trasmisión de la información, a nivel nacional e internacional,con sisitemas de Piso Falso, Sistema de Aire Acondicionado, de UPS, de Acceso y contra incendios.</t>
  </si>
  <si>
    <t>Equipamiento del Laboratorio de Suelos y Materiales (LASYMA) del Centro Regional de Veraguas</t>
  </si>
  <si>
    <t>Obtener un transporte tipo camión de cama baja, que pueda trasladar el equipo de perforación de suelos que pesa alrededor de 6 toneladas más un tanque de agua de 1000 galones.</t>
  </si>
  <si>
    <t>Equipamiento de Laboratorios Académicos del Centro Regional de Bocas del Toro - UTP</t>
  </si>
  <si>
    <t>Adquisición de los equipos necesarios para atender de manera eficiente los Laboratorios de Cómputo, los Laboratorios de la Facultad de Ingeniería Civil y los Laboratorios de Física I y Física II en el Centro Regional de Bocas del Toro.</t>
  </si>
  <si>
    <t>Habilitación del Laboratorio de Ánalisis Industriales y Ciencias Ambientales (LABAICA) del CEI de la UTP</t>
  </si>
  <si>
    <t>Habilitación del LABAICA con la infraestructura y equipamiento necesarios para realizar análisis de calidad de agua y aguas residuales. Incluye la construcción de un área de 234 m2 y la remodelación de 118 m2 del área existente, y el equipamiento necesari</t>
  </si>
  <si>
    <t>Habilitación de Laboratorios de Docencia para el Centro de Innovación y Transferencia Tecnológica (CITT)</t>
  </si>
  <si>
    <t>Habilitación y equipamiento de Laboratorios de Docencia e Investigación en las áreas de ciencias de los materiales, termodinámica, dinámica aplicada y mecanismo, transferencia  de calor e hidráulica para atender la demanda estudiantil de la Región Central</t>
  </si>
  <si>
    <t>Fortalecimiento de Capacidades del Laboratorio de Biosólidos de la UTP</t>
  </si>
  <si>
    <t>Consiste en la ampliación de los espacios de análisis de laboratorio, banco de pruebas físicas, área de reunión y áreas comunes. Incluye también el mejoramiento de la infraestructura eléctrica, la rehabilitación de las áreas existentes y el equipamiento.</t>
  </si>
  <si>
    <t>Mejoramiento del Laboratorio de Suelos y Materiales del Centro Regional de Chiriquí-UTP</t>
  </si>
  <si>
    <t>Adquisición de equipos para la habilitación del Laboratorio de Suelos y Materiales, de las Unidades de Concreto, Suelos y Agregados y Materiales de Carreteras, con el objetivo de que cumplan con las especificaciones óptimas para el correcto desempeño.</t>
  </si>
  <si>
    <t>Mejoramiento de los Laboratorios Académicos y de las Áreas Docente y Administrativas de la Facultad de Ingeniería Industrial de la UTP</t>
  </si>
  <si>
    <t xml:space="preserve">Creación y mejora de laboratorios académicos equipándolos con tecnología avanzada: laboratorios de Seguridad Industrial e Higiene Ocupacional, Mercadeo y Emprendimiento, Diseño Industrial, Aplicaciones Industriales, Estudios Industriales. </t>
  </si>
  <si>
    <t>Habilitación de Laboratorios de Química en el Campus Central Dr. Víctor Levi Sasso de la UTP</t>
  </si>
  <si>
    <t>El proyecto consiste en habilitar dos laboratorios en espacios existentes dentro de la universidad, acondicionarlos con servicios de agua, electricidad, gas y que cuente con mobiliario y equipos necesarios para desarrollar los experimentos de trabajo.</t>
  </si>
  <si>
    <t>Desarrollo de Consultorías para Proyectos de Estado</t>
  </si>
  <si>
    <t>El Proyecto reúne un grupo de Subproyectos que ejecuta el Estado y a los que la UTP brinda servicios especializados de consultoría (diseño, aseguramiento de calidad,  inspección técnica, informes, etc) de las obras de las empresas contratadas por el Estad</t>
  </si>
  <si>
    <t xml:space="preserve">Fortalecimiento de la Gestión para la Generación y Presentación de Patentes Tecnológicas desarrolladas en la Universidad Tecnológica de Panamá </t>
  </si>
  <si>
    <t>Es un laboratorio donde se aplicará la metodología para el desarrollo de patentes, permitiendo a los investigadores trabajar desde la concepción de la idea hasta la redacción de la tecnología, que como producto final conllevará un alto nivel de aceptación</t>
  </si>
  <si>
    <t>Desarrollo del Centro de Estudios Multidisciplinarios en Ciencias, Ingeniería y Tecnología - AIP (CEMCIT-AIP)</t>
  </si>
  <si>
    <t xml:space="preserve">A través del CEMCIT-AIP se realizarán proyectos de investigación y programas de postgrado conjuntos con universidades extranjeras, enfocados a áreas prioritarias para el desarrollo sostenible del país.    </t>
  </si>
  <si>
    <t>Desarrollo del Hub de Formación para la Transformación Digital e Industria 4.0</t>
  </si>
  <si>
    <t>El Proyecto propuesto consiste en la descentralización de la innovación y el desarrollo para incrementar el uso de TIC e Industria 4.0 de forma estratégica a través de la capacitación al capital humano del país en tecnologías emergentes.</t>
  </si>
  <si>
    <t>Habilitación de Infraestructura y Equipamiento de Laboratorios para el Impulso de la Investigación y la Innovación</t>
  </si>
  <si>
    <t xml:space="preserve">2c Transferencias Tecnológicas. Habilitación y renovación de 10 laboratorios equipados con tecnología de punta, en diversas áreas de especialidades prioritarias, enmarcada en las líneas de investigación de la UTP y el país para impulsar la investigación </t>
  </si>
  <si>
    <t>Habilitación del Centro Nacional de Supercomputación para Investigación de Diferentes Fenómenos y Escalas (IBEROGUN) - UTP</t>
  </si>
  <si>
    <t xml:space="preserve">Habilitación de IBEROGUN en las instalaciones del Edificio de Lab. de Investigación e Innovación, Campus Dr. Víctor Levi Sasso. Incluye Laboratorio de Computación de Alto Rendimiento, áreas para comunicaciones y bases de datos, oficinas de investigadores </t>
  </si>
  <si>
    <t>Habilitación de un Centro de Tecnología Avanzada para la Industria de Semiconductores en Panamá (C-TASC Panamá)-UTP</t>
  </si>
  <si>
    <t xml:space="preserve">Centro de capacitación, investigación e innovación resultado de la alianza entre la industria, la academia y el gobierno para servir a la industria emergente de semiconductores. Contará con 7 laboratorios y el equipamiento necesario. </t>
  </si>
  <si>
    <t>Construcción de las Nuevas Oficinas de la AMP, Fase ll</t>
  </si>
  <si>
    <t xml:space="preserve">El proyecto consiste en la segunda etapa de Diseño, Desarrollo de Planos y Construcción  de los Edificios 6 y 7 en los terrenos de la Autoridad Marítima en Diablo Heights, </t>
  </si>
  <si>
    <t xml:space="preserve">Equipamiento y Monitoreo de la Señal de los Buques de Bandera Panameña </t>
  </si>
  <si>
    <t>El LRIT es un sistema de identificación y seguimiento de largo alcance de los buques. Con funcionamiento a nivel mundial.</t>
  </si>
  <si>
    <t>El proyecto REN consiste en la implementacion de un sistema de informacion que permita la gestion y firma electronica de certificados  de naves, por lo cual se requiere la implementacion de firma electronica y equipamiento a la autoridad maritima de Panam</t>
  </si>
  <si>
    <t>Implementación del Sistema de Ventanilla Única en Virtud del Convenio para Facilitar el Tráfico Marítimo Internacional (FAL-65)</t>
  </si>
  <si>
    <t>Implementación del Sistema Electrónico de intercambio de información (Ventanilla Única) del Convenio FAL 65”; utilizando medios tecnológicos que permitan la creación de una plataforma de  Intercambio Electrónico de Información masiva.</t>
  </si>
  <si>
    <t>Equipamiento de la Autoridad Marítima de Panamá</t>
  </si>
  <si>
    <t>El proyecto consiste en la adquisición de equipos computacionales, maquinarias y equipos, compra de lanchas, vehículos  y mobiliarios y equipos de oficinas y equipos de comunicación, que permitan la operación de la AMP</t>
  </si>
  <si>
    <t>Mantenimiento preventivo de puertos menores y capitanias a nivel Nacional.</t>
  </si>
  <si>
    <t xml:space="preserve">Mantenimiento y Rehabilitación de puertos menores incluye, pintura en general, cambio de cielo raso, cambio de cubierta de zinc, adecuación del sistema eléctrico y plomería, cambio de estructuras metálicas en los muelles, etc. </t>
  </si>
  <si>
    <t xml:space="preserve">Construcción de Mercado de Marisco en el Puerto de Pedregal, Provincia de Chiriqui. </t>
  </si>
  <si>
    <t xml:space="preserve">Se contempla realizar las actividades relacionadas con la confección de los planos y la construcción de las  instalaciones para el procesamiento de mariscos, en el área del muelle azucarero, puerto Pedregal, Distrito de David. </t>
  </si>
  <si>
    <t>Equipamiento del Centro de Monitoreo y control de tráfico marítimo en el área Atlántica y en el Área Pacifica.</t>
  </si>
  <si>
    <t>Suministro de sistema de administración de trafico marítimo a través de sistema identificación automático (AIS) para el monitoreo y gestión del tráfico marítimo en el sector atlántico y pacifico de la autoridad marítima de panamá.</t>
  </si>
  <si>
    <t>Rehabilitación del edificio #1108 en Cristóbal, Provincia de Colón</t>
  </si>
  <si>
    <t>El proyecto consiste en la remodelación del edificio #1108. Se remodelara un área cerrada de 557.25 M2, para uso de las oficinas, adicional se remodela el balcón y la azotea la cual comprende a un área de 523.14 M2.</t>
  </si>
  <si>
    <t>Construcción de la Terminal de Servicios Marítimos Auxiliares del Sector Pacífico</t>
  </si>
  <si>
    <t>Es un complejo puerto de pasajeros que contara con oficinas, facilidades como baños público, tendrá una marina para unas 20 lanchas deportivas aproximadamente. El muelle para pasajero  será tipo flotante con pasarela de aluminio u otro material inoxidable</t>
  </si>
  <si>
    <t>Construcción de una Terminal de Cruceros Amador, Isla Perico Panamá</t>
  </si>
  <si>
    <t>Construcción de una terminal de Crucero, la cual contara con una terminal terrestre de 38,400 Mt2, un área de reserva natural de 2.2 Has, una terminal marítima de 5,598.5 mts2. además contará con servicios básicos y de seguridad.</t>
  </si>
  <si>
    <t>Construcción del nuevo muelle fiscal en Puerto Armuelles</t>
  </si>
  <si>
    <t>El proyecto contempla el desarrollo de los estudios, diseños y construcción del nuevo Muelle Fiscal de Puerto Armuelles, así como el suministro de mobiliario, herramientas, equipamiento y materiales necesario para la perfecta operación del mismo.</t>
  </si>
  <si>
    <t xml:space="preserve">Señalización Marítima a nivel nacional </t>
  </si>
  <si>
    <t>El proyecto consiste en la instalación de todas las ayudas a la navegación necesarias para garantizar el tráfico seguro por las aguas jurisdiccionales como lo faros, boyas,  torres de enfilamiento y balizas a nivel nacional</t>
  </si>
  <si>
    <t>Instalación de un Sistema de Radio Ayuda de CVOR/DME para el Aeropuerto Internacional Enrique Malek</t>
  </si>
  <si>
    <t>Suministro, instalación, capacitación, prueba, entrega y comisionamiento de un sistema de  Radio Ayuda CVOR/DME, se incluye capacitación al personal,  adecuaciones en casetas, repuestos y garantía por 2 años.</t>
  </si>
  <si>
    <t xml:space="preserve">Instalación de Sistema de Meteorología para el Aeropuerto Panamá Pacifico  </t>
  </si>
  <si>
    <t xml:space="preserve">Instalación de los sistemas de meteorología que permitan obtener información de las cabeceras de pista, así como medir y mitigar los niveles de riesgos con instrumentos para vigilar la evolución de ciclones tropicales, confección de pronósticos. </t>
  </si>
  <si>
    <t xml:space="preserve">Implementación de Nuevo Sistema de Control de Transito Aéreo </t>
  </si>
  <si>
    <t>Adquisición de nuevo sistema para garantizar una vigilancia constante y segura. Así como la facilitación del servicio de tránsito aéreo nacional e internacional.</t>
  </si>
  <si>
    <t>Instalación de Sistema de Meteorología para Aeropuertos Nacionales y Estaciones de Seguimiento al Vuelo</t>
  </si>
  <si>
    <t>El proyecto consiste por medio de una licitación, obtener el suministro, instalación, prueba, entrega, capacitación y aceptación de sistemas de meteorológica para el aeropuerto nacionales.</t>
  </si>
  <si>
    <t>Instalación de Sistema de Vigilancia Radar en la Estación Enrique Malek</t>
  </si>
  <si>
    <t>Este proyecto consiste en el suministro, instalación, prueba y entrega en los terrenos del Aeropuerto Enrique Malek de David, Chiriquí un Sistema Radar Secundario Modo S con Receptor ADS-B. Se incluirá la construcción o remodelación de obras civiles.</t>
  </si>
  <si>
    <t>Instalación de Generadores Eléctricos para Aeródromos Nacionales</t>
  </si>
  <si>
    <t>Programa para la renovación de generadores eléctricos como medio de respaldo de energía eléctrica, para estaciones y aeródromos nacionales e internacionales</t>
  </si>
  <si>
    <t>Automatización de los Sistemas Administrativos de la AAC</t>
  </si>
  <si>
    <t>Implementación de tecnología  de automatización que se utilizará  en la secuencia de procesos (workflow) utilizadas con los formularios de uso administrativo y un portal electrónico de la Autoridad Aeronáutica Civil y del Instituto Superior de Formación A</t>
  </si>
  <si>
    <t>Mejoramiento del sistema de vigilancia radar de la República de Panamá</t>
  </si>
  <si>
    <t>Instalación de un radar nuevo en Isla Perico e instalación y puesta en marcha de los componentes del radar secundario actual en David.</t>
  </si>
  <si>
    <t>Instalación Suministro,certificación, prueba y entrega del sistema de radioayudas DVOR/DME, para el aeropuerto internacional de Bocas del Toro</t>
  </si>
  <si>
    <t xml:space="preserve">instalación de un equipo DOPPLER de radiofaro omnidirecional de muy alta frecuencia y equipo medidor de distancia, en el Aeropuerto Internacional de Bocas del Toro, proporcionando así los medios necesarios para garantizar la seguridad de la navegación.  </t>
  </si>
  <si>
    <t>Instalación de Equipos de Rayos X para la revisión de Equipaje de Cabina y Bodega para los Aeropuertos Nacionales e Internacionales de la AAC.</t>
  </si>
  <si>
    <t xml:space="preserve">Implementación  de procedimientos para la Optimización del Área Terminal Panamá  </t>
  </si>
  <si>
    <t>Implementación de Procedimientos para la Optimización del Área Terminal Panamá, (Tocumen, Panamá Pacífico y Scarlett Martínez)erminal Panamá,</t>
  </si>
  <si>
    <t>Instalación de Sistema de Comunicación para el Aeropuerto Int. de Bocas del Toro</t>
  </si>
  <si>
    <t>Suministro e instalación de sistemas de comunicaciones para el Aeropuerto Internacional e Bocas del Toro.</t>
  </si>
  <si>
    <t>Reposición de Infraestructura de CNV</t>
  </si>
  <si>
    <t>Proyecto para la reposición de infraestructura de los sistemas de CNV que se requieren efectuar en las diferentes estaciones aeronáuticas, con el objetivo de mantener un eficiente servicio de transporte aéreo.</t>
  </si>
  <si>
    <t xml:space="preserve">Mejoramiento de la Torre de Control del Aeropuerto Internacional de Panamá Pacífico </t>
  </si>
  <si>
    <t>Este proyecto consiste en mejoramiento integral del Aeropuerto de Panamá Pacífico para poder garantizar en las operaciones la seguridad de los usuarios, operadores y aeronaves. Así adecuar la torre de control y cubiertas de techo para los estacionamientos</t>
  </si>
  <si>
    <t>Rehabilitación de infraestructura domestica a nivel nacional</t>
  </si>
  <si>
    <t>Realizar mantenimiento a todas las infraestructuras a nivel nacional, como pinturas en los edificios, cambios de puertas, ventanas cubiertas e impermeabilización de techos y limpieza general.</t>
  </si>
  <si>
    <t>Conservación de las areas verdes de los aeropuertos a nivel nacional</t>
  </si>
  <si>
    <t xml:space="preserve">Se realizara la limpieza de las areas verde  en los predios de la pista, calles de rodajes, en los edificios de  pasajeros y estaciones,  cortes por ciclos se realizan quincenal y mensual con una altura máxima de 5 cm, para salvaguadar la seguridad. </t>
  </si>
  <si>
    <t>Mejoramiento del Edificio 442 de la Autoridad Aeronautica Civil</t>
  </si>
  <si>
    <t>El proyecto consiste en la Rehabilitación mejorará las condiciones físicas y funcionales del edificio, extendiendo su periodo de vida útil.</t>
  </si>
  <si>
    <t>Mejoramiento al Aeródromo Rubén Cantú de Santiago</t>
  </si>
  <si>
    <t xml:space="preserve">Rehabilitación de Calle de Rodaje, Cerca Perimetral y Terminal de Pasajeros  en el Aeródromo Rubén Cantú, Santiago Veraguas </t>
  </si>
  <si>
    <t>Mejoramiento al Aeródromo Manuel Niño de Changuinola</t>
  </si>
  <si>
    <t>Construcción Cercado Perimetral del Aeropuerto Manuel Niño de Changuinola</t>
  </si>
  <si>
    <t>Mejoramiento al Aeródromo Guillermo Palm Jaén de Penonomé</t>
  </si>
  <si>
    <t>Construcción de Cercado Perimetral en el Aeródromo de Penonomé</t>
  </si>
  <si>
    <t>Construcción de la nueva sede de la Autoridad Aeronáutica Civil y Remodelación del Edif. 611 en Balboa</t>
  </si>
  <si>
    <t>La descripción de los trabajos a realizar contempla el desarrollo de nuevas infraestructuras tales como: Nuevo edificio de oficinas, edificio de estacionamiento, Remodelación del edifico 611, Estacionamientos abiertos.</t>
  </si>
  <si>
    <t xml:space="preserve">Mejoramiento Del Aeropuerto  Marcos A. Gelabert </t>
  </si>
  <si>
    <t xml:space="preserve">Mejoramiento del Aeropuerto Marcos A. Gelabert.que comprende áreas verdes, canalización de plataformas, extensión de pista. </t>
  </si>
  <si>
    <t>Equipamiento Especializado para la Prevención y Control de Incendios en el A. I Marcos A. Gelabert, Panamá</t>
  </si>
  <si>
    <t>Adquisición de vehículos de extinción de incendios (ARFF) de última generación, con especificaciones técnicas que cumplan y superen las recomendaciones de la OACI, Doc. 9137-AN/898 Parte 1.</t>
  </si>
  <si>
    <t>Mejoramiento del Aeródromo de Puerto Armuelles</t>
  </si>
  <si>
    <t>El proyecto contempla el diseño y construcción de calles de rodaje, plataforma de aeronaves, terminal aérea, estación de comunicación, calles de acceso y estacionamientos vehiculares, Caseta de generador eléctrico y sist. potable y residuales.</t>
  </si>
  <si>
    <t xml:space="preserve">Mejoramiento del Aeródromo El Porvenir </t>
  </si>
  <si>
    <t xml:space="preserve">Mejoras de infraestructuras como Construcción de 600mt² de pista de hormigón,Cercado perimetral con parte de material de plástico, Construcción de nueva estación de comunicación , Hombros de 5 metros, señalizaciones en la pista.  </t>
  </si>
  <si>
    <t>Proyecto de Capacitación Técnica Operativa de la AAC</t>
  </si>
  <si>
    <t xml:space="preserve">Reposición y Equipamiento de la Autoridad Aeronáutica Civil </t>
  </si>
  <si>
    <t>El proyecto consiste en mejorar las infraestructuras de la oficina central y sedes aeroportuaria regionales a nivel nacional, a través de la reposición de equipamiento y nuevas adquisiciones que contribuyan a ofrecer un mejor servicio a los clientes.</t>
  </si>
  <si>
    <t>Mejoramiento Redes existentes de acueductos a Nivel Nacional</t>
  </si>
  <si>
    <t>El proyecto consiste en la adquisición de materiales para reparación y mantenimiento,  tales como: tuberías,  abrazaderas, uniones dresser, uniones mecánicas para PVC, collarines, etc.Se considera además la instalación de pequeñas redes de distribución.</t>
  </si>
  <si>
    <t>Construcción de Planta Potabilizadora  de Chiriqui Grande</t>
  </si>
  <si>
    <t>El proyecto consiste en realizar el Estudio, Diseño y Construcción de la Planta Potabilizadora de Chiriquí Grande y sectores aledaños</t>
  </si>
  <si>
    <t>Construcción de la Planta Potabilizadora de Cocolí - Howard - Veracruz</t>
  </si>
  <si>
    <t>Construcción de la planta potabilizadora en Howard cuya fuente de captación de agua cruda sea el Lago Gatún y que provea el volumen suficiente para suplir la demanda de la zona industrial de Cocoli – Howard y que garantice el suministro en calidad, presió</t>
  </si>
  <si>
    <t xml:space="preserve">Diseño y construcción de una planta potabilizadora de 70 MGD en Gamboa, cuya fuente de captación de agua cruda sea el Lago Gatún   para suplir la demanda de los corregimientos de Ancón, Bella Vista, Bethania, San Felipe, Santa Ana, San Francisco </t>
  </si>
  <si>
    <t>Mejoramiento al sistema de abastecimiento de agua potable de Las Cumbres y Chivo Chivo</t>
  </si>
  <si>
    <t xml:space="preserve">Mejoras al sistema abastecimiento de agua potable de Las Cumbres y Chivo Chivo         </t>
  </si>
  <si>
    <t>Reparación de Fugas en el Area Metropolitana</t>
  </si>
  <si>
    <t>Contratación del servicio de reparación de fugas de agua potable, cambios de válvulas e hidrantes.</t>
  </si>
  <si>
    <t>Construcción al Sistema de Acueducto para el Valle de Antón</t>
  </si>
  <si>
    <t>Estudiar, Diseñar Planos Finales del Sistema de Agua Potable y la Construcción que incluirá Redes de Distribución, Micromedición, Conexiones Domiciliarias, Estación(es) de Bombeo, Línea(s) de Impulsión, Captación nueva de Agua Cruda.</t>
  </si>
  <si>
    <t>Mejoramiento del acueducto existente de El Real, Darién</t>
  </si>
  <si>
    <t>El proyecto consiste en el suministro e instalación de la línea de conducción,  suministro e instalación de la línea de distribución, la instalación de una planta de tratamiento de agua potable y la construcción de 2 tanques de reserva de 25,000 galones.</t>
  </si>
  <si>
    <t>Ampliación Planta Potabilizadora de Villa Darién</t>
  </si>
  <si>
    <t xml:space="preserve">Ampliación de la planta potabilizadora de Villa Darién de 1.5 MGD a 2.0 MGD, instalación de 1 Módulo de Tratamiento Tipo Planta Compacta que tendrán capacidad para producir un caudal de 0.5 MGD (78 m3/h).  </t>
  </si>
  <si>
    <t>Construcción Acueducto</t>
  </si>
  <si>
    <t>Construcciòn de lìnea de conducciòn de 16" Chilibre Don Bosco</t>
  </si>
  <si>
    <t>Implementación conformación Operativa de la Unidad Ejecutora del Programa-BID</t>
  </si>
  <si>
    <t>Conformar la Unidad Ejecutora del Programa basada en la contratación, capacitación, auditorias y evaluaciones del mismo para que el proceso de ejecución de las obras se desarrolle con la mejor calidad y forma posible.</t>
  </si>
  <si>
    <t>Fortalecimiento Institucional del IDAAN mediante la ejecución de acciones a corto, mediano y largo plazo</t>
  </si>
  <si>
    <t>El proyecto consiste en la contratación de un SWATH TEAM para ejecutar las acciones a corto plazo, contratación de un SHADOW MANAGEMENT para ejecutar las acciones a mediano y largo plazo que modernizarán y fortalecerán al IDAAN.</t>
  </si>
  <si>
    <t xml:space="preserve">Rehabilitación Sistemas de Agua Potable en la Provincia de Chiriquí </t>
  </si>
  <si>
    <t xml:space="preserve">Rehabilitación, Ampliación y Supervisión de Obras en Sistemas de Agua Potable en la Provincia de Chiriquí. </t>
  </si>
  <si>
    <t>Mejoramiento Rehabilitación, Ampliación de Sistemas de Agua Potable en Ciudades Cabeceras de Provincia</t>
  </si>
  <si>
    <t>Mejomiento, Rehabilitación y Ampliación de Sistemas de Agua Potable en Ciudades Cabeceras de Provincia.</t>
  </si>
  <si>
    <t xml:space="preserve">Construcción de Mejoras a la re de distribución de Chorrillo y Santa Ana </t>
  </si>
  <si>
    <t xml:space="preserve">Este proyecto consiste en la inspección internas de las tuberias  por medio de cámara de video, Interconexiones de al sistema existente al Sistema Existente, reemplazo de tuberías de 6", 8" y 10" de HF en Santa Ana,  y Chorrillo. </t>
  </si>
  <si>
    <t>Mejoramiento al Acueducto de Betania</t>
  </si>
  <si>
    <t>Este proyecto consiste en instalar aproximadamente lineas de interconexiones condado del Rey a Tumba Muerto, mejoras a la estación de betania y el reemplaso de redes de distribución a lo largo  de la red camino real.</t>
  </si>
  <si>
    <t>Mejoramiento del Acueducto de San Francisco</t>
  </si>
  <si>
    <t>El proyecto consiste en     - Línea de Conducción desde Nodo de San Francisco hacia el  Este    - Mejoras al Nodo de Calle 50 a Punta Pacífica    Cada uno con sus accesorios, válvulas y considerando corte y reposición de pavimento.</t>
  </si>
  <si>
    <t>Ampliación de la Planta Potabilizadora de Isla Colón</t>
  </si>
  <si>
    <t xml:space="preserve">El proyecto consiste en la construcción de las ampliaciones de la planta potabilizadora y sus sistema de captación, con el fin de garantizar un sistema de abastecimiento de agua potable confiable; así como la eficiencia en la prestación del servicio. </t>
  </si>
  <si>
    <t>Implementación de Inspección Técnica y Ambiental</t>
  </si>
  <si>
    <t>Inspección de los proyectos en lo relativo al cumplimiento de los aspectos técnicos, ambientales y sociales del diseño y ejecución de los mismos.</t>
  </si>
  <si>
    <t>Fortalecimiento Institucional de la Unidad de Proyectos del IDAAN-CAF</t>
  </si>
  <si>
    <t>Este proyecto comprende Servicios de Asesoría Técnica a la UP/IDAAN. A su vez, comprende los gastos de administración y actividades relacionadas con seminarios/talleres y capacitaciones al personal.</t>
  </si>
  <si>
    <t>Mejoramiento a la Planta Potabilizadora de Pacora, Provincia de Panamá</t>
  </si>
  <si>
    <t>El proyecto consiste en la ejecución de acciones de mejora en la toma de agua cruda de la Planta Potabilizadora de Pacora, así como intervenciones en los sistemas de Potabilización de la Planta (Bombeo, Filtración, Sedimentación y Dosificación).</t>
  </si>
  <si>
    <t>Mejoramiento a las Plantas Potabilizadoras de Cabra No1 y No2, Prov. de Panamá</t>
  </si>
  <si>
    <t>Con el de desarrollo del proyecto se ejecutarán, estudio, diseño, construcción y mejoras en las Plantas de Cabra No1 y No2, mediante intervenciones en la toma de agua cruda, líneas de aducción y rehabilitación de sistemas de potabilización.</t>
  </si>
  <si>
    <t>Ampliación al Sistema de Abastecimiento de Agua Potable en las comunidades de La Primavera, Santa Cruz y Villalobos</t>
  </si>
  <si>
    <t>El proyecto contempla la ejecución de mejoras al sistema de abastecimiento a travez de intervenciones como construcción de un nuevo tanque de almacenamiento, nueva linea de aducción entre los tanques y equipo de bombeo en La Primavera, Santa Cruz y otros,</t>
  </si>
  <si>
    <t>Administración y Seguimiento a los Proyectos del Componente II Programa PN-L1148</t>
  </si>
  <si>
    <t>Programa contempla la contratación de firmas consultoras que brinden apoyo al IDAAN el el proceso de supervisión y seguimiento de Obras a financiarse a traves del Componente II del Programa de Mejora a la Gestión OPerativa y Comercial del IDAAN en la AMP.</t>
  </si>
  <si>
    <t>Construcción de un Centro Operaciones para el IDAAN en la Regional Metropolitana</t>
  </si>
  <si>
    <t>El proyecto contempla construir de un centro operativo para el IDAAN, para concentrar las oficinas de la regional Metropolitana, el Taller de Electromécánica, Transporte y Taller, el Sección de Producción de Calidad de Agua y la Dirección de Mantenimiento</t>
  </si>
  <si>
    <t>Construcción de un Centro Operaciones para el IDAAN en Panamá Oeste</t>
  </si>
  <si>
    <t>El proyecto consiste en el Diseño, Estudio y Construcción de la Sede Central de la Regional de Panamá Oeste, donde se inificarán las oficinas administrativas, comerciales y operativas de la regional, con la finalidad de optimizar los procesos operativos.</t>
  </si>
  <si>
    <t>Mejoramiento a la Planta Potabilizadora de Trapichito, Panamá Oeste</t>
  </si>
  <si>
    <t>El proyecto contempla mejoras en los sistemas de producción y potabilización de la Planta Potabilizadora de Trapichito, adecuaciones en la toma de agua, mejoras en el área de laboratorio de la Planta.</t>
  </si>
  <si>
    <t>Mejoramiento a la Planta Potabilizadora de Chame, Panamá Oeste.</t>
  </si>
  <si>
    <t>El proyecto consiste en la ejecución de mejoras a la Planta Potabilizadora de Chame a traves de intervenciones  en la toma, la  instalación de un tanque de almacenamiento, mejoras locativas a la planta y la rehabilitacion de los sistemas de potabilización</t>
  </si>
  <si>
    <t>Ampliación a la Línea de Conducción hacia Nuevo Emperador</t>
  </si>
  <si>
    <t>El proyecto consiste en la ejecución de una nueva línea de conducción de agua potable hacia Nuevo Emperador, incluye además la construcción de un tanque de almacenamiento, así como las interconexiones de la red de distribución y otras obras complementaria</t>
  </si>
  <si>
    <t xml:space="preserve">El proyecto consiste en el Estudio, Diseño y Construcción de un Nuevo Módulo para la Potabilizadora de Sabanitas, que producira 30MGD </t>
  </si>
  <si>
    <t>Construcción de nuevo módulo para potabilización de agua en la Planta Potabilizadora Federico Guardia Conte (Chilibre)</t>
  </si>
  <si>
    <t>El proyecto consiste en el Estudio, Diseño, Construcción, Operación y Mantenimiento del nuevo módulo de la Planta Potabilizadora Federico Guardia Conte (Chilibre), que producirá 15 MGD, aplicando un sistema de tratamiento convencional.</t>
  </si>
  <si>
    <t>Con la contratación del Proyect Management tendrá que velar por la administración y supervisión de la ejecución del proyecto que están por iniciar o ejecución en la Provincia de Bocas del Toro y Chiriquí.</t>
  </si>
  <si>
    <t>Consiste en la contratación de una consultoria que administrará y brindará asistencia técnica en las etapas de desarrollo del proyecto que están por iniciar o ejecución en la Provincia de Panamá Oeste.</t>
  </si>
  <si>
    <t>Consiste en la contratación de una consultoría que realizará la administración y asistencia técnica de los etapas de proceso de los proyectos que están por iniciar o en ejecución en las Provincias de Panamá Este y Darién.</t>
  </si>
  <si>
    <t>Consiste en la contratación de consultoria de administración, supervisión de las etapas de los proyectos que están por iniciar o ejecución de los proyectos de la Provincia de Panamá y Colón.</t>
  </si>
  <si>
    <t>Consiste en la contratación de una empresa con experiencia operadora en agua potable y alcantarillado que brinde asistencia y asesoría técnica al IDAAN Central y en área Metropolitana de Panamá (Provincia de Panamá y Panamá Oeste) por un periodo de 5 años</t>
  </si>
  <si>
    <t>Consiste en contratar una empresa que apoyará  al equipo técnico de contraparte del IDAAN para supervisar el  Contrato de Asistencia y  Asesoría Técnica para la Mejora de la Gestión Operativa y Comercial del IDAAN  por un periodo de 5 años.</t>
  </si>
  <si>
    <t>El proyecto consiste en desarrollar procesos y acciones enfocados en mejorar las capacidades institucionales e implementación de herramientas que contribuirán al cumplimiento de los objetivos del programa de mejora a la gestión operativa del IDAAN.</t>
  </si>
  <si>
    <t>Reposición y Suministro de Equipos para las Estaciones de Bombeo de agua cruda y agua tratada en la Planta Potabilizadora de Chilibre</t>
  </si>
  <si>
    <t>El proyecto contempla la reposición de dos conjuntos de motor-bomba para la EBAT y uno para la EBAC, dos equipos tipo bomba vertical para uso en agua tratada, válvulas para estaciones de bombeo y la instalación de macromedidores en la Planta de Chilibre.</t>
  </si>
  <si>
    <t>Mejoramiento al sistema de acueducto para las comunidades de Palmas Bellas, Nuevo Chagres y Salud, Costa Abajo de Colón</t>
  </si>
  <si>
    <t>El proyecto consiste en la construcción de nueva toma de captación de agua, línea de aducción, tuberías de conducción, de distribución. estación de bombeo, planta de tratamiento de agua potable, tanque de almacenamiento de agua potable.</t>
  </si>
  <si>
    <t>La demanda de agua potable y la limitada capacidad de oferta de las actuales potabilizadoras, generan una explosiva situación social  en áreas urbanas, que debe resolverse con la solución integral a través de pozos con fuentes subterráneas.</t>
  </si>
  <si>
    <t>Construcción del Nuevo Sistema de Agua Potable de las Comunidades del Corregimiento de Santa Isabel, Costa Arriba de Colón, Provincia de Colón</t>
  </si>
  <si>
    <t>El proyecto consiste en el Estudio, Diseño, Construcción, Operación y Mantenimiento del Nuevo Sistema de Agua Potable para las comunidades de los corregimiento del Distrito de Santa Isabel, Costa Arriba de Colón.</t>
  </si>
  <si>
    <t>Construcción  del nuevo sistema de agua potable para las comunidades de Miguel de la Borda,Gobea y Boca de Río Indio, Costa Abajo, Distrito de Donoso, Provincia de Colón.</t>
  </si>
  <si>
    <t>Estudio, Diseño, Construcción, Operación Y Mantenimiento Del Nuevo Sistema De Agua Potable Para Las Comunidades De Miguel De La Borda, Gobea y Boca De Río Indio, Costa Abajo, Distrito De Donoso, Provincia De Colón</t>
  </si>
  <si>
    <t xml:space="preserve">El proyecto consiste en el Estudio, Diseño y Construcción de Obras para la Rehabilitación del Sistema de Acueducto de la comunidad de Volcán, Distrito de Tierras Altas, Provincia de Chiriquí.    </t>
  </si>
  <si>
    <t>Construcción de la Línea de Conducción de Agua Potable Centenario - Kuna Nega</t>
  </si>
  <si>
    <t xml:space="preserve">El Proyecto contempla la constucción de la línea de conducción del Tanque de Patacón hacia Kuna Nega,e incluye la la instalación de válvulas, hidrantes, entre otros, de la interconexión y el control de la red, así como la conexion al sistema existente. </t>
  </si>
  <si>
    <t>Construcción del Nuevo Sistema de Abastecimiento de Agua Potable para la Comunidad de Cuipo y Sectores Aledaños, Provincia de Colón</t>
  </si>
  <si>
    <t>El proyecto consiste en el Estudio, diseño, construcción, operación y mantenimiento del Nuevo Sistema de Abastecimiento de Agua Potable para la Comunidad de Cuipo y Sectores Aledaños,  Costa Abajo de Colón, Provincia de Colón.</t>
  </si>
  <si>
    <t>Mejoramiento al Sistema de Abastecimiento de la Planta Potabilizadora de Chitré</t>
  </si>
  <si>
    <t>El proyecto consiste en la ejecución de un diagnóstico y evaluación de la Planta Potabilizadora Roberto Reyna y Toma de Agua Cruda, el desarrollo del diseño y construcción, mejoras, rehabilitación, equipamiento y ampliación del sistema de abastecimiento.</t>
  </si>
  <si>
    <t>Construcción de Obras Complementarias Para el Sistema de Acueducto de las Comunidades de Isla Colón, Distrito de Bocas del Toro, Provincia de Bocas del Toro</t>
  </si>
  <si>
    <t>El Estudio, Diseño y Construcción de obras complementarias para el sistema de acueducto de las comunidades en Isla Colón, distrito de Bocas del Toro, provincia de Bocas del Toro, es un Proyecto licitado bajo el Procedimiento Especial de Emergencia.</t>
  </si>
  <si>
    <t>Instalación Puesta en Operación y Mantenimiento de la Planta Dezalinizadora de Isla Colón, Distrito de Bocas del toro, Provincia de Bocas del Toro.</t>
  </si>
  <si>
    <t>El Proyecto Contempla, el Estudio, Diseño, Suministro, Instalación, Puesta en Operación y Mantenimiento de una Planta Desalinizadora en Isla Colón, distrito de Bocas del Toro, provincia de Bocas del Toro.</t>
  </si>
  <si>
    <t>Mejoramiento Redes de existentes de alcantarillado sanitario a Nivel Nacional</t>
  </si>
  <si>
    <t>El proyecto consiste en la adquisición de materiales para reparación y mantenimiento de los sistemas de alcantarillado sanitario a nivel nacional, a fin de dar respuesta a nuestros clientes cuando surjan daños.</t>
  </si>
  <si>
    <t xml:space="preserve">Construcción del sistema de  Saneamiento, Recolección y Tratamiento de las Aguas Residuales de David y Alrededores </t>
  </si>
  <si>
    <t xml:space="preserve">Este proyecto consiste en la Construcción de Sistemas de Saneamiento, Recolección y Tratamiento de las Aguas Residuales de David y Alrededores, Provincia de Chiriquí. </t>
  </si>
  <si>
    <t>Construcción del Sistema de Alcantarillado Sanitario de Parita</t>
  </si>
  <si>
    <t>El Proyecto constiste en el estudio, diseño y planos finales del Sistema de Alcantarillado que incluye Redes, Colectoras, Conexiones Domiciliarias y Obras de tratamiento.</t>
  </si>
  <si>
    <t>Construcción Sistema de alcantarillado de Changuinola</t>
  </si>
  <si>
    <t>El proyecto consiste en la construcción del sistema de alcantarillado sanitario para la comunidad de Changuinola</t>
  </si>
  <si>
    <t>Construcción Sistema de Alcantarillado Sanitario de Puerto Mutis, Provincia de Veraguas</t>
  </si>
  <si>
    <t xml:space="preserve">El proyecto consiste en el Estudio, Diseño y Planos Finales del Sistema de Tratamiento y la construcción que incluirá Redes Colectoras, Conexiones Domiciliarias, Estaciones de Bombeo, Líneas de Impulsión, y Obras de Tratamiento. </t>
  </si>
  <si>
    <t>Construcción Sistema de alcantarillado sanitario y tratamiento de San Carlos</t>
  </si>
  <si>
    <t>El proyecto consiste en el estudio, diseño, planos y construcción de un  sistema de alcantarillado sanitario con sus redes, conexiones, colectoras y sistema de tratamiento de aguas negras.</t>
  </si>
  <si>
    <t xml:space="preserve">Estudio y diseño de los Sistemas de Alcantarillados Sanitarios, y agua potable de Isla Contadora, Provincia De Panamá. </t>
  </si>
  <si>
    <t>Estudio y diseño de los Sistemas de Alc.  San., y Agua Potable de Isla Contadora. El alc. sanitario debe contemplar recolección, tratamiento y disposición final de aguas residuales, y adecuación del Lago No. 1 para la captación, potabilización de las agua</t>
  </si>
  <si>
    <t xml:space="preserve">Construcción del Sistema de Recolección y Tratamiento de Aguas Residuales de Santiago </t>
  </si>
  <si>
    <t>Este proyecto consiste en construir el sistema de alcantarillado y planta de tratamiento de aguas residuales en la ciudad de Santiago.</t>
  </si>
  <si>
    <t>Construcción de Intradomiciliarias, Operación y Mantenimiento de la Planta de Tratamiento Existente de la Ciudad de Puerto Armuelles</t>
  </si>
  <si>
    <t>El proyecto consiste en el "Estudio, Diseño, Construcción de Intradomiciliarias, Operación y Mantenimiento de la Planta de tratamiento Existente de la Ciudad de Puerto Armuelles, Provincia de Chiriquí"</t>
  </si>
  <si>
    <t>Mejoramiento Sistema Comercial e Informática a Nivel Nacional</t>
  </si>
  <si>
    <t>Adquisición de nuevos y modernos equipos de informática para utilizarlos en las oficinas y agencias del IDAAN a nivel nacional: Computadoras e impresoras de tecnología de punta, servidores de alto desempeño, redes informáticas de fibra óptica, licencias.</t>
  </si>
  <si>
    <t>Habilitación Equipos de Bombeos</t>
  </si>
  <si>
    <t>Adq. de equipos de bombeo para ser instalados en las  tomas de agua, pozos de distintos acueductos del interior del país, entre estos: sistema de control para turbina vertical, bombas centrífugas, bombas sumergibles y est. de bombeo de aguas servidas.</t>
  </si>
  <si>
    <t>Instalación de Macro y micro medición</t>
  </si>
  <si>
    <t>Este proyecto se divide en dos áreas:  Adquisición de macro medidores los cuales se instalarán en las salidas de las unidades de producción.  Adquisición de micro medidores los cuales se instalarán en residencias, comercios e industrias.</t>
  </si>
  <si>
    <t>Equipamiento de Vehículos a Nivel Nacional</t>
  </si>
  <si>
    <t>Equipamiento de vehículos y equipos  rodantes a nivel nacional.</t>
  </si>
  <si>
    <t>Construcción y Remodelaciones de Edificios - IDAAN</t>
  </si>
  <si>
    <t>Construcción y remodelaciones de edificios que albergan las oficinas del  IDAAN a nivel nacional. Se contempla la ampliación al edificio sede ubicado en Vía Brasil.</t>
  </si>
  <si>
    <t>Mantenimiento Plantas Eléctricas Auxiliares de Emergencia a Nivel Nacional</t>
  </si>
  <si>
    <t xml:space="preserve">Realización de reparaciones mayores a las Plantas, reparaciones a motores, generadores y en otras partes, así como efectuarles mantenimiento a los que están operativos. </t>
  </si>
  <si>
    <t>Reposición en forma gradual de aros y tapas de hierro a plásticos, y mantenimietno a los mismos.</t>
  </si>
  <si>
    <t>Reposición e instalación de válvulas e hidrantes en el área Metropolitana</t>
  </si>
  <si>
    <t>Contratación de los servicios de remplazo de válvulas e hidrantes.</t>
  </si>
  <si>
    <t>Instalación de válvulas reguladoras en el área Metropolitana</t>
  </si>
  <si>
    <t>La instalación o Reparación de válvulas reguladoras ayudará a controlar de forma eficiente y disminuir las pérdidas de agua, así como tambien mantener las presiones de agua en el rango establecido.</t>
  </si>
  <si>
    <t>Fortalecimiento Ferias de Productos Básicos</t>
  </si>
  <si>
    <t>El proyecto de Bolsa Básica Familiar consiste en ofrecer al público consumidor otra opción de compra   de  productos  tales como: azúcar, pollo menestras, arroz, aceite  entre otros  que forman  la canasta básica familiar,   de  calidad  a   precios bajo.</t>
  </si>
  <si>
    <t>Equipamiento y adquisición de recursos financieros para el proyecto Jumbo Tienda a nivel naciona</t>
  </si>
  <si>
    <t>El proyecto está dirigido a garantizarle a la población de escasos recursos el acceso permanente de productos alimenticios de buena calidad y a bajo costo como respuesta del gobierno para mitigar el alto costo de la vida.</t>
  </si>
  <si>
    <t>Implementación de las Jumbo Ferias a nivel nacional</t>
  </si>
  <si>
    <t>El proyecto Jumbo Ferias consisten en desarrollar ferias en áreas geográficas estratégicas a nivel nacional con productos de la canasta básica de alimentos, frescos, de calidad y a precios bajof</t>
  </si>
  <si>
    <t>Equipamiento Adquisición de equipos para el Programa de Ferias Libres del Productor a nivel nacional</t>
  </si>
  <si>
    <t>El proyecto consiste en  fortalecer las Feria Libres del Productor a nivel nacional, facilitar el acercamiento entre productores y consumidores, garantizar fuentes de empleo  y ofrecer a los consumidores productos frescos, de calidad  y a precios bajos.</t>
  </si>
  <si>
    <t>Rehabilitación y equipamiento del Molino La Campiña, Cocle</t>
  </si>
  <si>
    <t xml:space="preserve">El proyecto consiste en la rehabilitación y equipamiento del  Molino La Campiña de la provincia de Coclé; los trabajos a realizar consisten en la reparación de la  planta de procesamiento de granos </t>
  </si>
  <si>
    <t>Rehabilitación y equipamiento del Silo La Honda, Los Santos</t>
  </si>
  <si>
    <t>El proyecto consiste en la rehabilitación y equipamiento de la planta de procesamiento de granos de Silos La Honda, provincia de Los Santos, los trabajos a realizar; reparación de silos y bodegas de almacenaje</t>
  </si>
  <si>
    <t xml:space="preserve">Desarrollo de  ocho (8)  Mercados  Públicos </t>
  </si>
  <si>
    <t>Desarrollo de 8 Mercados Públicos a Nivel Nacional (Panamá, David, La Chorrera, Las Tablas, Chitre, Penonomé, Santiago y Colón)</t>
  </si>
  <si>
    <t>Equipamiento Del Mercado Público de Panamá (Merca Panamá)</t>
  </si>
  <si>
    <t xml:space="preserve">Mejorar los servicios que se brindan dentro del mercado, facilitando equipos de última tecnología. </t>
  </si>
  <si>
    <t>Construcción del Mercado Publico de Changuinola</t>
  </si>
  <si>
    <t xml:space="preserve">Construcción del Mercado Público de Changuinola Provincia de Bocas del Toro.  Que incluirá una sección para minoristas , una sección para mayoristas y un centro de procesamiento y embalaje para productos típicos del area.  </t>
  </si>
  <si>
    <t>Mejoramiento de los Mercados de la Cadena de Frío</t>
  </si>
  <si>
    <t>El mejoramiento de las instalaciones actuales de los mercados conlleva una serie de actividades, reparación de techos, compra de equipos para los CMPC, equipos de inspección para el buen funcionamiento de los mercados</t>
  </si>
  <si>
    <t>El mercado público del Distrito de Arraiján contará con areas para venta al mayoreo y minoreo de productos agrícolas.  La implementación de este proyecto creara una nueva vision de un sistema de mercado integral que permitirá al arrendatario crecer.</t>
  </si>
  <si>
    <t>Implementación de transporte refrigerado para MNCF, S.A.</t>
  </si>
  <si>
    <t>La adquisición de vehículos y cajas con sistemas de control de temperatura y humedad manteniéndola estable durante todo su recorrido.</t>
  </si>
  <si>
    <t>Rehabilitación Planta de secado de cebolla en Nata</t>
  </si>
  <si>
    <t xml:space="preserve">En atencion a la necesidad que presentan los productores de tener instalaciones optimas para mantener sus productos en adecuadas temperaturas disminuyendo el riesgo de perdidas en la comercializacion del producto. </t>
  </si>
  <si>
    <t>Mejoramiento del Mercado Público de David</t>
  </si>
  <si>
    <t>Mejoramiento de las áreas externas y estacionamientos del mercado Público de David para la debida atención de arrendatarios, usuarios y consumidores.</t>
  </si>
  <si>
    <t>Construcción Linea 3 del Metro de Panamá</t>
  </si>
  <si>
    <t>Desarrollo de los estudios técnicos obtenidos de fuentes primarias  que permitan contar con los juicios técnicos y ajustar detalles  de variable técnicas, económicas y financieras para la Construcción de la Linea 3 hacia el Oeste de la Provincia de Panamá</t>
  </si>
  <si>
    <t>Desarrollo Ente Operador del Metro de Panamá</t>
  </si>
  <si>
    <t>Puesta en marcha de la primera línea del Metro, que posibilite la prestación del servicio de transporte masivo en los Distritos de Panamá y San Miguelito las 24 horas del dias los 365 dias del año.</t>
  </si>
  <si>
    <t>Construcción Ramal de Línea 2 hacia el Aeropuerto Internacional de Tocumen</t>
  </si>
  <si>
    <t>Diseños, construcción de obras civiles, instalaciones y puesta en marcha del sistema del ramal de Línea 2 del Metro de Panamá hacia el Aeropuerto Internacional de Tocumen, el cual contará con dos estaciones de pasajeros.</t>
  </si>
  <si>
    <t>Fortalecimiento De la flota de Autobuses</t>
  </si>
  <si>
    <t xml:space="preserve">El proyecto contara con la adquisición de 465 buses aproximadamente.    </t>
  </si>
  <si>
    <t>Rehabilitación de la flota de autobuses</t>
  </si>
  <si>
    <t>Atender las fallas de mantenimiento de los vehículos, mejorara la seguridad de los mismos, como también el número de inoperativos que impacta directamente en la frecuencia del servicio.</t>
  </si>
  <si>
    <t>Mejoramiento De los Patios de Autobuses</t>
  </si>
  <si>
    <t>Este proyecto consta de  trabajos que involucran construcciones;  tales como la remodelación total de uno de nuestros patios de buses ubicado en Curundú, ya que sus oficinas son contenedores, y algunas adecuaciones en todos los patios (Son 6).</t>
  </si>
  <si>
    <t>Desarrollo Tecnologico</t>
  </si>
  <si>
    <t>El proyecto consta de iniciativas para mejorar el servicio de transporte, entre las cuales están el sistema de información al usuario, software de control de combustible, repuestos, activos, llantas, licencias para el equipo de los autobuses, entre otros.</t>
  </si>
  <si>
    <t>Construcción de la Nueva Dirección de Los Santos</t>
  </si>
  <si>
    <t xml:space="preserve">Construcción de un edificio de mampostería con una planta baja y dos(2)losas, para la Nueva Dirección Provincial de Los Santos(Agencia de Las Tablas). El proyecto constará de oficinas Administrativas, Cajeros, Bóvedas, Estacionamientos, áreas verdes. </t>
  </si>
  <si>
    <t>Mejoramiento Dirección Provincial de Darien de la Loteria Nacional de Beneficiencia</t>
  </si>
  <si>
    <t>Mejoramiento  de la Dirección Provincial de Darién de la Lotería Nacional de Beneficencia, incluye estudios y diseño de muro de contención, remplazo de cielo raso, lámparas , puertas , cubículos , pintura , piso , planta eléctrica.</t>
  </si>
  <si>
    <t>Equipamiento  de maquinaria y Equipo varios</t>
  </si>
  <si>
    <t>La instintución a mantenido muchos equipos y maquinarias que actualmente se encuentran obsoletos o en estado deplorable que necesitan ser sustituidos por equipos modernos para mejorar las condiciones laborables.</t>
  </si>
  <si>
    <t>Adquisición e instalación de cámaras de video, sistema de grabación digital, construcción de la infraestructura (cableado y fibra óptica) e instalación de postes adicionales para el area de Davis y Coco Solito</t>
  </si>
  <si>
    <t>El proyecto consiste en la reparación de las losas del sistema vial y el  mejoramiento del sistema de desagüe pluvial.</t>
  </si>
  <si>
    <t>Suministro e instalación de plantas de tratamiento de aguas residuales en la zona libre de colón, sector de France Field.</t>
  </si>
  <si>
    <t>Mejoramiento y ampliación de la vía Bruja y Blvd Andrews.</t>
  </si>
  <si>
    <t>Consiste en la rehabilitación y ampliación a cuatro carriles de 4 km (aproximadamente) de la vía Bruja y el Blvd. Andrews, para proveer un acceso de alta capacidad al área de Howard conectándola con la Carretera Panamericana.</t>
  </si>
  <si>
    <t>Construcción Línea principal de conducción y sistema de almacenamiento para el centro de desarrollo</t>
  </si>
  <si>
    <t>Consiste en la instalación de las líneas de conducción que abastecerán directamente los nuevos tanques de almacenamiento de agua potable del centro urbano de Panamá Pacífico.</t>
  </si>
  <si>
    <t>Construcción Primera Fase de Ampliaciòn de la Planta de Tratamiento de Aguas Residuales</t>
  </si>
  <si>
    <t>Consiste en la construcción de la primera fase de la Nueva planta de tratamiento de aguas residuales de la APP.</t>
  </si>
  <si>
    <t>Capacitación Becas para Técnicos en Ingeniería en Mantenimiento de Aeronaves con especialización en motores y fuselaje</t>
  </si>
  <si>
    <t>Programa de Becas compleatas a desarrollarse en la Universidad Tecnologica de Panamá para los jóvenes interesados en la Carrera de Técnico en Ingeneiría en Mantenimiento de Aeronaves con Especialización en Motores y Fuselaje.</t>
  </si>
  <si>
    <t>Manejo de los residuos en el Distrito Capital</t>
  </si>
  <si>
    <t xml:space="preserve">Suministro de equipos para la recolección, mantenimiento de los equipos pesado de la Autoridad de Aseo y el suministro de una instalación para el traslado de los desechos. </t>
  </si>
  <si>
    <t>Manejo Crédito Agropecuario</t>
  </si>
  <si>
    <t>Consiste en canalizar las diferentes necesidades de crédito a través del programa de credito, que van dirigidos a las actividades a ejecutar dentro del sector agropecuario según los rubros a financiar de acuerdo a la demanda de crédito.</t>
  </si>
  <si>
    <t>Administración y Superviciòn de Prèstamos</t>
  </si>
  <si>
    <t xml:space="preserve">Administrar y Supervisar los prèstamos del B.D.A. a Nivel Nacional con personal capacitado y hacer cumplir los programas de prèstamos con las leyes Bancarias.  </t>
  </si>
  <si>
    <t xml:space="preserve">Fortalecimiento de Equipo de Sucursales a Nivel Nacional </t>
  </si>
  <si>
    <t>Aquisición de  vehículos de trabajo, motocicletas tipo montañera, botes con sus respectivos motores y aparejos, mobiliario y equipos de oficina, aparatos de medición y posicionamiento global (GPS) para los técnicos de campo y equipos informáticos.</t>
  </si>
  <si>
    <t>Ampliación y Costrucciòn  de área de Estacionamiento de Casa Matriz II</t>
  </si>
  <si>
    <t xml:space="preserve">Construcción de estacionamientos techados con rampa de acceso en la Casa Matriz     </t>
  </si>
  <si>
    <t>Mejoramiento al edificio de la sucursal Gualaca Chiriqui</t>
  </si>
  <si>
    <t xml:space="preserve">Las mejoras de las instalaciones del edificio se realizarán en terreno propio, ubicado en la población de Gualaca, distrito de Gualaca , provincia de Chiriquí. </t>
  </si>
  <si>
    <t xml:space="preserve">Construcción de Estacionamiento Las Tablas </t>
  </si>
  <si>
    <t>Durante los trabajos de construcción, la comunidad será beneficiada con la contratación de mano de obra local, compras de materiales y contratación de equipos en el comercio local.</t>
  </si>
  <si>
    <t>Construcción Estacionamiento Techado y Marquesina en la sucursal de Sona Veraguas</t>
  </si>
  <si>
    <t>Culminada la construcción del espacio físico, los beneficios de estas se verán traducidos paralelamente en mejor calidad del ambiente de trabajo para los funcionarios del Banco y una adecuada atención a nuestros productores.</t>
  </si>
  <si>
    <t>Construcción Estacionamiento Techado y Marquesina en la sucursal de la Villa de Los Santos</t>
  </si>
  <si>
    <t>Ofrecer mejor calidad de servicio a todos los productores del área, a través de instalaciones nuevas y modernas, que incluyan facilidades de comunicación, adecuado plan de distribución de espacios internos y seguridad de las instalaciones, entre otros.</t>
  </si>
  <si>
    <t>Transferencia de Crèdito Agropecuario MIDA - FECC</t>
  </si>
  <si>
    <t>Este proyecto consiste en canalizar las diferentes necesidades de crédito a través del MIDA FECC del sector agropecuario afectados por las condiciones climatológicas adversas y otras contingencias.</t>
  </si>
  <si>
    <t>Implementación Financiamiento de Vivienda de Interés Social</t>
  </si>
  <si>
    <t>El proyecto está dirigido en consignar recursos propios del Banco para otorgar financiamientos destinados a créditos hipotecarios para viviendas de interés social y a la compra de créditos hipotecarios de la banca local.</t>
  </si>
  <si>
    <t>Equipamiento De maquinaria y equipos varios para sucursales a nivel nacional.</t>
  </si>
  <si>
    <t>Dotar a las sucursales del banco hipotecario a nivel nacional de equipos que se utilizaran los colaboradores para el desarrollo de las actividades diarias de la institución.</t>
  </si>
  <si>
    <t>Fortalecimiento Fondo de Garantía y Reaseguro Cuota - Parte</t>
  </si>
  <si>
    <t xml:space="preserve">El fondo de garantia y el Contrato de Reaseguro garantizan los recursos financieros para cubrir el pago de las fianzas y las polizas de seguro agropecuario.  </t>
  </si>
  <si>
    <t>002</t>
  </si>
  <si>
    <t>Contraloría General de la República</t>
  </si>
  <si>
    <t>002.1.2.01.01</t>
  </si>
  <si>
    <t>Reparación y Equipamiento de Instalaciones</t>
  </si>
  <si>
    <t>002.1.2.01.03</t>
  </si>
  <si>
    <t>002.1.5.01.01</t>
  </si>
  <si>
    <t>Equipamiento institucional</t>
  </si>
  <si>
    <t xml:space="preserve">CLASIFICACIÓN META </t>
  </si>
  <si>
    <t>Recurrente</t>
  </si>
  <si>
    <t>Nombre del Proyecto - DIPRENA</t>
  </si>
  <si>
    <t>Nombre del Proyecto - DPI</t>
  </si>
  <si>
    <t>Descripción de Proyecto</t>
  </si>
  <si>
    <t>00012801.000</t>
  </si>
  <si>
    <t>00011092.000</t>
  </si>
  <si>
    <t>00022151.000</t>
  </si>
  <si>
    <t>Mejoramiento -Modernización Informática</t>
  </si>
  <si>
    <t xml:space="preserve">Con el fin de resolver los problemas de hacinamiento debido al aumento en la cantidad de funcionarios públicos que laboran en la Contraloría General, además del desgaste de la estructura del edificio sede y de las oficinas externas, iniciamos el proyecto de adecuación de Instalaciones, el cual se divide en dos áreas que son la adecuación integral de todas las instalaciones de la Contraloría General y la modernización tecnológica de los equipos con que contamos, cumpliendo con dos criterios fundamentales: mantener operando a la Contraloría con cero interrupción y lograr las mejoras requeridas con el máximo rendimiento y al menor costo posible.
Actualmente el edificio aloja aproximadamente a 1,500 empleados; el diseño actual de las oficinas y el tipo de mobiliario hace insuficiente el espacio, aunado al gran número de computadoras adquiridas, se hace necesario adecuar los sistemas eléctricos.  
</t>
  </si>
  <si>
    <t xml:space="preserve">Fecha 
Último Reporte </t>
  </si>
  <si>
    <t>INFORMACIÓN DE AVANCE FÍSICO</t>
  </si>
  <si>
    <t>Habilitación y Reestructuración de las Instalaciones del Edificio Sede</t>
  </si>
  <si>
    <t>002.1.2.01.02</t>
  </si>
  <si>
    <t>Reposición de Equipo de Transporte Terrestre - Fase II</t>
  </si>
  <si>
    <t xml:space="preserve">Reemplazo de la flota vehicular de la Contraloría General de la República. </t>
  </si>
  <si>
    <t>Este Proyecto de Inversión es exclusivamente para la adquisición de equipos de comunicación, educacional, equipos varios  y de computación; para reemplazo de aquellos que ya han cumplido su vida útil, dotar de equipos a personal de nuevo ingreso,  cubrir nuevas necesidades producto de proyectos especiales; así como también dar respuesta a requerimientos que vayan surgiendo a lo largo del año.</t>
  </si>
  <si>
    <t>002.1.5.01.03</t>
  </si>
  <si>
    <t>00026199.000</t>
  </si>
  <si>
    <t>Fortalecer las capacidades operativas y tecnológicas del INEC mediante la dotación de herramientas tecnológicas (hardware y software), equipos de transporte, comunicaciones, equipos educativos y recreativos, mobiliario y otros equipos para las oficinas centrales y regionales, con el fin de garantizar una ejecución eficiente, precisa y oportuna de la Ronda Censal 2030 y otros proyectos estadísticos en la República de Panamá.</t>
  </si>
  <si>
    <t>La Contraloría General requiere continuar con su Proyecto de Mejoramiento y Modernización Informática, renovar su parque informático,  fortalecer su plataforma de comunicaciones e invertir en equipos que ayuden a aumentar sus niveles de “ciber-seguridad”,   con el fin de asegurar que la Institución disponga de equipos con las capacidades necesarias para la ejecución de sus actividades sin interrupciones.</t>
  </si>
  <si>
    <t xml:space="preserve">Estos recursos se gestionaran a requerimiento del Despacho Superior. </t>
  </si>
  <si>
    <t>El proyecto de Flota Vehicular se encuentra en evaluación del Despacho Superior.</t>
  </si>
  <si>
    <t>Se esta en la etapa de confección de cronogramas para iniciar la ejecución de los proyectos e instalaciones.</t>
  </si>
  <si>
    <t>El proyecto contempla la adquisición de terreno y edificación y de la Regional de Panamá Este y Herrera; Remozamiento y Remodelación de las oficinas Regionales de Veraguas, Coclé, Panamá Este, Los Santos y Darién, dicha remodelación incluye muebles modulares, aires acondicionados, así como materiales de electricidad.</t>
  </si>
  <si>
    <t>Mejoramiento de Inst. de las Oficinas Reg. de la Contraloría</t>
  </si>
  <si>
    <t>Mejoramiento de las Instalaciones de las Oficinas Regionales de la Contraloría General de la Republica</t>
  </si>
  <si>
    <t>Equipamiento Estudio de Pobla. vivienda agrop. y Eco. 2031</t>
  </si>
  <si>
    <t xml:space="preserve">Estudio de Población, Vivienda, Agropecuario y Económico 2030 </t>
  </si>
  <si>
    <t>(Actualizado Abril - 2026)</t>
  </si>
  <si>
    <t xml:space="preserve">% Avance Físico (abril) </t>
  </si>
  <si>
    <t>30/04/2026</t>
  </si>
  <si>
    <t>Se gestionó la creación y traslado de la partida correspondiente. Actualmente, el proceso se encuentra en la etapa regular de contratación, conforme a los procedimientos administrativos y etapas que este implica.</t>
  </si>
  <si>
    <t>Dentro de lo proyecto Sede, se cuentan con aproximadamente 55 actividades iniciales, los cuales se encuentran en 10 en estudio de mercado,  12 en la elaboración de TDR y 28 en tramite de cotización en línea o/y acto público. Cinco en ejecución.</t>
  </si>
  <si>
    <t>Dentro de lo proyecto Provincial, se cuentan con aproximadamente 35 actividades iniciales, los cuales se encuentran en 10 en estudio de mercado,  12 en la elaboración de TDR y 10 en tramite de cotización en línea o/y acto público. Tres en ejecución.</t>
  </si>
  <si>
    <t>Se han enviado a tramitar un total de veinticuatro  (24) solicitudes de compra, de las cuales se han recibido seis (6).</t>
  </si>
  <si>
    <t>00012806.000</t>
  </si>
  <si>
    <t>Elaboración de Todas</t>
  </si>
  <si>
    <t>A través de O/C y contratos se adquieren  los bienes e insumos requeridos  y se inician las instalaciones y adecuaciones de los proyectos detallados. Se cuenta con cronograma , el cual se encuentra en ejecución.</t>
  </si>
  <si>
    <t>No hay observaciones.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</si>
</sst>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B/.&quot;#,##0;[Red]\-&quot;B/.&quot;#,##0"/>
    <numFmt numFmtId="42" formatCode="_-&quot;B/.&quot;* #,##0_-;\-&quot;B/.&quot;* #,##0_-;_-&quot;B/.&quot;* &quot;-&quot;_-;_-@_-"/>
    <numFmt numFmtId="44" formatCode="_-&quot;B/.&quot;* #,##0.00_-;\-&quot;B/.&quot;* #,##0.00_-;_-&quot;B/.&quot;* &quot;-&quot;??_-;_-@_-"/>
    <numFmt numFmtId="43" formatCode="_-* #,##0.00_-;\-* #,##0.00_-;_-* &quot;-&quot;??_-;_-@_-"/>
    <numFmt numFmtId="164" formatCode="0.0%"/>
    <numFmt numFmtId="165" formatCode="_(* #,##0.0_);_(* \(#,##0.0\);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Narrow"/>
      <family val="2"/>
    </font>
    <font>
      <b/>
      <sz val="10"/>
      <color rgb="FFFFFFFF"/>
      <name val="Arial Narrow"/>
      <family val="2"/>
    </font>
    <font>
      <sz val="10"/>
      <name val="Arial"/>
      <family val="2"/>
    </font>
    <font>
      <b/>
      <sz val="11"/>
      <name val="Calibri"/>
      <family val="2"/>
      <scheme val="minor"/>
    </font>
    <font>
      <sz val="10"/>
      <color theme="1"/>
      <name val="Arial"/>
      <family val="2"/>
    </font>
    <font>
      <sz val="10"/>
      <name val="Arial"/>
      <family val="2"/>
    </font>
    <font>
      <b/>
      <sz val="10"/>
      <name val="Arial Narrow"/>
      <family val="2"/>
    </font>
    <font>
      <sz val="10"/>
      <name val="Arial"/>
      <family val="2"/>
    </font>
    <font>
      <b/>
      <sz val="14"/>
      <name val="Calibri"/>
      <family val="2"/>
    </font>
    <font>
      <sz val="11"/>
      <name val="Calibri"/>
      <family val="2"/>
    </font>
    <font>
      <b/>
      <sz val="14"/>
      <color theme="0"/>
      <name val="Calibri"/>
      <family val="2"/>
    </font>
    <font>
      <b/>
      <sz val="11"/>
      <name val="Calibri"/>
      <family val="2"/>
    </font>
    <font>
      <sz val="10"/>
      <name val="Arial"/>
      <family val="2"/>
    </font>
    <font>
      <b/>
      <sz val="10"/>
      <color theme="0"/>
      <name val="Arial"/>
      <family val="2"/>
    </font>
    <font>
      <sz val="10"/>
      <name val="Arial"/>
      <family val="2"/>
    </font>
    <font>
      <sz val="1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8"/>
      <name val="Calibri"/>
      <family val="2"/>
      <scheme val="minor"/>
    </font>
    <font>
      <sz val="10"/>
      <name val="Arial"/>
      <family val="2"/>
    </font>
    <font>
      <sz val="10"/>
      <name val="Arial"/>
      <family val="2"/>
      <charset val="1"/>
    </font>
  </fonts>
  <fills count="23">
    <fill>
      <patternFill patternType="none"/>
    </fill>
    <fill>
      <patternFill patternType="gray125"/>
    </fill>
    <fill>
      <patternFill patternType="solid">
        <fgColor theme="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rgb="FF000000"/>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rgb="FF000000"/>
      </patternFill>
    </fill>
    <fill>
      <patternFill patternType="solid">
        <fgColor rgb="FF00B050"/>
        <bgColor rgb="FF000000"/>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000"/>
        <bgColor indexed="64"/>
      </patternFill>
    </fill>
    <fill>
      <patternFill patternType="solid">
        <fgColor theme="3"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79998168889431442"/>
        <bgColor indexed="64"/>
      </patternFill>
    </fill>
    <fill>
      <patternFill patternType="solid">
        <fgColor rgb="FFFF0000"/>
        <bgColor indexed="64"/>
      </patternFill>
    </fill>
    <fill>
      <patternFill patternType="solid">
        <fgColor rgb="FFFE4444"/>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5">
    <xf numFmtId="0" fontId="0" fillId="0" borderId="0"/>
    <xf numFmtId="43" fontId="1" fillId="0" borderId="0" applyFont="0" applyFill="0" applyBorder="0" applyAlignment="0" applyProtection="0"/>
    <xf numFmtId="0" fontId="1" fillId="0" borderId="0"/>
    <xf numFmtId="0" fontId="5" fillId="0" borderId="0"/>
    <xf numFmtId="0" fontId="8" fillId="0" borderId="0"/>
    <xf numFmtId="0" fontId="10" fillId="0" borderId="0"/>
    <xf numFmtId="9" fontId="1" fillId="0" borderId="0" applyFont="0" applyFill="0" applyBorder="0" applyAlignment="0" applyProtection="0"/>
    <xf numFmtId="0" fontId="5" fillId="0" borderId="0"/>
    <xf numFmtId="0" fontId="15" fillId="0" borderId="0"/>
    <xf numFmtId="0" fontId="17" fillId="0" borderId="0"/>
    <xf numFmtId="0" fontId="19" fillId="17"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3"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4" fontId="24" fillId="0" borderId="0"/>
    <xf numFmtId="44" fontId="1" fillId="0" borderId="0" applyFont="0" applyFill="0" applyBorder="0" applyAlignment="0" applyProtection="0"/>
    <xf numFmtId="43" fontId="1" fillId="0" borderId="0" applyFont="0" applyFill="0" applyBorder="0" applyAlignment="0" applyProtection="0"/>
  </cellStyleXfs>
  <cellXfs count="241">
    <xf numFmtId="0" fontId="0" fillId="0" borderId="0" xfId="0"/>
    <xf numFmtId="0" fontId="0" fillId="0" borderId="3" xfId="0" applyBorder="1"/>
    <xf numFmtId="0" fontId="3" fillId="0" borderId="0" xfId="2" applyFont="1" applyAlignment="1">
      <alignment vertical="center"/>
    </xf>
    <xf numFmtId="0" fontId="0" fillId="0" borderId="0" xfId="0" applyAlignment="1">
      <alignment horizontal="center"/>
    </xf>
    <xf numFmtId="0" fontId="3" fillId="0" borderId="0" xfId="2" applyFont="1" applyAlignment="1">
      <alignment horizontal="center" vertical="center"/>
    </xf>
    <xf numFmtId="3" fontId="0" fillId="0" borderId="0" xfId="0" applyNumberFormat="1"/>
    <xf numFmtId="3" fontId="3" fillId="0" borderId="0" xfId="2" applyNumberFormat="1" applyFont="1" applyAlignment="1">
      <alignment vertical="center"/>
    </xf>
    <xf numFmtId="0" fontId="0" fillId="0" borderId="0" xfId="0" applyAlignment="1">
      <alignment horizontal="left"/>
    </xf>
    <xf numFmtId="0" fontId="3" fillId="0" borderId="0" xfId="2" applyFont="1" applyAlignment="1">
      <alignment horizontal="left" vertical="center"/>
    </xf>
    <xf numFmtId="0" fontId="4" fillId="5" borderId="3" xfId="1" applyNumberFormat="1" applyFont="1" applyFill="1" applyBorder="1" applyAlignment="1">
      <alignment horizontal="center" vertical="center" wrapText="1"/>
    </xf>
    <xf numFmtId="0" fontId="0" fillId="6" borderId="0" xfId="0" applyFill="1"/>
    <xf numFmtId="49" fontId="3" fillId="2" borderId="3" xfId="2"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4" borderId="3" xfId="2" applyFont="1" applyFill="1" applyBorder="1" applyAlignment="1">
      <alignment horizontal="center" vertical="center" wrapText="1"/>
    </xf>
    <xf numFmtId="3" fontId="3" fillId="4" borderId="3" xfId="2" applyNumberFormat="1" applyFont="1" applyFill="1" applyBorder="1" applyAlignment="1">
      <alignment horizontal="center" vertical="center" wrapText="1"/>
    </xf>
    <xf numFmtId="0" fontId="5" fillId="0" borderId="0" xfId="4" applyFont="1"/>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49" fontId="3" fillId="0" borderId="0" xfId="2" applyNumberFormat="1" applyFont="1" applyAlignment="1">
      <alignment horizontal="center" vertical="center"/>
    </xf>
    <xf numFmtId="49" fontId="3" fillId="6" borderId="3" xfId="2" applyNumberFormat="1" applyFont="1" applyFill="1" applyBorder="1" applyAlignment="1">
      <alignment horizontal="center" vertical="center"/>
    </xf>
    <xf numFmtId="0" fontId="3" fillId="6" borderId="3" xfId="2" applyFont="1" applyFill="1" applyBorder="1" applyAlignment="1">
      <alignment horizontal="center" vertical="center"/>
    </xf>
    <xf numFmtId="3" fontId="9" fillId="6" borderId="3" xfId="2" applyNumberFormat="1" applyFont="1" applyFill="1" applyBorder="1" applyAlignment="1">
      <alignment horizontal="center" vertical="center"/>
    </xf>
    <xf numFmtId="3" fontId="4" fillId="8" borderId="3" xfId="1" applyNumberFormat="1" applyFont="1" applyFill="1" applyBorder="1" applyAlignment="1">
      <alignment horizontal="center" vertical="center" wrapText="1"/>
    </xf>
    <xf numFmtId="164" fontId="4" fillId="9" borderId="3" xfId="6" applyNumberFormat="1" applyFont="1" applyFill="1" applyBorder="1" applyAlignment="1">
      <alignment horizontal="center" vertical="center" wrapText="1"/>
    </xf>
    <xf numFmtId="0" fontId="3" fillId="10" borderId="3" xfId="2" applyFont="1" applyFill="1" applyBorder="1" applyAlignment="1">
      <alignment horizontal="center" vertical="center"/>
    </xf>
    <xf numFmtId="0" fontId="3" fillId="10" borderId="3" xfId="2" applyFont="1" applyFill="1" applyBorder="1" applyAlignment="1">
      <alignment horizontal="center" vertical="center" wrapText="1"/>
    </xf>
    <xf numFmtId="0" fontId="7" fillId="6" borderId="0" xfId="0" applyFont="1" applyFill="1" applyAlignment="1">
      <alignment horizontal="left" vertical="center"/>
    </xf>
    <xf numFmtId="164" fontId="0" fillId="0" borderId="0" xfId="0" applyNumberFormat="1" applyAlignment="1">
      <alignment horizontal="center"/>
    </xf>
    <xf numFmtId="164" fontId="3" fillId="0" borderId="0" xfId="2" applyNumberFormat="1" applyFont="1" applyAlignment="1">
      <alignment horizontal="center" vertical="center"/>
    </xf>
    <xf numFmtId="164" fontId="7" fillId="6" borderId="0" xfId="0" applyNumberFormat="1" applyFont="1" applyFill="1" applyAlignment="1">
      <alignment horizontal="center" vertical="center"/>
    </xf>
    <xf numFmtId="0" fontId="7" fillId="6" borderId="0" xfId="0" applyFont="1" applyFill="1" applyAlignment="1">
      <alignment horizontal="center" vertical="center"/>
    </xf>
    <xf numFmtId="3" fontId="7" fillId="6" borderId="0" xfId="0" applyNumberFormat="1" applyFont="1" applyFill="1" applyAlignment="1">
      <alignment vertical="center"/>
    </xf>
    <xf numFmtId="0" fontId="5" fillId="0" borderId="0" xfId="5" applyFont="1"/>
    <xf numFmtId="0" fontId="11" fillId="0" borderId="0" xfId="0" applyFont="1" applyAlignment="1">
      <alignment horizontal="center" vertical="distributed"/>
    </xf>
    <xf numFmtId="0" fontId="12" fillId="0" borderId="0" xfId="0" applyFont="1" applyAlignment="1">
      <alignment horizontal="justify" vertical="distributed"/>
    </xf>
    <xf numFmtId="0" fontId="13" fillId="12" borderId="0" xfId="0" applyFont="1" applyFill="1" applyAlignment="1">
      <alignment horizontal="center" vertical="distributed"/>
    </xf>
    <xf numFmtId="0" fontId="11" fillId="7" borderId="4" xfId="0" applyFont="1" applyFill="1" applyBorder="1" applyAlignment="1">
      <alignment horizontal="center" vertical="distributed"/>
    </xf>
    <xf numFmtId="0" fontId="12" fillId="0" borderId="6" xfId="0" applyFont="1" applyBorder="1" applyAlignment="1">
      <alignment horizontal="justify" vertical="distributed"/>
    </xf>
    <xf numFmtId="0" fontId="12" fillId="13" borderId="6" xfId="0" applyFont="1" applyFill="1" applyBorder="1" applyAlignment="1">
      <alignment horizontal="justify" vertical="distributed"/>
    </xf>
    <xf numFmtId="0" fontId="12" fillId="6" borderId="6" xfId="0" applyFont="1" applyFill="1" applyBorder="1" applyAlignment="1">
      <alignment horizontal="justify" vertical="distributed"/>
    </xf>
    <xf numFmtId="0" fontId="13" fillId="14" borderId="0" xfId="0" applyFont="1" applyFill="1" applyAlignment="1">
      <alignment horizontal="center" vertical="center"/>
    </xf>
    <xf numFmtId="0" fontId="14" fillId="0" borderId="6" xfId="0" applyFont="1" applyBorder="1" applyAlignment="1">
      <alignment horizontal="justify" vertical="distributed"/>
    </xf>
    <xf numFmtId="0" fontId="11" fillId="15" borderId="6" xfId="0" applyFont="1" applyFill="1" applyBorder="1" applyAlignment="1">
      <alignment horizontal="center" vertical="distributed"/>
    </xf>
    <xf numFmtId="0" fontId="13" fillId="16" borderId="6" xfId="0" applyFont="1" applyFill="1" applyBorder="1" applyAlignment="1">
      <alignment horizontal="center" vertical="distributed"/>
    </xf>
    <xf numFmtId="0" fontId="0" fillId="0" borderId="0" xfId="0" applyAlignment="1">
      <alignment vertical="distributed"/>
    </xf>
    <xf numFmtId="0" fontId="15" fillId="0" borderId="0" xfId="8"/>
    <xf numFmtId="0" fontId="3" fillId="2" borderId="1" xfId="2" applyFont="1" applyFill="1" applyBorder="1" applyAlignment="1">
      <alignment horizontal="center" vertical="center"/>
    </xf>
    <xf numFmtId="3" fontId="5" fillId="6" borderId="3" xfId="4" applyNumberFormat="1" applyFont="1" applyFill="1" applyBorder="1" applyAlignment="1">
      <alignment horizontal="right"/>
    </xf>
    <xf numFmtId="164" fontId="5" fillId="6" borderId="3" xfId="4" applyNumberFormat="1" applyFont="1" applyFill="1" applyBorder="1" applyAlignment="1">
      <alignment horizontal="center"/>
    </xf>
    <xf numFmtId="0" fontId="5" fillId="6" borderId="3" xfId="4" applyFont="1" applyFill="1" applyBorder="1" applyAlignment="1">
      <alignment horizontal="left"/>
    </xf>
    <xf numFmtId="3" fontId="5" fillId="6" borderId="3" xfId="5" applyNumberFormat="1" applyFont="1" applyFill="1" applyBorder="1" applyAlignment="1">
      <alignment horizontal="right"/>
    </xf>
    <xf numFmtId="164" fontId="5" fillId="6" borderId="3" xfId="5" applyNumberFormat="1" applyFont="1" applyFill="1" applyBorder="1" applyAlignment="1">
      <alignment horizontal="center"/>
    </xf>
    <xf numFmtId="0" fontId="5" fillId="6" borderId="3" xfId="5" applyFont="1" applyFill="1" applyBorder="1" applyAlignment="1">
      <alignment horizontal="left"/>
    </xf>
    <xf numFmtId="49" fontId="5" fillId="6" borderId="3" xfId="5" applyNumberFormat="1" applyFont="1" applyFill="1" applyBorder="1" applyAlignment="1">
      <alignment horizontal="center" vertical="center"/>
    </xf>
    <xf numFmtId="0" fontId="5" fillId="6" borderId="3" xfId="4" applyFont="1" applyFill="1" applyBorder="1" applyAlignment="1">
      <alignment horizontal="justify" vertical="top" wrapText="1"/>
    </xf>
    <xf numFmtId="0" fontId="5" fillId="6" borderId="3" xfId="5" applyFont="1" applyFill="1" applyBorder="1" applyAlignment="1">
      <alignment horizontal="justify" vertical="top" wrapText="1"/>
    </xf>
    <xf numFmtId="0" fontId="5" fillId="6" borderId="3" xfId="8" applyFont="1" applyFill="1" applyBorder="1" applyAlignment="1">
      <alignment horizontal="justify" vertical="top" wrapText="1"/>
    </xf>
    <xf numFmtId="0" fontId="0" fillId="0" borderId="0" xfId="0" applyAlignment="1">
      <alignment horizontal="justify" vertical="top" wrapText="1"/>
    </xf>
    <xf numFmtId="0" fontId="3" fillId="0" borderId="0" xfId="2" applyFont="1" applyAlignment="1">
      <alignment horizontal="justify" vertical="top" wrapText="1"/>
    </xf>
    <xf numFmtId="165" fontId="4" fillId="9" borderId="3" xfId="1" applyNumberFormat="1" applyFont="1" applyFill="1" applyBorder="1" applyAlignment="1">
      <alignment horizontal="justify" vertical="top" wrapText="1"/>
    </xf>
    <xf numFmtId="0" fontId="7" fillId="6" borderId="0" xfId="0" applyFont="1" applyFill="1" applyAlignment="1">
      <alignment horizontal="justify" vertical="top" wrapText="1"/>
    </xf>
    <xf numFmtId="49" fontId="0" fillId="0" borderId="0" xfId="0" applyNumberFormat="1" applyAlignment="1">
      <alignment horizontal="center" vertical="center"/>
    </xf>
    <xf numFmtId="0" fontId="0" fillId="0" borderId="0" xfId="0" applyAlignment="1">
      <alignment horizontal="left" vertical="center"/>
    </xf>
    <xf numFmtId="0" fontId="17" fillId="0" borderId="0" xfId="9"/>
    <xf numFmtId="164" fontId="2" fillId="6" borderId="3" xfId="0" applyNumberFormat="1" applyFont="1" applyFill="1" applyBorder="1" applyAlignment="1">
      <alignment horizontal="center" vertical="center"/>
    </xf>
    <xf numFmtId="0" fontId="5" fillId="6" borderId="3" xfId="8" applyFont="1" applyFill="1" applyBorder="1" applyAlignment="1">
      <alignment vertical="center"/>
    </xf>
    <xf numFmtId="0" fontId="5" fillId="6" borderId="3" xfId="4" applyFont="1" applyFill="1" applyBorder="1" applyAlignment="1">
      <alignment horizontal="center" vertical="center"/>
    </xf>
    <xf numFmtId="49" fontId="5" fillId="6" borderId="3" xfId="4" applyNumberFormat="1" applyFont="1" applyFill="1" applyBorder="1" applyAlignment="1">
      <alignment horizontal="center" vertical="center"/>
    </xf>
    <xf numFmtId="0" fontId="5" fillId="6" borderId="3" xfId="4" applyFont="1" applyFill="1" applyBorder="1" applyAlignment="1">
      <alignment vertical="center"/>
    </xf>
    <xf numFmtId="49" fontId="5" fillId="6" borderId="3" xfId="8" applyNumberFormat="1" applyFont="1" applyFill="1" applyBorder="1" applyAlignment="1">
      <alignment horizontal="center" vertical="center"/>
    </xf>
    <xf numFmtId="0" fontId="5" fillId="6" borderId="3" xfId="5" applyFont="1" applyFill="1" applyBorder="1" applyAlignment="1">
      <alignment horizontal="center" vertical="center"/>
    </xf>
    <xf numFmtId="0" fontId="5" fillId="6" borderId="3" xfId="5" applyFont="1" applyFill="1" applyBorder="1" applyAlignment="1">
      <alignment vertical="center"/>
    </xf>
    <xf numFmtId="3" fontId="0" fillId="6" borderId="3" xfId="0" applyNumberFormat="1" applyFill="1" applyBorder="1"/>
    <xf numFmtId="164" fontId="0" fillId="6" borderId="3" xfId="0" applyNumberFormat="1" applyFill="1" applyBorder="1" applyAlignment="1">
      <alignment horizontal="center"/>
    </xf>
    <xf numFmtId="0" fontId="0" fillId="6" borderId="3" xfId="0" applyFill="1" applyBorder="1" applyAlignment="1">
      <alignment horizontal="justify"/>
    </xf>
    <xf numFmtId="0" fontId="0" fillId="6" borderId="3" xfId="0" applyFill="1" applyBorder="1" applyAlignment="1">
      <alignment horizontal="center"/>
    </xf>
    <xf numFmtId="0" fontId="0" fillId="6" borderId="3" xfId="0" applyFill="1" applyBorder="1" applyAlignment="1">
      <alignment horizontal="left"/>
    </xf>
    <xf numFmtId="49" fontId="5" fillId="6" borderId="3" xfId="9" applyNumberFormat="1" applyFont="1" applyFill="1" applyBorder="1" applyAlignment="1">
      <alignment horizontal="center" vertical="center"/>
    </xf>
    <xf numFmtId="164" fontId="18" fillId="6" borderId="3" xfId="12" applyNumberFormat="1" applyFont="1" applyFill="1" applyBorder="1" applyAlignment="1">
      <alignment horizontal="center"/>
    </xf>
    <xf numFmtId="0" fontId="18" fillId="6" borderId="3" xfId="12" applyFont="1" applyFill="1" applyBorder="1" applyAlignment="1">
      <alignment horizontal="justify" vertical="top" wrapText="1"/>
    </xf>
    <xf numFmtId="0" fontId="18" fillId="6" borderId="3" xfId="12" applyFont="1" applyFill="1" applyBorder="1" applyAlignment="1">
      <alignment horizontal="center" vertical="center"/>
    </xf>
    <xf numFmtId="0" fontId="18" fillId="6" borderId="3" xfId="12" applyFont="1" applyFill="1" applyBorder="1" applyAlignment="1">
      <alignment vertical="center"/>
    </xf>
    <xf numFmtId="49" fontId="18" fillId="6" borderId="3" xfId="12" applyNumberFormat="1" applyFont="1" applyFill="1" applyBorder="1" applyAlignment="1">
      <alignment horizontal="center" vertical="center"/>
    </xf>
    <xf numFmtId="3" fontId="18" fillId="6" borderId="3" xfId="12" applyNumberFormat="1" applyFont="1" applyFill="1" applyBorder="1" applyAlignment="1">
      <alignment horizontal="right"/>
    </xf>
    <xf numFmtId="0" fontId="18" fillId="6" borderId="3" xfId="11" applyFont="1" applyFill="1" applyBorder="1" applyAlignment="1">
      <alignment horizontal="center" vertical="center"/>
    </xf>
    <xf numFmtId="0" fontId="18" fillId="6" borderId="3" xfId="11" applyFont="1" applyFill="1" applyBorder="1" applyAlignment="1">
      <alignment vertical="center"/>
    </xf>
    <xf numFmtId="49" fontId="18" fillId="6" borderId="3" xfId="11" applyNumberFormat="1" applyFont="1" applyFill="1" applyBorder="1" applyAlignment="1">
      <alignment horizontal="center" vertical="center"/>
    </xf>
    <xf numFmtId="3" fontId="18" fillId="6" borderId="3" xfId="11" applyNumberFormat="1" applyFont="1" applyFill="1" applyBorder="1" applyAlignment="1">
      <alignment horizontal="right"/>
    </xf>
    <xf numFmtId="164" fontId="18" fillId="6" borderId="3" xfId="11" applyNumberFormat="1" applyFont="1" applyFill="1" applyBorder="1" applyAlignment="1">
      <alignment horizontal="center"/>
    </xf>
    <xf numFmtId="164" fontId="5" fillId="6" borderId="3" xfId="0" applyNumberFormat="1" applyFont="1" applyFill="1" applyBorder="1" applyAlignment="1">
      <alignment horizontal="center"/>
    </xf>
    <xf numFmtId="49" fontId="18" fillId="6" borderId="3" xfId="10" applyNumberFormat="1" applyFont="1" applyFill="1" applyBorder="1" applyAlignment="1">
      <alignment horizontal="center" vertical="center"/>
    </xf>
    <xf numFmtId="0" fontId="18" fillId="6" borderId="3" xfId="10" applyFont="1" applyFill="1" applyBorder="1" applyAlignment="1">
      <alignment vertical="center"/>
    </xf>
    <xf numFmtId="3" fontId="18" fillId="6" borderId="3" xfId="10" applyNumberFormat="1" applyFont="1" applyFill="1" applyBorder="1" applyAlignment="1">
      <alignment horizontal="right"/>
    </xf>
    <xf numFmtId="164" fontId="18" fillId="6" borderId="3" xfId="10" applyNumberFormat="1" applyFont="1" applyFill="1" applyBorder="1" applyAlignment="1">
      <alignment horizontal="center"/>
    </xf>
    <xf numFmtId="0" fontId="18" fillId="6" borderId="3" xfId="10" applyFont="1" applyFill="1" applyBorder="1" applyAlignment="1">
      <alignment horizontal="justify" vertical="top" wrapText="1"/>
    </xf>
    <xf numFmtId="0" fontId="6" fillId="6" borderId="3" xfId="12" applyFont="1" applyFill="1" applyBorder="1" applyAlignment="1">
      <alignment horizontal="justify" vertical="top" wrapText="1"/>
    </xf>
    <xf numFmtId="0" fontId="5" fillId="6" borderId="3" xfId="9" applyFont="1" applyFill="1" applyBorder="1" applyAlignment="1">
      <alignment vertical="center"/>
    </xf>
    <xf numFmtId="0" fontId="5" fillId="6" borderId="3" xfId="9" applyFont="1" applyFill="1" applyBorder="1" applyAlignment="1">
      <alignment vertical="top"/>
    </xf>
    <xf numFmtId="0" fontId="5" fillId="6" borderId="3" xfId="9" applyFont="1" applyFill="1" applyBorder="1" applyAlignment="1">
      <alignment vertical="top" wrapText="1"/>
    </xf>
    <xf numFmtId="0" fontId="5" fillId="6" borderId="3" xfId="3" applyFill="1" applyBorder="1" applyAlignment="1">
      <alignment horizontal="center" vertical="center"/>
    </xf>
    <xf numFmtId="0" fontId="5" fillId="6" borderId="3" xfId="3" applyFill="1" applyBorder="1" applyAlignment="1">
      <alignment vertical="center"/>
    </xf>
    <xf numFmtId="49" fontId="5" fillId="6" borderId="3" xfId="3" applyNumberFormat="1" applyFill="1" applyBorder="1" applyAlignment="1">
      <alignment horizontal="center" vertical="center"/>
    </xf>
    <xf numFmtId="164" fontId="6" fillId="6" borderId="3" xfId="0" applyNumberFormat="1" applyFont="1" applyFill="1" applyBorder="1" applyAlignment="1">
      <alignment horizontal="center" vertical="center"/>
    </xf>
    <xf numFmtId="3" fontId="5" fillId="6" borderId="3" xfId="0" applyNumberFormat="1" applyFont="1" applyFill="1" applyBorder="1" applyAlignment="1">
      <alignment horizontal="right"/>
    </xf>
    <xf numFmtId="0" fontId="5" fillId="6" borderId="3" xfId="0" applyFont="1" applyFill="1" applyBorder="1" applyAlignment="1">
      <alignment horizontal="justify" vertical="top" wrapText="1"/>
    </xf>
    <xf numFmtId="0" fontId="5" fillId="6" borderId="3" xfId="0" applyFont="1" applyFill="1" applyBorder="1" applyAlignment="1">
      <alignment horizontal="center"/>
    </xf>
    <xf numFmtId="0" fontId="5" fillId="6" borderId="3" xfId="0" applyFont="1" applyFill="1" applyBorder="1" applyAlignment="1">
      <alignment horizontal="left"/>
    </xf>
    <xf numFmtId="0" fontId="18" fillId="6" borderId="3" xfId="11" applyFont="1" applyFill="1" applyBorder="1" applyAlignment="1">
      <alignment horizontal="justify" vertical="top" wrapText="1"/>
    </xf>
    <xf numFmtId="0" fontId="5" fillId="6" borderId="3" xfId="8" applyFont="1" applyFill="1" applyBorder="1"/>
    <xf numFmtId="0" fontId="5" fillId="6" borderId="3" xfId="8" applyFont="1" applyFill="1" applyBorder="1" applyAlignment="1">
      <alignment horizontal="center" vertical="center"/>
    </xf>
    <xf numFmtId="0" fontId="5" fillId="6" borderId="3" xfId="8" applyFont="1" applyFill="1" applyBorder="1" applyAlignment="1">
      <alignment horizontal="center"/>
    </xf>
    <xf numFmtId="0" fontId="5" fillId="6" borderId="3" xfId="9" applyFont="1" applyFill="1" applyBorder="1" applyAlignment="1">
      <alignment horizontal="center" vertical="center"/>
    </xf>
    <xf numFmtId="0" fontId="5" fillId="6" borderId="3" xfId="9" applyFont="1" applyFill="1" applyBorder="1"/>
    <xf numFmtId="49" fontId="5" fillId="6" borderId="3" xfId="0" applyNumberFormat="1" applyFont="1" applyFill="1" applyBorder="1" applyAlignment="1">
      <alignment horizontal="center" vertical="center"/>
    </xf>
    <xf numFmtId="0" fontId="5" fillId="6" borderId="3" xfId="0" applyFont="1" applyFill="1" applyBorder="1" applyAlignment="1">
      <alignment vertical="center"/>
    </xf>
    <xf numFmtId="0" fontId="5" fillId="6" borderId="3" xfId="0" applyFont="1" applyFill="1" applyBorder="1" applyAlignment="1">
      <alignment horizontal="left" wrapText="1"/>
    </xf>
    <xf numFmtId="0" fontId="5" fillId="6" borderId="3" xfId="3" applyFill="1" applyBorder="1" applyAlignment="1">
      <alignment horizontal="right" vertical="center"/>
    </xf>
    <xf numFmtId="3" fontId="5" fillId="6" borderId="3" xfId="3" applyNumberFormat="1" applyFill="1" applyBorder="1" applyAlignment="1">
      <alignment horizontal="right" vertical="center"/>
    </xf>
    <xf numFmtId="0" fontId="5" fillId="6" borderId="3" xfId="9" applyFont="1" applyFill="1" applyBorder="1" applyAlignment="1">
      <alignment horizontal="center"/>
    </xf>
    <xf numFmtId="3" fontId="5" fillId="6" borderId="3" xfId="0" applyNumberFormat="1" applyFont="1" applyFill="1" applyBorder="1" applyAlignment="1">
      <alignment horizontal="right" vertical="center"/>
    </xf>
    <xf numFmtId="164" fontId="5" fillId="6" borderId="3" xfId="0" applyNumberFormat="1" applyFont="1" applyFill="1" applyBorder="1" applyAlignment="1">
      <alignment horizontal="center" vertical="center"/>
    </xf>
    <xf numFmtId="0" fontId="5" fillId="6" borderId="3" xfId="0" applyFont="1" applyFill="1" applyBorder="1" applyAlignment="1">
      <alignment horizontal="left" vertical="center"/>
    </xf>
    <xf numFmtId="49" fontId="5" fillId="6" borderId="3" xfId="3" applyNumberFormat="1" applyFill="1" applyBorder="1" applyAlignment="1">
      <alignment vertical="center"/>
    </xf>
    <xf numFmtId="0" fontId="5" fillId="6" borderId="3" xfId="0" applyFont="1" applyFill="1" applyBorder="1" applyAlignment="1">
      <alignment horizontal="center" vertical="center"/>
    </xf>
    <xf numFmtId="9" fontId="5" fillId="6" borderId="3" xfId="6" applyFont="1" applyFill="1" applyBorder="1" applyAlignment="1">
      <alignment horizontal="center" vertical="center"/>
    </xf>
    <xf numFmtId="164" fontId="5" fillId="6" borderId="3" xfId="6" applyNumberFormat="1" applyFont="1" applyFill="1" applyBorder="1" applyAlignment="1">
      <alignment horizontal="center" vertical="center"/>
    </xf>
    <xf numFmtId="3" fontId="5" fillId="6" borderId="3" xfId="8" applyNumberFormat="1" applyFont="1" applyFill="1" applyBorder="1"/>
    <xf numFmtId="0" fontId="5" fillId="6" borderId="3" xfId="0" applyFont="1" applyFill="1" applyBorder="1" applyAlignment="1">
      <alignment horizontal="left" vertical="top" wrapText="1"/>
    </xf>
    <xf numFmtId="0" fontId="5" fillId="6" borderId="3" xfId="3" applyFill="1" applyBorder="1" applyAlignment="1">
      <alignment horizontal="center" vertical="center" wrapText="1"/>
    </xf>
    <xf numFmtId="49" fontId="5" fillId="6" borderId="3" xfId="3" applyNumberFormat="1" applyFill="1" applyBorder="1" applyAlignment="1">
      <alignment horizontal="center" vertical="center" wrapText="1"/>
    </xf>
    <xf numFmtId="0" fontId="5" fillId="6" borderId="3" xfId="3" applyFill="1" applyBorder="1" applyAlignment="1">
      <alignment vertical="center" wrapText="1"/>
    </xf>
    <xf numFmtId="0" fontId="5" fillId="6" borderId="3" xfId="3" applyFill="1" applyBorder="1" applyAlignment="1">
      <alignment horizontal="left" vertical="center"/>
    </xf>
    <xf numFmtId="0" fontId="5" fillId="6" borderId="3" xfId="8" applyFont="1" applyFill="1" applyBorder="1" applyAlignment="1">
      <alignment horizontal="left" vertical="center"/>
    </xf>
    <xf numFmtId="49" fontId="5" fillId="6" borderId="3" xfId="3" applyNumberFormat="1" applyFill="1" applyBorder="1" applyAlignment="1">
      <alignment horizontal="center" vertical="top"/>
    </xf>
    <xf numFmtId="0" fontId="5" fillId="6" borderId="3" xfId="0" applyFont="1" applyFill="1" applyBorder="1" applyAlignment="1">
      <alignment horizontal="left" vertical="center" wrapText="1"/>
    </xf>
    <xf numFmtId="164" fontId="5" fillId="6" borderId="3" xfId="0" applyNumberFormat="1" applyFont="1" applyFill="1" applyBorder="1" applyAlignment="1">
      <alignment horizontal="center" vertical="top" wrapText="1"/>
    </xf>
    <xf numFmtId="0" fontId="0" fillId="20" borderId="3" xfId="0" applyFill="1" applyBorder="1" applyAlignment="1">
      <alignment horizontal="center"/>
    </xf>
    <xf numFmtId="49" fontId="0" fillId="20" borderId="3" xfId="0" applyNumberFormat="1" applyFill="1" applyBorder="1" applyAlignment="1">
      <alignment horizontal="center"/>
    </xf>
    <xf numFmtId="49" fontId="5" fillId="20" borderId="3" xfId="0" applyNumberFormat="1" applyFont="1" applyFill="1" applyBorder="1" applyAlignment="1">
      <alignment horizontal="center"/>
    </xf>
    <xf numFmtId="0" fontId="5" fillId="20" borderId="3" xfId="0" applyFont="1" applyFill="1" applyBorder="1"/>
    <xf numFmtId="0" fontId="5" fillId="6" borderId="3" xfId="0" applyFont="1" applyFill="1" applyBorder="1"/>
    <xf numFmtId="0" fontId="3" fillId="21" borderId="3" xfId="2" applyFont="1" applyFill="1" applyBorder="1" applyAlignment="1">
      <alignment horizontal="center" vertical="center" wrapText="1"/>
    </xf>
    <xf numFmtId="49" fontId="5" fillId="6" borderId="3" xfId="3" applyNumberFormat="1" applyFill="1" applyBorder="1" applyAlignment="1">
      <alignment horizontal="left" vertical="center" wrapText="1"/>
    </xf>
    <xf numFmtId="49" fontId="5" fillId="6" borderId="3" xfId="8" applyNumberFormat="1" applyFont="1" applyFill="1" applyBorder="1" applyAlignment="1">
      <alignment horizontal="left" vertical="center" wrapText="1"/>
    </xf>
    <xf numFmtId="49" fontId="18" fillId="6" borderId="3" xfId="11" applyNumberFormat="1" applyFont="1" applyFill="1" applyBorder="1" applyAlignment="1">
      <alignment horizontal="left" vertical="center" wrapText="1"/>
    </xf>
    <xf numFmtId="49" fontId="5" fillId="6" borderId="3" xfId="9" applyNumberFormat="1" applyFont="1" applyFill="1" applyBorder="1" applyAlignment="1">
      <alignment horizontal="left" vertical="center" wrapText="1"/>
    </xf>
    <xf numFmtId="49" fontId="18" fillId="6" borderId="3" xfId="10" applyNumberFormat="1" applyFont="1" applyFill="1" applyBorder="1" applyAlignment="1">
      <alignment horizontal="left" vertical="center" wrapText="1"/>
    </xf>
    <xf numFmtId="49" fontId="18" fillId="6" borderId="3" xfId="12" applyNumberFormat="1" applyFont="1" applyFill="1" applyBorder="1" applyAlignment="1">
      <alignment horizontal="left" vertical="center" wrapText="1"/>
    </xf>
    <xf numFmtId="3" fontId="5" fillId="6" borderId="3" xfId="8" applyNumberFormat="1" applyFont="1" applyFill="1" applyBorder="1" applyAlignment="1">
      <alignment horizontal="right" vertical="center"/>
    </xf>
    <xf numFmtId="3" fontId="18" fillId="6" borderId="3" xfId="11" applyNumberFormat="1" applyFont="1" applyFill="1" applyBorder="1" applyAlignment="1">
      <alignment horizontal="right" vertical="center"/>
    </xf>
    <xf numFmtId="3" fontId="5" fillId="6" borderId="3" xfId="9" applyNumberFormat="1" applyFont="1" applyFill="1" applyBorder="1" applyAlignment="1">
      <alignment horizontal="right" vertical="center"/>
    </xf>
    <xf numFmtId="3" fontId="18" fillId="6" borderId="3" xfId="10" applyNumberFormat="1" applyFont="1" applyFill="1" applyBorder="1" applyAlignment="1">
      <alignment horizontal="right" vertical="center"/>
    </xf>
    <xf numFmtId="3" fontId="18" fillId="6" borderId="3" xfId="12" applyNumberFormat="1" applyFont="1" applyFill="1" applyBorder="1" applyAlignment="1">
      <alignment horizontal="right" vertical="center"/>
    </xf>
    <xf numFmtId="3" fontId="0" fillId="20" borderId="3" xfId="0" applyNumberFormat="1" applyFill="1" applyBorder="1" applyAlignment="1">
      <alignment horizontal="right" vertical="center"/>
    </xf>
    <xf numFmtId="0" fontId="0" fillId="0" borderId="0" xfId="0" applyAlignment="1">
      <alignment wrapText="1"/>
    </xf>
    <xf numFmtId="0" fontId="3" fillId="0" borderId="0" xfId="2" applyFont="1" applyAlignment="1">
      <alignment vertical="center" wrapText="1"/>
    </xf>
    <xf numFmtId="0" fontId="0" fillId="20" borderId="3" xfId="0" applyFill="1" applyBorder="1" applyAlignment="1">
      <alignment horizontal="left" wrapText="1"/>
    </xf>
    <xf numFmtId="0" fontId="5" fillId="6" borderId="3" xfId="8" applyFont="1" applyFill="1" applyBorder="1" applyAlignment="1">
      <alignment vertical="center" wrapText="1"/>
    </xf>
    <xf numFmtId="0" fontId="5" fillId="6" borderId="3" xfId="4" applyFont="1" applyFill="1" applyBorder="1" applyAlignment="1">
      <alignment horizontal="left" vertical="center" wrapText="1"/>
    </xf>
    <xf numFmtId="0" fontId="18" fillId="6" borderId="3" xfId="11" applyFont="1" applyFill="1" applyBorder="1" applyAlignment="1">
      <alignment vertical="center" wrapText="1"/>
    </xf>
    <xf numFmtId="0" fontId="5" fillId="6" borderId="3" xfId="9" applyFont="1" applyFill="1" applyBorder="1" applyAlignment="1">
      <alignment horizontal="left" vertical="center" wrapText="1"/>
    </xf>
    <xf numFmtId="49" fontId="5" fillId="6" borderId="3" xfId="0" applyNumberFormat="1" applyFont="1" applyFill="1" applyBorder="1" applyAlignment="1">
      <alignment horizontal="left" vertical="center" wrapText="1"/>
    </xf>
    <xf numFmtId="0" fontId="5" fillId="6" borderId="3" xfId="4" applyFont="1" applyFill="1" applyBorder="1" applyAlignment="1">
      <alignment vertical="center" wrapText="1"/>
    </xf>
    <xf numFmtId="0" fontId="5" fillId="6" borderId="3" xfId="0" applyFont="1" applyFill="1" applyBorder="1" applyAlignment="1">
      <alignment vertical="center" wrapText="1"/>
    </xf>
    <xf numFmtId="0" fontId="18" fillId="6" borderId="3" xfId="12" applyFont="1" applyFill="1" applyBorder="1" applyAlignment="1">
      <alignment vertical="center" wrapText="1"/>
    </xf>
    <xf numFmtId="0" fontId="3" fillId="6" borderId="3" xfId="2" applyFont="1" applyFill="1" applyBorder="1" applyAlignment="1">
      <alignment horizontal="center" vertical="center" wrapText="1"/>
    </xf>
    <xf numFmtId="0" fontId="5" fillId="6" borderId="3" xfId="3" applyFill="1" applyBorder="1" applyAlignment="1">
      <alignment horizontal="left" vertical="center" wrapText="1"/>
    </xf>
    <xf numFmtId="49" fontId="5" fillId="20" borderId="3" xfId="0" applyNumberFormat="1" applyFont="1" applyFill="1" applyBorder="1" applyAlignment="1">
      <alignment horizontal="left" vertical="center" wrapText="1"/>
    </xf>
    <xf numFmtId="49" fontId="0" fillId="20" borderId="3" xfId="0" applyNumberFormat="1" applyFill="1" applyBorder="1" applyAlignment="1">
      <alignment horizontal="left" vertical="center" wrapText="1"/>
    </xf>
    <xf numFmtId="0" fontId="18" fillId="6" borderId="3" xfId="11" applyFont="1" applyFill="1" applyBorder="1" applyAlignment="1">
      <alignment horizontal="left" vertical="center" wrapText="1"/>
    </xf>
    <xf numFmtId="0" fontId="18" fillId="6" borderId="3" xfId="10" applyFont="1" applyFill="1" applyBorder="1" applyAlignment="1">
      <alignment horizontal="left" vertical="center" wrapText="1"/>
    </xf>
    <xf numFmtId="0" fontId="5" fillId="6" borderId="3" xfId="5" applyFont="1" applyFill="1" applyBorder="1" applyAlignment="1">
      <alignment horizontal="left" vertical="center" wrapText="1"/>
    </xf>
    <xf numFmtId="0" fontId="18" fillId="6" borderId="3" xfId="12" applyFont="1" applyFill="1" applyBorder="1" applyAlignment="1">
      <alignment horizontal="left" vertical="center" wrapText="1"/>
    </xf>
    <xf numFmtId="49" fontId="5" fillId="20" borderId="3" xfId="0" applyNumberFormat="1" applyFont="1" applyFill="1" applyBorder="1" applyAlignment="1">
      <alignment horizontal="center" vertical="center"/>
    </xf>
    <xf numFmtId="49" fontId="0" fillId="20" borderId="3" xfId="0" applyNumberFormat="1" applyFill="1" applyBorder="1" applyAlignment="1">
      <alignment vertical="center"/>
    </xf>
    <xf numFmtId="0" fontId="0" fillId="0" borderId="0" xfId="0" applyAlignment="1">
      <alignment horizontal="left" vertical="center" wrapText="1"/>
    </xf>
    <xf numFmtId="3" fontId="0" fillId="0" borderId="0" xfId="0" applyNumberFormat="1" applyAlignment="1">
      <alignment horizontal="center" vertical="center"/>
    </xf>
    <xf numFmtId="49" fontId="3" fillId="4" borderId="3" xfId="2" applyNumberFormat="1" applyFont="1" applyFill="1" applyBorder="1" applyAlignment="1">
      <alignment horizontal="center" vertical="center" wrapText="1"/>
    </xf>
    <xf numFmtId="49" fontId="4" fillId="8" borderId="3" xfId="1" applyNumberFormat="1" applyFont="1" applyFill="1" applyBorder="1" applyAlignment="1">
      <alignment horizontal="center" vertical="center" wrapText="1"/>
    </xf>
    <xf numFmtId="49" fontId="4" fillId="9" borderId="3" xfId="6"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3" fillId="10" borderId="3" xfId="2" applyNumberFormat="1" applyFont="1" applyFill="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5" fillId="0" borderId="3" xfId="0" applyFont="1" applyBorder="1" applyAlignment="1">
      <alignment horizontal="left" vertical="top" wrapText="1"/>
    </xf>
    <xf numFmtId="0" fontId="16" fillId="22" borderId="3" xfId="2" applyFont="1" applyFill="1" applyBorder="1" applyAlignment="1">
      <alignment horizontal="center" vertical="center" wrapText="1"/>
    </xf>
    <xf numFmtId="14" fontId="0" fillId="0" borderId="0" xfId="0" applyNumberFormat="1" applyAlignment="1">
      <alignment horizontal="center" vertical="center"/>
    </xf>
    <xf numFmtId="14" fontId="4" fillId="9" borderId="3" xfId="6" applyNumberFormat="1" applyFont="1" applyFill="1" applyBorder="1" applyAlignment="1">
      <alignment horizontal="center" vertical="center" wrapText="1"/>
    </xf>
    <xf numFmtId="0" fontId="0" fillId="0" borderId="0" xfId="0" applyNumberFormat="1" applyAlignment="1">
      <alignment horizontal="justify" vertical="center" wrapText="1"/>
    </xf>
    <xf numFmtId="0" fontId="3" fillId="0" borderId="0" xfId="2" applyNumberFormat="1" applyFont="1" applyAlignment="1">
      <alignment horizontal="justify" vertical="center" wrapText="1"/>
    </xf>
    <xf numFmtId="0" fontId="4" fillId="9" borderId="3" xfId="1" applyNumberFormat="1" applyFont="1" applyFill="1" applyBorder="1" applyAlignment="1">
      <alignment horizontal="justify" vertical="center" wrapText="1"/>
    </xf>
    <xf numFmtId="49" fontId="5" fillId="0" borderId="3" xfId="0" applyNumberFormat="1" applyFont="1" applyBorder="1" applyAlignment="1">
      <alignment horizontal="center" vertical="top"/>
    </xf>
    <xf numFmtId="49" fontId="5" fillId="6" borderId="3" xfId="0" applyNumberFormat="1" applyFont="1" applyFill="1" applyBorder="1" applyAlignment="1">
      <alignment horizontal="center" vertical="top"/>
    </xf>
    <xf numFmtId="42" fontId="5" fillId="6" borderId="3" xfId="3" applyNumberFormat="1" applyFill="1" applyBorder="1" applyAlignment="1">
      <alignment vertical="top"/>
    </xf>
    <xf numFmtId="164" fontId="6" fillId="6" borderId="3" xfId="0" applyNumberFormat="1" applyFont="1" applyFill="1" applyBorder="1" applyAlignment="1">
      <alignment horizontal="center" vertical="top"/>
    </xf>
    <xf numFmtId="164" fontId="5" fillId="0" borderId="3" xfId="0" applyNumberFormat="1" applyFont="1" applyBorder="1" applyAlignment="1">
      <alignment horizontal="center" vertical="top"/>
    </xf>
    <xf numFmtId="14" fontId="5" fillId="0" borderId="3" xfId="0" applyNumberFormat="1" applyFont="1" applyBorder="1" applyAlignment="1">
      <alignment horizontal="center" vertical="top"/>
    </xf>
    <xf numFmtId="49" fontId="5" fillId="6" borderId="3" xfId="3" applyNumberFormat="1" applyFill="1" applyBorder="1" applyAlignment="1">
      <alignment vertical="top"/>
    </xf>
    <xf numFmtId="49" fontId="5" fillId="0" borderId="3" xfId="3" applyNumberFormat="1" applyBorder="1" applyAlignment="1">
      <alignment horizontal="center" vertical="top"/>
    </xf>
    <xf numFmtId="49" fontId="5" fillId="0" borderId="3" xfId="3" applyNumberFormat="1" applyBorder="1" applyAlignment="1">
      <alignment horizontal="left" vertical="top" wrapText="1"/>
    </xf>
    <xf numFmtId="49" fontId="5" fillId="0" borderId="3" xfId="3" applyNumberFormat="1" applyFill="1" applyBorder="1" applyAlignment="1">
      <alignment horizontal="center" vertical="top"/>
    </xf>
    <xf numFmtId="49" fontId="5" fillId="0" borderId="3" xfId="3" applyNumberFormat="1" applyFill="1" applyBorder="1" applyAlignment="1">
      <alignment horizontal="left" vertical="top" wrapText="1"/>
    </xf>
    <xf numFmtId="49" fontId="5" fillId="0" borderId="3" xfId="3" applyNumberFormat="1" applyFill="1" applyBorder="1" applyAlignment="1">
      <alignment vertical="top"/>
    </xf>
    <xf numFmtId="42" fontId="5" fillId="0" borderId="3" xfId="3" applyNumberFormat="1" applyFill="1" applyBorder="1" applyAlignment="1">
      <alignment vertical="top"/>
    </xf>
    <xf numFmtId="164" fontId="6" fillId="0" borderId="3" xfId="0" applyNumberFormat="1" applyFont="1" applyFill="1" applyBorder="1" applyAlignment="1">
      <alignment horizontal="center" vertical="top"/>
    </xf>
    <xf numFmtId="164" fontId="5" fillId="0" borderId="3" xfId="0" applyNumberFormat="1" applyFont="1" applyFill="1" applyBorder="1" applyAlignment="1">
      <alignment horizontal="center" vertical="top"/>
    </xf>
    <xf numFmtId="49" fontId="5" fillId="0" borderId="3" xfId="0" applyNumberFormat="1" applyFont="1" applyFill="1" applyBorder="1" applyAlignment="1">
      <alignment horizontal="center" vertical="top"/>
    </xf>
    <xf numFmtId="0" fontId="5" fillId="0" borderId="3" xfId="3" applyFill="1" applyBorder="1" applyAlignment="1">
      <alignment horizontal="justify" vertical="top" wrapText="1"/>
    </xf>
    <xf numFmtId="49" fontId="5" fillId="0" borderId="3" xfId="5" applyNumberFormat="1" applyFont="1" applyFill="1" applyBorder="1" applyAlignment="1">
      <alignment horizontal="justify" vertical="top" wrapText="1"/>
    </xf>
    <xf numFmtId="0" fontId="5" fillId="0" borderId="3" xfId="0" applyFont="1" applyBorder="1" applyAlignment="1">
      <alignment horizontal="justify" vertical="top" wrapText="1"/>
    </xf>
    <xf numFmtId="0" fontId="5" fillId="0" borderId="3" xfId="0" applyFont="1" applyFill="1" applyBorder="1" applyAlignment="1">
      <alignment horizontal="justify" vertical="top" wrapText="1"/>
    </xf>
    <xf numFmtId="14" fontId="5" fillId="0" borderId="3" xfId="0" applyNumberFormat="1" applyFont="1" applyFill="1" applyBorder="1" applyAlignment="1">
      <alignment horizontal="center" vertical="top"/>
    </xf>
    <xf numFmtId="49" fontId="5" fillId="0" borderId="3" xfId="0" applyNumberFormat="1" applyFont="1" applyBorder="1" applyAlignment="1">
      <alignment horizontal="center" vertical="top" wrapText="1"/>
    </xf>
    <xf numFmtId="49" fontId="5" fillId="6" borderId="3" xfId="0" applyNumberFormat="1" applyFont="1" applyFill="1" applyBorder="1" applyAlignment="1">
      <alignment horizontal="center" vertical="top" wrapText="1"/>
    </xf>
    <xf numFmtId="6" fontId="5" fillId="0" borderId="3" xfId="3" applyNumberFormat="1" applyFill="1" applyBorder="1" applyAlignment="1">
      <alignment vertical="top"/>
    </xf>
    <xf numFmtId="4" fontId="0" fillId="0" borderId="0" xfId="0" applyNumberFormat="1"/>
    <xf numFmtId="4" fontId="3" fillId="0" borderId="0" xfId="2" applyNumberFormat="1" applyFont="1" applyAlignment="1">
      <alignment vertical="center"/>
    </xf>
    <xf numFmtId="4" fontId="0" fillId="0" borderId="0" xfId="0" applyNumberFormat="1" applyAlignment="1">
      <alignment horizontal="center" vertical="center"/>
    </xf>
    <xf numFmtId="3" fontId="5" fillId="6" borderId="3" xfId="3" applyNumberFormat="1" applyFill="1" applyBorder="1" applyAlignment="1">
      <alignment vertical="top"/>
    </xf>
    <xf numFmtId="3" fontId="5" fillId="0" borderId="3" xfId="3" applyNumberFormat="1" applyFill="1" applyBorder="1" applyAlignment="1">
      <alignment vertical="top"/>
    </xf>
    <xf numFmtId="0" fontId="0" fillId="6" borderId="3" xfId="0" applyFill="1" applyBorder="1" applyAlignment="1">
      <alignment vertical="top" wrapText="1"/>
    </xf>
    <xf numFmtId="0" fontId="0" fillId="6" borderId="3" xfId="0" applyNumberFormat="1" applyFill="1" applyBorder="1" applyAlignment="1">
      <alignment horizontal="left" vertical="top" wrapText="1"/>
    </xf>
    <xf numFmtId="0" fontId="0" fillId="6" borderId="3" xfId="0" applyNumberFormat="1" applyFill="1" applyBorder="1" applyAlignment="1">
      <alignment vertical="top" wrapText="1"/>
    </xf>
    <xf numFmtId="0" fontId="0" fillId="6" borderId="3" xfId="0" applyFill="1" applyBorder="1" applyAlignment="1">
      <alignment horizontal="left" vertical="top" wrapText="1"/>
    </xf>
    <xf numFmtId="0" fontId="3" fillId="2" borderId="4" xfId="2" applyFont="1" applyFill="1" applyBorder="1" applyAlignment="1">
      <alignment horizontal="center" vertical="center"/>
    </xf>
    <xf numFmtId="0" fontId="3" fillId="2" borderId="4" xfId="2" applyFont="1" applyFill="1" applyBorder="1" applyAlignment="1">
      <alignment horizontal="left" vertical="center"/>
    </xf>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164" fontId="0" fillId="11" borderId="0" xfId="0" applyNumberFormat="1" applyFill="1" applyAlignment="1">
      <alignment horizontal="center"/>
    </xf>
    <xf numFmtId="164" fontId="0" fillId="11" borderId="0" xfId="0" applyNumberFormat="1" applyFill="1" applyAlignment="1">
      <alignment horizontal="justify" vertical="top" wrapText="1"/>
    </xf>
    <xf numFmtId="164" fontId="3" fillId="10" borderId="1" xfId="2" applyNumberFormat="1" applyFont="1" applyFill="1" applyBorder="1" applyAlignment="1">
      <alignment horizontal="center" vertical="center"/>
    </xf>
    <xf numFmtId="164" fontId="3" fillId="10" borderId="2" xfId="2" applyNumberFormat="1" applyFont="1" applyFill="1" applyBorder="1" applyAlignment="1">
      <alignment horizontal="center" vertical="center"/>
    </xf>
    <xf numFmtId="164" fontId="3" fillId="10" borderId="5" xfId="2"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top" wrapText="1"/>
    </xf>
    <xf numFmtId="164" fontId="3" fillId="11" borderId="2" xfId="0" applyNumberFormat="1" applyFont="1" applyFill="1" applyBorder="1" applyAlignment="1">
      <alignment horizontal="center" vertical="center"/>
    </xf>
    <xf numFmtId="0" fontId="3" fillId="11" borderId="5" xfId="0" applyNumberFormat="1" applyFont="1" applyFill="1" applyBorder="1" applyAlignment="1">
      <alignment horizontal="justify" vertical="center" wrapText="1"/>
    </xf>
    <xf numFmtId="0" fontId="2" fillId="0" borderId="0" xfId="0" applyNumberFormat="1" applyFont="1" applyAlignment="1">
      <alignment horizontal="justify" vertical="center" wrapText="1"/>
    </xf>
  </cellXfs>
  <cellStyles count="25">
    <cellStyle name="Buena" xfId="10" builtinId="26"/>
    <cellStyle name="Excel Built-in Normal" xfId="22"/>
    <cellStyle name="Incorrecto" xfId="11" builtinId="27"/>
    <cellStyle name="Millares" xfId="1" builtinId="3"/>
    <cellStyle name="Millares 2" xfId="19"/>
    <cellStyle name="Millares 2 2" xfId="20"/>
    <cellStyle name="Millares 3" xfId="24"/>
    <cellStyle name="Moneda 2" xfId="23"/>
    <cellStyle name="Neutral" xfId="12" builtinId="28"/>
    <cellStyle name="Normal" xfId="0" builtinId="0"/>
    <cellStyle name="Normal 12 2" xfId="21"/>
    <cellStyle name="Normal 2" xfId="3"/>
    <cellStyle name="Normal 2 2" xfId="7"/>
    <cellStyle name="Normal 3" xfId="4"/>
    <cellStyle name="Normal 3 2" xfId="16"/>
    <cellStyle name="Normal 4" xfId="5"/>
    <cellStyle name="Normal 4 2" xfId="15"/>
    <cellStyle name="Normal 5" xfId="8"/>
    <cellStyle name="Normal 5 2" xfId="13"/>
    <cellStyle name="Normal 6" xfId="9"/>
    <cellStyle name="Normal 6 2" xfId="14"/>
    <cellStyle name="Normal 7" xfId="18"/>
    <cellStyle name="Normal 7 2" xfId="2"/>
    <cellStyle name="Porcentaje" xfId="6" builtinId="5"/>
    <cellStyle name="Total 5 2 2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226218</xdr:colOff>
      <xdr:row>0</xdr:row>
      <xdr:rowOff>178593</xdr:rowOff>
    </xdr:from>
    <xdr:to>
      <xdr:col>8</xdr:col>
      <xdr:colOff>90726</xdr:colOff>
      <xdr:row>3</xdr:row>
      <xdr:rowOff>9464</xdr:rowOff>
    </xdr:to>
    <xdr:pic>
      <xdr:nvPicPr>
        <xdr:cNvPr id="5" name="Imagen 4">
          <a:extLst>
            <a:ext uri="{FF2B5EF4-FFF2-40B4-BE49-F238E27FC236}">
              <a16:creationId xmlns:a16="http://schemas.microsoft.com/office/drawing/2014/main" xmlns="" id="{8C0D2BAD-0CA4-4EAC-AB2A-9A099588216F}"/>
            </a:ext>
          </a:extLst>
        </xdr:cNvPr>
        <xdr:cNvPicPr>
          <a:picLocks noChangeAspect="1"/>
        </xdr:cNvPicPr>
      </xdr:nvPicPr>
      <xdr:blipFill>
        <a:blip xmlns:r="http://schemas.openxmlformats.org/officeDocument/2006/relationships" r:embed="rId1"/>
        <a:stretch>
          <a:fillRect/>
        </a:stretch>
      </xdr:blipFill>
      <xdr:spPr>
        <a:xfrm>
          <a:off x="8977312" y="178593"/>
          <a:ext cx="566977" cy="402371"/>
        </a:xfrm>
        <a:prstGeom prst="rect">
          <a:avLst/>
        </a:prstGeom>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2"/>
  <sheetViews>
    <sheetView showGridLines="0" zoomScaleNormal="100" workbookViewId="0">
      <pane ySplit="10" topLeftCell="A11" activePane="bottomLeft" state="frozen"/>
      <selection activeCell="G1" sqref="G1"/>
      <selection pane="bottomLeft" activeCell="E23" sqref="E23"/>
    </sheetView>
  </sheetViews>
  <sheetFormatPr baseColWidth="10" defaultRowHeight="15" x14ac:dyDescent="0.25"/>
  <cols>
    <col min="1" max="1" width="7.42578125" bestFit="1" customWidth="1"/>
    <col min="2" max="2" width="25.7109375" style="155" customWidth="1"/>
    <col min="3" max="3" width="13.5703125" style="3" bestFit="1" customWidth="1"/>
    <col min="4" max="4" width="13.42578125" style="62" customWidth="1"/>
    <col min="5" max="5" width="20.7109375" style="62" customWidth="1"/>
    <col min="6" max="6" width="51.42578125" style="176" customWidth="1"/>
    <col min="7" max="7" width="13.5703125" style="63" customWidth="1"/>
    <col min="8" max="8" width="13.5703125" style="5" customWidth="1"/>
    <col min="9" max="9" width="13.42578125" style="5" bestFit="1" customWidth="1"/>
    <col min="10" max="10" width="12.28515625" style="5" customWidth="1"/>
    <col min="11" max="11" width="11.42578125" customWidth="1"/>
    <col min="12" max="12" width="14.140625" style="5" customWidth="1"/>
    <col min="13" max="14" width="14.140625" style="28" customWidth="1"/>
    <col min="15" max="15" width="64.42578125" style="58" customWidth="1"/>
    <col min="16" max="16" width="13.28515625" style="3" customWidth="1"/>
    <col min="17" max="17" width="23.85546875" style="7" customWidth="1"/>
    <col min="18" max="18" width="11.42578125" style="3" customWidth="1"/>
    <col min="19" max="19" width="27.85546875" style="7" customWidth="1"/>
    <col min="20" max="20" width="72.28515625" style="7" customWidth="1"/>
  </cols>
  <sheetData>
    <row r="1" spans="1:20" x14ac:dyDescent="0.25">
      <c r="A1" s="234" t="s">
        <v>0</v>
      </c>
      <c r="B1" s="234"/>
      <c r="C1" s="234"/>
      <c r="D1" s="235"/>
      <c r="E1" s="235"/>
      <c r="F1" s="234"/>
      <c r="G1" s="236"/>
      <c r="H1" s="234"/>
      <c r="I1" s="234"/>
      <c r="J1" s="234"/>
      <c r="K1" s="234"/>
      <c r="L1" s="234"/>
      <c r="M1" s="234"/>
      <c r="N1" s="234"/>
      <c r="O1" s="237"/>
      <c r="P1" s="234"/>
      <c r="Q1" s="234"/>
      <c r="R1" s="234"/>
      <c r="S1" s="234"/>
      <c r="T1" s="234"/>
    </row>
    <row r="2" spans="1:20" x14ac:dyDescent="0.25">
      <c r="A2" s="234" t="s">
        <v>1</v>
      </c>
      <c r="B2" s="234"/>
      <c r="C2" s="234"/>
      <c r="D2" s="235"/>
      <c r="E2" s="235"/>
      <c r="F2" s="234"/>
      <c r="G2" s="236"/>
      <c r="H2" s="234"/>
      <c r="I2" s="234"/>
      <c r="J2" s="234"/>
      <c r="K2" s="234"/>
      <c r="L2" s="234"/>
      <c r="M2" s="234"/>
      <c r="N2" s="234"/>
      <c r="O2" s="237"/>
      <c r="P2" s="234"/>
      <c r="Q2" s="234"/>
      <c r="R2" s="234"/>
      <c r="S2" s="234"/>
      <c r="T2" s="234"/>
    </row>
    <row r="3" spans="1:20" x14ac:dyDescent="0.25">
      <c r="A3" s="234" t="s">
        <v>2</v>
      </c>
      <c r="B3" s="234"/>
      <c r="C3" s="234"/>
      <c r="D3" s="235"/>
      <c r="E3" s="235"/>
      <c r="F3" s="234"/>
      <c r="G3" s="236"/>
      <c r="H3" s="234"/>
      <c r="I3" s="234"/>
      <c r="J3" s="234"/>
      <c r="K3" s="234"/>
      <c r="L3" s="234"/>
      <c r="M3" s="234"/>
      <c r="N3" s="234"/>
      <c r="O3" s="237"/>
      <c r="P3" s="234"/>
      <c r="Q3" s="234"/>
      <c r="R3" s="234"/>
      <c r="S3" s="234"/>
      <c r="T3" s="234"/>
    </row>
    <row r="4" spans="1:20" x14ac:dyDescent="0.25">
      <c r="A4" s="7"/>
      <c r="F4" s="63"/>
    </row>
    <row r="5" spans="1:20" x14ac:dyDescent="0.25">
      <c r="A5" s="234" t="s">
        <v>3992</v>
      </c>
      <c r="B5" s="234"/>
      <c r="C5" s="234"/>
      <c r="D5" s="235"/>
      <c r="E5" s="235"/>
      <c r="F5" s="234"/>
      <c r="G5" s="236"/>
      <c r="H5" s="234"/>
      <c r="I5" s="234"/>
      <c r="J5" s="234"/>
      <c r="K5" s="234"/>
      <c r="L5" s="234"/>
      <c r="M5" s="234"/>
      <c r="N5" s="234"/>
      <c r="O5" s="237"/>
      <c r="P5" s="234"/>
      <c r="Q5" s="234"/>
      <c r="R5" s="234"/>
      <c r="S5" s="234"/>
      <c r="T5" s="234"/>
    </row>
    <row r="6" spans="1:20" x14ac:dyDescent="0.25">
      <c r="A6" s="234" t="s">
        <v>4762</v>
      </c>
      <c r="B6" s="234"/>
      <c r="C6" s="234"/>
      <c r="D6" s="235"/>
      <c r="E6" s="235"/>
      <c r="F6" s="234"/>
      <c r="G6" s="236"/>
      <c r="H6" s="234"/>
      <c r="I6" s="234"/>
      <c r="J6" s="234"/>
      <c r="K6" s="234"/>
      <c r="L6" s="234"/>
      <c r="M6" s="234"/>
      <c r="N6" s="234"/>
      <c r="O6" s="237"/>
      <c r="P6" s="234"/>
      <c r="Q6" s="234"/>
      <c r="R6" s="234"/>
      <c r="S6" s="234"/>
      <c r="T6" s="234"/>
    </row>
    <row r="7" spans="1:20" ht="15.75" thickBot="1" x14ac:dyDescent="0.3">
      <c r="F7" s="63"/>
    </row>
    <row r="8" spans="1:20" ht="15.75" thickBot="1" x14ac:dyDescent="0.3">
      <c r="A8" s="225" t="s">
        <v>3</v>
      </c>
      <c r="B8" s="225"/>
      <c r="C8" s="225"/>
      <c r="D8" s="225"/>
      <c r="E8" s="225"/>
      <c r="F8" s="225"/>
      <c r="G8" s="226"/>
      <c r="H8" s="227" t="s">
        <v>4</v>
      </c>
      <c r="I8" s="228"/>
      <c r="J8" s="228"/>
      <c r="K8" s="228"/>
      <c r="L8" s="228"/>
      <c r="M8" s="229"/>
      <c r="N8" s="229"/>
      <c r="O8" s="230"/>
      <c r="P8" s="231" t="s">
        <v>3991</v>
      </c>
      <c r="Q8" s="232"/>
      <c r="R8" s="232"/>
      <c r="S8" s="232"/>
      <c r="T8" s="233"/>
    </row>
    <row r="9" spans="1:20" s="2" customFormat="1" ht="5.45" customHeight="1" x14ac:dyDescent="0.25">
      <c r="B9" s="156"/>
      <c r="C9" s="4"/>
      <c r="D9" s="19"/>
      <c r="E9" s="19"/>
      <c r="F9" s="8"/>
      <c r="G9" s="8"/>
      <c r="H9" s="6"/>
      <c r="I9" s="6"/>
      <c r="J9" s="6"/>
      <c r="M9" s="29"/>
      <c r="N9" s="29"/>
      <c r="O9" s="59"/>
      <c r="P9" s="4"/>
      <c r="Q9" s="8"/>
      <c r="R9" s="4"/>
      <c r="S9" s="8"/>
      <c r="T9" s="8"/>
    </row>
    <row r="10" spans="1:20" ht="38.25" x14ac:dyDescent="0.25">
      <c r="A10" s="11" t="s">
        <v>5</v>
      </c>
      <c r="B10" s="12" t="s">
        <v>6</v>
      </c>
      <c r="C10" s="12" t="s">
        <v>7</v>
      </c>
      <c r="D10" s="11" t="s">
        <v>4386</v>
      </c>
      <c r="E10" s="142" t="s">
        <v>4898</v>
      </c>
      <c r="F10" s="142" t="s">
        <v>4899</v>
      </c>
      <c r="G10" s="12" t="s">
        <v>8</v>
      </c>
      <c r="H10" s="14" t="s">
        <v>3980</v>
      </c>
      <c r="I10" s="14" t="s">
        <v>3981</v>
      </c>
      <c r="J10" s="14" t="s">
        <v>3982</v>
      </c>
      <c r="K10" s="13" t="s">
        <v>9</v>
      </c>
      <c r="L10" s="23" t="s">
        <v>3986</v>
      </c>
      <c r="M10" s="24" t="s">
        <v>4730</v>
      </c>
      <c r="N10" s="24" t="s">
        <v>4763</v>
      </c>
      <c r="O10" s="60" t="s">
        <v>3987</v>
      </c>
      <c r="P10" s="9" t="s">
        <v>10</v>
      </c>
      <c r="Q10" s="25" t="s">
        <v>3563</v>
      </c>
      <c r="R10" s="9" t="s">
        <v>3988</v>
      </c>
      <c r="S10" s="26" t="s">
        <v>3989</v>
      </c>
      <c r="T10" s="9" t="s">
        <v>3990</v>
      </c>
    </row>
    <row r="11" spans="1:20" x14ac:dyDescent="0.25">
      <c r="A11" s="100">
        <v>7</v>
      </c>
      <c r="B11" s="131" t="s">
        <v>51</v>
      </c>
      <c r="C11" s="102" t="s">
        <v>149</v>
      </c>
      <c r="D11" s="102"/>
      <c r="E11" s="143"/>
      <c r="F11" s="167"/>
      <c r="G11" s="101" t="s">
        <v>23</v>
      </c>
      <c r="H11" s="118">
        <v>1281236631</v>
      </c>
      <c r="I11" s="118">
        <v>898109952</v>
      </c>
      <c r="J11" s="118">
        <v>0</v>
      </c>
      <c r="K11" s="103">
        <v>0</v>
      </c>
      <c r="L11" s="104">
        <v>0</v>
      </c>
      <c r="M11" s="90">
        <v>0</v>
      </c>
      <c r="N11" s="90">
        <v>0</v>
      </c>
      <c r="O11" s="105"/>
      <c r="P11" s="106"/>
      <c r="Q11" s="107"/>
      <c r="R11" s="106"/>
      <c r="S11" s="107"/>
      <c r="T11" s="107"/>
    </row>
    <row r="12" spans="1:20" ht="63.75" x14ac:dyDescent="0.25">
      <c r="A12" s="100">
        <v>280</v>
      </c>
      <c r="B12" s="131" t="s">
        <v>3399</v>
      </c>
      <c r="C12" s="102" t="s">
        <v>3400</v>
      </c>
      <c r="D12" s="102" t="s">
        <v>3401</v>
      </c>
      <c r="E12" s="143" t="s">
        <v>8412</v>
      </c>
      <c r="F12" s="167" t="s">
        <v>8413</v>
      </c>
      <c r="G12" s="101" t="s">
        <v>73</v>
      </c>
      <c r="H12" s="118">
        <v>196000000</v>
      </c>
      <c r="I12" s="118">
        <v>195363247</v>
      </c>
      <c r="J12" s="118">
        <v>1595369.94</v>
      </c>
      <c r="K12" s="103">
        <v>8.1661723200167693E-3</v>
      </c>
      <c r="L12" s="120">
        <v>3989489493</v>
      </c>
      <c r="M12" s="136">
        <v>0</v>
      </c>
      <c r="N12" s="136">
        <v>0</v>
      </c>
      <c r="O12" s="105"/>
      <c r="P12" s="106"/>
      <c r="Q12" s="107"/>
      <c r="R12" s="106"/>
      <c r="S12" s="107"/>
      <c r="T12" s="122"/>
    </row>
    <row r="13" spans="1:20" ht="63.75" x14ac:dyDescent="0.25">
      <c r="A13" s="100">
        <v>21</v>
      </c>
      <c r="B13" s="131" t="s">
        <v>707</v>
      </c>
      <c r="C13" s="102" t="s">
        <v>716</v>
      </c>
      <c r="D13" s="102" t="s">
        <v>717</v>
      </c>
      <c r="E13" s="143" t="s">
        <v>5766</v>
      </c>
      <c r="F13" s="167" t="s">
        <v>5767</v>
      </c>
      <c r="G13" s="101" t="s">
        <v>23</v>
      </c>
      <c r="H13" s="118">
        <v>158072000</v>
      </c>
      <c r="I13" s="118">
        <v>158072000</v>
      </c>
      <c r="J13" s="118">
        <v>42631560</v>
      </c>
      <c r="K13" s="103">
        <v>0.26969710005567099</v>
      </c>
      <c r="L13" s="104">
        <v>0</v>
      </c>
      <c r="M13" s="121">
        <v>0.25</v>
      </c>
      <c r="N13" s="121">
        <v>0</v>
      </c>
      <c r="O13" s="105" t="s">
        <v>4608</v>
      </c>
      <c r="P13" s="124" t="s">
        <v>3546</v>
      </c>
      <c r="Q13" s="107" t="s">
        <v>3547</v>
      </c>
      <c r="R13" s="106" t="s">
        <v>3548</v>
      </c>
      <c r="S13" s="107" t="s">
        <v>3547</v>
      </c>
      <c r="T13" s="107" t="s">
        <v>4608</v>
      </c>
    </row>
    <row r="14" spans="1:20" x14ac:dyDescent="0.25">
      <c r="A14" s="100">
        <v>110</v>
      </c>
      <c r="B14" s="131" t="s">
        <v>939</v>
      </c>
      <c r="C14" s="102" t="s">
        <v>940</v>
      </c>
      <c r="D14" s="102" t="s">
        <v>941</v>
      </c>
      <c r="E14" s="143"/>
      <c r="F14" s="167"/>
      <c r="G14" s="101" t="s">
        <v>13</v>
      </c>
      <c r="H14" s="118">
        <v>152400000</v>
      </c>
      <c r="I14" s="118">
        <v>152400000</v>
      </c>
      <c r="J14" s="118">
        <v>151634429.69999999</v>
      </c>
      <c r="K14" s="103">
        <v>0.99497657283464602</v>
      </c>
      <c r="L14" s="104">
        <v>1228060200.95</v>
      </c>
      <c r="M14" s="90">
        <v>0.97699999999999998</v>
      </c>
      <c r="N14" s="90">
        <v>0</v>
      </c>
      <c r="O14" s="105" t="s">
        <v>4620</v>
      </c>
      <c r="P14" s="106" t="s">
        <v>3548</v>
      </c>
      <c r="Q14" s="107" t="s">
        <v>3547</v>
      </c>
      <c r="R14" s="106" t="s">
        <v>3548</v>
      </c>
      <c r="S14" s="107" t="s">
        <v>3547</v>
      </c>
      <c r="T14" s="128" t="s">
        <v>4620</v>
      </c>
    </row>
    <row r="15" spans="1:20" x14ac:dyDescent="0.25">
      <c r="A15" s="137">
        <v>12</v>
      </c>
      <c r="B15" s="157" t="s">
        <v>467</v>
      </c>
      <c r="C15" s="138" t="s">
        <v>4815</v>
      </c>
      <c r="D15" s="139" t="s">
        <v>4816</v>
      </c>
      <c r="E15" s="168"/>
      <c r="F15" s="169"/>
      <c r="G15" s="140" t="s">
        <v>29</v>
      </c>
      <c r="H15" s="154">
        <v>0</v>
      </c>
      <c r="I15" s="154">
        <v>96006872</v>
      </c>
      <c r="J15" s="154">
        <v>92011859.810000002</v>
      </c>
      <c r="K15" s="103">
        <v>0.95838826839395397</v>
      </c>
      <c r="L15" s="1">
        <v>0</v>
      </c>
      <c r="M15" s="1">
        <v>0</v>
      </c>
      <c r="N15" s="1">
        <v>0</v>
      </c>
      <c r="O15" s="1"/>
      <c r="P15" s="1"/>
      <c r="Q15" s="1"/>
      <c r="R15" s="1"/>
      <c r="S15" s="1"/>
      <c r="T15" s="1"/>
    </row>
    <row r="16" spans="1:20" ht="51" x14ac:dyDescent="0.25">
      <c r="A16" s="100">
        <v>7</v>
      </c>
      <c r="B16" s="131" t="s">
        <v>51</v>
      </c>
      <c r="C16" s="102" t="s">
        <v>276</v>
      </c>
      <c r="D16" s="102" t="s">
        <v>3511</v>
      </c>
      <c r="E16" s="143" t="s">
        <v>5174</v>
      </c>
      <c r="F16" s="167" t="s">
        <v>5175</v>
      </c>
      <c r="G16" s="101" t="s">
        <v>23</v>
      </c>
      <c r="H16" s="118">
        <v>90989261</v>
      </c>
      <c r="I16" s="118">
        <v>91087530</v>
      </c>
      <c r="J16" s="118">
        <v>0</v>
      </c>
      <c r="K16" s="103">
        <v>0</v>
      </c>
      <c r="L16" s="104">
        <v>0</v>
      </c>
      <c r="M16" s="90">
        <v>0</v>
      </c>
      <c r="N16" s="90">
        <v>0</v>
      </c>
      <c r="O16" s="105"/>
      <c r="P16" s="106"/>
      <c r="Q16" s="107"/>
      <c r="R16" s="106"/>
      <c r="S16" s="107"/>
      <c r="T16" s="107"/>
    </row>
    <row r="17" spans="1:20" ht="38.25" x14ac:dyDescent="0.25">
      <c r="A17" s="100">
        <v>7</v>
      </c>
      <c r="B17" s="131" t="s">
        <v>51</v>
      </c>
      <c r="C17" s="102" t="s">
        <v>297</v>
      </c>
      <c r="D17" s="102" t="s">
        <v>298</v>
      </c>
      <c r="E17" s="143" t="s">
        <v>5196</v>
      </c>
      <c r="F17" s="167" t="s">
        <v>5197</v>
      </c>
      <c r="G17" s="101" t="s">
        <v>23</v>
      </c>
      <c r="H17" s="118">
        <v>78504072</v>
      </c>
      <c r="I17" s="118">
        <v>78504072</v>
      </c>
      <c r="J17" s="118">
        <v>31401624</v>
      </c>
      <c r="K17" s="103">
        <v>0.39999993885667501</v>
      </c>
      <c r="L17" s="104">
        <v>0</v>
      </c>
      <c r="M17" s="90">
        <v>0</v>
      </c>
      <c r="N17" s="90">
        <v>0</v>
      </c>
      <c r="O17" s="105"/>
      <c r="P17" s="106"/>
      <c r="Q17" s="107"/>
      <c r="R17" s="106"/>
      <c r="S17" s="107"/>
      <c r="T17" s="107"/>
    </row>
    <row r="18" spans="1:20" ht="63.75" x14ac:dyDescent="0.25">
      <c r="A18" s="100">
        <v>120</v>
      </c>
      <c r="B18" s="131" t="s">
        <v>1031</v>
      </c>
      <c r="C18" s="102" t="s">
        <v>1155</v>
      </c>
      <c r="D18" s="102" t="s">
        <v>1156</v>
      </c>
      <c r="E18" s="143" t="s">
        <v>6239</v>
      </c>
      <c r="F18" s="167" t="s">
        <v>6240</v>
      </c>
      <c r="G18" s="101" t="s">
        <v>13</v>
      </c>
      <c r="H18" s="118">
        <v>78222490</v>
      </c>
      <c r="I18" s="118">
        <v>78222490</v>
      </c>
      <c r="J18" s="118">
        <v>22227420</v>
      </c>
      <c r="K18" s="103">
        <v>0.28415638520328401</v>
      </c>
      <c r="L18" s="104">
        <v>89155190</v>
      </c>
      <c r="M18" s="90">
        <v>0</v>
      </c>
      <c r="N18" s="90">
        <v>0</v>
      </c>
      <c r="O18" s="105"/>
      <c r="P18" s="106"/>
      <c r="Q18" s="107"/>
      <c r="R18" s="106"/>
      <c r="S18" s="107"/>
      <c r="T18" s="107"/>
    </row>
    <row r="19" spans="1:20" ht="63.75" x14ac:dyDescent="0.25">
      <c r="A19" s="100">
        <v>9</v>
      </c>
      <c r="B19" s="131" t="s">
        <v>303</v>
      </c>
      <c r="C19" s="102" t="s">
        <v>341</v>
      </c>
      <c r="D19" s="102" t="s">
        <v>342</v>
      </c>
      <c r="E19" s="143" t="s">
        <v>5264</v>
      </c>
      <c r="F19" s="167" t="s">
        <v>5265</v>
      </c>
      <c r="G19" s="101" t="s">
        <v>73</v>
      </c>
      <c r="H19" s="118">
        <v>69915700</v>
      </c>
      <c r="I19" s="118">
        <v>69915700</v>
      </c>
      <c r="J19" s="118">
        <v>3731086.7</v>
      </c>
      <c r="K19" s="103">
        <v>5.33655058878049E-2</v>
      </c>
      <c r="L19" s="104">
        <v>0</v>
      </c>
      <c r="M19" s="90">
        <v>0</v>
      </c>
      <c r="N19" s="90">
        <v>0</v>
      </c>
      <c r="O19" s="105"/>
      <c r="P19" s="106"/>
      <c r="Q19" s="107"/>
      <c r="R19" s="106"/>
      <c r="S19" s="107"/>
      <c r="T19" s="107"/>
    </row>
    <row r="20" spans="1:20" ht="38.25" x14ac:dyDescent="0.25">
      <c r="A20" s="100">
        <v>9</v>
      </c>
      <c r="B20" s="131" t="s">
        <v>303</v>
      </c>
      <c r="C20" s="102" t="s">
        <v>339</v>
      </c>
      <c r="D20" s="102" t="s">
        <v>340</v>
      </c>
      <c r="E20" s="143" t="s">
        <v>5254</v>
      </c>
      <c r="F20" s="167" t="s">
        <v>5255</v>
      </c>
      <c r="G20" s="101" t="s">
        <v>73</v>
      </c>
      <c r="H20" s="118">
        <v>64981700</v>
      </c>
      <c r="I20" s="118">
        <v>64981700</v>
      </c>
      <c r="J20" s="118">
        <v>0</v>
      </c>
      <c r="K20" s="103">
        <v>0</v>
      </c>
      <c r="L20" s="104">
        <v>0</v>
      </c>
      <c r="M20" s="90">
        <v>0</v>
      </c>
      <c r="N20" s="90">
        <v>0</v>
      </c>
      <c r="O20" s="105"/>
      <c r="P20" s="106"/>
      <c r="Q20" s="107"/>
      <c r="R20" s="106"/>
      <c r="S20" s="107"/>
      <c r="T20" s="107"/>
    </row>
    <row r="21" spans="1:20" ht="75" x14ac:dyDescent="0.25">
      <c r="A21" s="137">
        <v>9</v>
      </c>
      <c r="B21" s="157" t="s">
        <v>303</v>
      </c>
      <c r="C21" s="138" t="s">
        <v>4809</v>
      </c>
      <c r="D21" s="139" t="s">
        <v>4810</v>
      </c>
      <c r="E21" s="168" t="s">
        <v>5359</v>
      </c>
      <c r="F21" s="169" t="s">
        <v>5360</v>
      </c>
      <c r="G21" s="140" t="s">
        <v>23</v>
      </c>
      <c r="H21" s="154">
        <v>0</v>
      </c>
      <c r="I21" s="154">
        <v>63000000</v>
      </c>
      <c r="J21" s="154">
        <v>921029.17</v>
      </c>
      <c r="K21" s="103">
        <v>1.4619510634920599E-2</v>
      </c>
      <c r="L21" s="1">
        <v>0</v>
      </c>
      <c r="M21" s="1">
        <v>0</v>
      </c>
      <c r="N21" s="1">
        <v>0</v>
      </c>
      <c r="O21" s="1"/>
      <c r="P21" s="1"/>
      <c r="Q21" s="1"/>
      <c r="R21" s="1"/>
      <c r="S21" s="1"/>
      <c r="T21" s="1"/>
    </row>
    <row r="22" spans="1:20" ht="51" x14ac:dyDescent="0.25">
      <c r="A22" s="100">
        <v>315</v>
      </c>
      <c r="B22" s="131" t="s">
        <v>3438</v>
      </c>
      <c r="C22" s="102" t="s">
        <v>3436</v>
      </c>
      <c r="D22" s="102" t="s">
        <v>3437</v>
      </c>
      <c r="E22" s="143" t="s">
        <v>8445</v>
      </c>
      <c r="F22" s="167" t="s">
        <v>8446</v>
      </c>
      <c r="G22" s="101" t="s">
        <v>23</v>
      </c>
      <c r="H22" s="118">
        <v>61724075</v>
      </c>
      <c r="I22" s="118">
        <v>61724075</v>
      </c>
      <c r="J22" s="118">
        <v>11520910.210000001</v>
      </c>
      <c r="K22" s="103">
        <v>0.18665180822879901</v>
      </c>
      <c r="L22" s="120">
        <v>425073342</v>
      </c>
      <c r="M22" s="121">
        <v>0</v>
      </c>
      <c r="N22" s="121">
        <v>0</v>
      </c>
      <c r="O22" s="105"/>
      <c r="P22" s="106"/>
      <c r="Q22" s="107"/>
      <c r="R22" s="106"/>
      <c r="S22" s="107"/>
      <c r="T22" s="122"/>
    </row>
    <row r="23" spans="1:20" x14ac:dyDescent="0.25">
      <c r="A23" s="100">
        <v>110</v>
      </c>
      <c r="B23" s="131" t="s">
        <v>939</v>
      </c>
      <c r="C23" s="102" t="s">
        <v>1014</v>
      </c>
      <c r="D23" s="102" t="s">
        <v>1015</v>
      </c>
      <c r="E23" s="143"/>
      <c r="F23" s="167"/>
      <c r="G23" s="101" t="s">
        <v>23</v>
      </c>
      <c r="H23" s="118">
        <v>51330900</v>
      </c>
      <c r="I23" s="118">
        <v>51330900</v>
      </c>
      <c r="J23" s="118">
        <v>4743358.59</v>
      </c>
      <c r="K23" s="103">
        <v>9.2407469769670902E-2</v>
      </c>
      <c r="L23" s="104">
        <v>0</v>
      </c>
      <c r="M23" s="90">
        <v>0</v>
      </c>
      <c r="N23" s="90">
        <v>0</v>
      </c>
      <c r="O23" s="105" t="s">
        <v>4641</v>
      </c>
      <c r="P23" s="106" t="s">
        <v>3546</v>
      </c>
      <c r="Q23" s="107" t="s">
        <v>3547</v>
      </c>
      <c r="R23" s="106" t="s">
        <v>3546</v>
      </c>
      <c r="S23" s="107" t="s">
        <v>3547</v>
      </c>
      <c r="T23" s="128" t="s">
        <v>4641</v>
      </c>
    </row>
    <row r="24" spans="1:20" ht="60" x14ac:dyDescent="0.25">
      <c r="A24" s="100">
        <v>7</v>
      </c>
      <c r="B24" s="131" t="s">
        <v>51</v>
      </c>
      <c r="C24" s="91" t="s">
        <v>216</v>
      </c>
      <c r="D24" s="91" t="s">
        <v>217</v>
      </c>
      <c r="E24" s="147" t="s">
        <v>5115</v>
      </c>
      <c r="F24" s="171" t="s">
        <v>5116</v>
      </c>
      <c r="G24" s="92" t="s">
        <v>23</v>
      </c>
      <c r="H24" s="152">
        <v>41000000</v>
      </c>
      <c r="I24" s="118">
        <v>48403940</v>
      </c>
      <c r="J24" s="118">
        <v>9753160.4800000004</v>
      </c>
      <c r="K24" s="103">
        <v>0.201495177458694</v>
      </c>
      <c r="L24" s="93">
        <v>0</v>
      </c>
      <c r="M24" s="94">
        <v>0</v>
      </c>
      <c r="N24" s="94">
        <v>0</v>
      </c>
      <c r="O24" s="95"/>
      <c r="P24" s="106"/>
      <c r="Q24" s="107"/>
      <c r="R24" s="106"/>
      <c r="S24" s="107"/>
      <c r="T24" s="107"/>
    </row>
    <row r="25" spans="1:20" ht="63.75" x14ac:dyDescent="0.25">
      <c r="A25" s="100">
        <v>9</v>
      </c>
      <c r="B25" s="131" t="s">
        <v>303</v>
      </c>
      <c r="C25" s="102" t="s">
        <v>399</v>
      </c>
      <c r="D25" s="102" t="s">
        <v>400</v>
      </c>
      <c r="E25" s="143" t="s">
        <v>5397</v>
      </c>
      <c r="F25" s="167" t="s">
        <v>5398</v>
      </c>
      <c r="G25" s="101" t="s">
        <v>13</v>
      </c>
      <c r="H25" s="118">
        <v>45534800</v>
      </c>
      <c r="I25" s="118">
        <v>45534800</v>
      </c>
      <c r="J25" s="118">
        <v>10401876.83</v>
      </c>
      <c r="K25" s="103">
        <v>0.228437960197475</v>
      </c>
      <c r="L25" s="104">
        <v>0</v>
      </c>
      <c r="M25" s="90">
        <v>0</v>
      </c>
      <c r="N25" s="90">
        <v>0</v>
      </c>
      <c r="O25" s="105"/>
      <c r="P25" s="106"/>
      <c r="Q25" s="107"/>
      <c r="R25" s="106"/>
      <c r="S25" s="107"/>
      <c r="T25" s="107"/>
    </row>
    <row r="26" spans="1:20" ht="25.5" x14ac:dyDescent="0.25">
      <c r="A26" s="100">
        <v>139</v>
      </c>
      <c r="B26" s="131" t="s">
        <v>1410</v>
      </c>
      <c r="C26" s="114" t="s">
        <v>3947</v>
      </c>
      <c r="D26" s="102"/>
      <c r="E26" s="143"/>
      <c r="F26" s="167"/>
      <c r="G26" s="101"/>
      <c r="H26" s="118">
        <v>44896500</v>
      </c>
      <c r="I26" s="118">
        <v>44014529</v>
      </c>
      <c r="J26" s="118">
        <v>5514.33</v>
      </c>
      <c r="K26" s="103">
        <v>1.2528431236876399E-4</v>
      </c>
      <c r="L26" s="120">
        <v>0</v>
      </c>
      <c r="M26" s="121">
        <v>0</v>
      </c>
      <c r="N26" s="121">
        <v>0</v>
      </c>
      <c r="O26" s="105"/>
      <c r="P26" s="106"/>
      <c r="Q26" s="107"/>
      <c r="R26" s="106"/>
      <c r="S26" s="107"/>
      <c r="T26" s="122"/>
    </row>
    <row r="27" spans="1:20" x14ac:dyDescent="0.25">
      <c r="A27" s="100">
        <v>110</v>
      </c>
      <c r="B27" s="131" t="s">
        <v>939</v>
      </c>
      <c r="C27" s="102" t="s">
        <v>1011</v>
      </c>
      <c r="D27" s="102" t="s">
        <v>1012</v>
      </c>
      <c r="E27" s="143"/>
      <c r="F27" s="167"/>
      <c r="G27" s="101" t="s">
        <v>23</v>
      </c>
      <c r="H27" s="118">
        <v>42608530</v>
      </c>
      <c r="I27" s="118">
        <v>42643245</v>
      </c>
      <c r="J27" s="118">
        <v>3361757.82</v>
      </c>
      <c r="K27" s="103">
        <v>7.88344747216118E-2</v>
      </c>
      <c r="L27" s="104">
        <v>0</v>
      </c>
      <c r="M27" s="90">
        <v>0</v>
      </c>
      <c r="N27" s="90">
        <v>0</v>
      </c>
      <c r="O27" s="105" t="s">
        <v>4641</v>
      </c>
      <c r="P27" s="106" t="s">
        <v>3546</v>
      </c>
      <c r="Q27" s="107" t="s">
        <v>3547</v>
      </c>
      <c r="R27" s="106" t="s">
        <v>3546</v>
      </c>
      <c r="S27" s="107" t="s">
        <v>3547</v>
      </c>
      <c r="T27" s="128" t="s">
        <v>4641</v>
      </c>
    </row>
    <row r="28" spans="1:20" x14ac:dyDescent="0.25">
      <c r="A28" s="100">
        <v>110</v>
      </c>
      <c r="B28" s="131" t="s">
        <v>939</v>
      </c>
      <c r="C28" s="102" t="s">
        <v>1013</v>
      </c>
      <c r="D28" s="102"/>
      <c r="E28" s="143"/>
      <c r="F28" s="167"/>
      <c r="G28" s="101" t="s">
        <v>23</v>
      </c>
      <c r="H28" s="118">
        <v>41976670</v>
      </c>
      <c r="I28" s="118">
        <v>41976670</v>
      </c>
      <c r="J28" s="118">
        <v>34020000</v>
      </c>
      <c r="K28" s="103">
        <v>0.81045018578176897</v>
      </c>
      <c r="L28" s="104">
        <v>0</v>
      </c>
      <c r="M28" s="90">
        <v>0</v>
      </c>
      <c r="N28" s="90">
        <v>0</v>
      </c>
      <c r="O28" s="105" t="s">
        <v>4641</v>
      </c>
      <c r="P28" s="106" t="s">
        <v>3546</v>
      </c>
      <c r="Q28" s="107" t="s">
        <v>3547</v>
      </c>
      <c r="R28" s="106" t="s">
        <v>3546</v>
      </c>
      <c r="S28" s="107" t="s">
        <v>3547</v>
      </c>
      <c r="T28" s="128" t="s">
        <v>4641</v>
      </c>
    </row>
    <row r="29" spans="1:20" ht="38.25" x14ac:dyDescent="0.25">
      <c r="A29" s="100">
        <v>120</v>
      </c>
      <c r="B29" s="131" t="s">
        <v>1031</v>
      </c>
      <c r="C29" s="102" t="s">
        <v>1089</v>
      </c>
      <c r="D29" s="102" t="s">
        <v>1090</v>
      </c>
      <c r="E29" s="143" t="s">
        <v>6173</v>
      </c>
      <c r="F29" s="167" t="s">
        <v>6174</v>
      </c>
      <c r="G29" s="101" t="s">
        <v>13</v>
      </c>
      <c r="H29" s="118">
        <v>39183820</v>
      </c>
      <c r="I29" s="118">
        <v>39183820</v>
      </c>
      <c r="J29" s="118">
        <v>1079094.18</v>
      </c>
      <c r="K29" s="103">
        <v>2.75392797333185E-2</v>
      </c>
      <c r="L29" s="104">
        <v>60383000</v>
      </c>
      <c r="M29" s="90">
        <v>0</v>
      </c>
      <c r="N29" s="90">
        <v>0</v>
      </c>
      <c r="O29" s="105"/>
      <c r="P29" s="106"/>
      <c r="Q29" s="107"/>
      <c r="R29" s="106"/>
      <c r="S29" s="107"/>
      <c r="T29" s="107"/>
    </row>
    <row r="30" spans="1:20" ht="63.75" x14ac:dyDescent="0.25">
      <c r="A30" s="100">
        <v>9</v>
      </c>
      <c r="B30" s="131" t="s">
        <v>303</v>
      </c>
      <c r="C30" s="102" t="s">
        <v>363</v>
      </c>
      <c r="D30" s="102" t="s">
        <v>364</v>
      </c>
      <c r="E30" s="143" t="s">
        <v>5331</v>
      </c>
      <c r="F30" s="167" t="s">
        <v>5332</v>
      </c>
      <c r="G30" s="101" t="s">
        <v>65</v>
      </c>
      <c r="H30" s="118">
        <v>39109100</v>
      </c>
      <c r="I30" s="118">
        <v>39109100</v>
      </c>
      <c r="J30" s="118">
        <v>19070948.960000001</v>
      </c>
      <c r="K30" s="103">
        <v>0.48763456484552198</v>
      </c>
      <c r="L30" s="104">
        <v>0</v>
      </c>
      <c r="M30" s="90">
        <v>0</v>
      </c>
      <c r="N30" s="90">
        <v>0</v>
      </c>
      <c r="O30" s="105"/>
      <c r="P30" s="106"/>
      <c r="Q30" s="107"/>
      <c r="R30" s="106"/>
      <c r="S30" s="107"/>
      <c r="T30" s="107"/>
    </row>
    <row r="31" spans="1:20" ht="63.75" x14ac:dyDescent="0.25">
      <c r="A31" s="100">
        <v>12</v>
      </c>
      <c r="B31" s="131" t="s">
        <v>467</v>
      </c>
      <c r="C31" s="102" t="s">
        <v>472</v>
      </c>
      <c r="D31" s="102" t="s">
        <v>473</v>
      </c>
      <c r="E31" s="143" t="s">
        <v>5514</v>
      </c>
      <c r="F31" s="167" t="s">
        <v>5515</v>
      </c>
      <c r="G31" s="101" t="s">
        <v>65</v>
      </c>
      <c r="H31" s="118">
        <v>39000000</v>
      </c>
      <c r="I31" s="118">
        <v>39000000</v>
      </c>
      <c r="J31" s="118">
        <v>25506061.579999998</v>
      </c>
      <c r="K31" s="103">
        <v>0.65400157897435895</v>
      </c>
      <c r="L31" s="104">
        <v>148747821</v>
      </c>
      <c r="M31" s="90">
        <v>0.36</v>
      </c>
      <c r="N31" s="90">
        <v>0</v>
      </c>
      <c r="O31" s="105" t="s">
        <v>4608</v>
      </c>
      <c r="P31" s="106" t="s">
        <v>3548</v>
      </c>
      <c r="Q31" s="107" t="s">
        <v>3547</v>
      </c>
      <c r="R31" s="106" t="s">
        <v>3548</v>
      </c>
      <c r="S31" s="107" t="s">
        <v>3547</v>
      </c>
      <c r="T31" s="107" t="s">
        <v>4608</v>
      </c>
    </row>
    <row r="32" spans="1:20" x14ac:dyDescent="0.25">
      <c r="A32" s="100">
        <v>28</v>
      </c>
      <c r="B32" s="131" t="s">
        <v>805</v>
      </c>
      <c r="C32" s="102" t="s">
        <v>3731</v>
      </c>
      <c r="D32" s="102"/>
      <c r="E32" s="143"/>
      <c r="F32" s="167"/>
      <c r="G32" s="101"/>
      <c r="H32" s="118">
        <v>55662054</v>
      </c>
      <c r="I32" s="118">
        <v>37417812</v>
      </c>
      <c r="J32" s="118">
        <v>0</v>
      </c>
      <c r="K32" s="103">
        <v>0</v>
      </c>
      <c r="L32" s="104">
        <v>0</v>
      </c>
      <c r="M32" s="90">
        <v>0</v>
      </c>
      <c r="N32" s="90">
        <v>0</v>
      </c>
      <c r="O32" s="105"/>
      <c r="P32" s="106"/>
      <c r="Q32" s="107"/>
      <c r="R32" s="106"/>
      <c r="S32" s="107"/>
      <c r="T32" s="107"/>
    </row>
    <row r="33" spans="1:20" ht="63.75" x14ac:dyDescent="0.25">
      <c r="A33" s="100">
        <v>9</v>
      </c>
      <c r="B33" s="131" t="s">
        <v>303</v>
      </c>
      <c r="C33" s="102" t="s">
        <v>349</v>
      </c>
      <c r="D33" s="102" t="s">
        <v>350</v>
      </c>
      <c r="E33" s="143" t="s">
        <v>5316</v>
      </c>
      <c r="F33" s="167" t="s">
        <v>5317</v>
      </c>
      <c r="G33" s="101" t="s">
        <v>25</v>
      </c>
      <c r="H33" s="118">
        <v>37201600</v>
      </c>
      <c r="I33" s="118">
        <v>37201600</v>
      </c>
      <c r="J33" s="118">
        <v>30545271.629999999</v>
      </c>
      <c r="K33" s="103">
        <v>0.82107413740269197</v>
      </c>
      <c r="L33" s="104">
        <v>0</v>
      </c>
      <c r="M33" s="90">
        <v>0</v>
      </c>
      <c r="N33" s="90">
        <v>0</v>
      </c>
      <c r="O33" s="105"/>
      <c r="P33" s="106"/>
      <c r="Q33" s="107"/>
      <c r="R33" s="106"/>
      <c r="S33" s="107"/>
      <c r="T33" s="107"/>
    </row>
    <row r="34" spans="1:20" ht="63.75" x14ac:dyDescent="0.25">
      <c r="A34" s="100">
        <v>120</v>
      </c>
      <c r="B34" s="131" t="s">
        <v>1031</v>
      </c>
      <c r="C34" s="102" t="s">
        <v>1165</v>
      </c>
      <c r="D34" s="102" t="s">
        <v>1166</v>
      </c>
      <c r="E34" s="143" t="s">
        <v>6249</v>
      </c>
      <c r="F34" s="167" t="s">
        <v>6250</v>
      </c>
      <c r="G34" s="101" t="s">
        <v>73</v>
      </c>
      <c r="H34" s="118">
        <v>36723530</v>
      </c>
      <c r="I34" s="118">
        <v>36723530</v>
      </c>
      <c r="J34" s="118">
        <v>12386910</v>
      </c>
      <c r="K34" s="103">
        <v>0.33730172453465102</v>
      </c>
      <c r="L34" s="104">
        <v>36117870</v>
      </c>
      <c r="M34" s="90">
        <v>0</v>
      </c>
      <c r="N34" s="90">
        <v>0</v>
      </c>
      <c r="O34" s="105"/>
      <c r="P34" s="106"/>
      <c r="Q34" s="107"/>
      <c r="R34" s="106"/>
      <c r="S34" s="107"/>
      <c r="T34" s="107"/>
    </row>
    <row r="35" spans="1:20" ht="63.75" x14ac:dyDescent="0.25">
      <c r="A35" s="100">
        <v>9</v>
      </c>
      <c r="B35" s="131" t="s">
        <v>303</v>
      </c>
      <c r="C35" s="102" t="s">
        <v>371</v>
      </c>
      <c r="D35" s="102" t="s">
        <v>372</v>
      </c>
      <c r="E35" s="143" t="s">
        <v>5339</v>
      </c>
      <c r="F35" s="167" t="s">
        <v>5340</v>
      </c>
      <c r="G35" s="101" t="s">
        <v>373</v>
      </c>
      <c r="H35" s="118">
        <v>34374800</v>
      </c>
      <c r="I35" s="118">
        <v>34374800</v>
      </c>
      <c r="J35" s="118">
        <v>0</v>
      </c>
      <c r="K35" s="103">
        <v>0</v>
      </c>
      <c r="L35" s="104">
        <v>0</v>
      </c>
      <c r="M35" s="90">
        <v>0</v>
      </c>
      <c r="N35" s="90">
        <v>0</v>
      </c>
      <c r="O35" s="105"/>
      <c r="P35" s="106"/>
      <c r="Q35" s="107"/>
      <c r="R35" s="106"/>
      <c r="S35" s="107"/>
      <c r="T35" s="107"/>
    </row>
    <row r="36" spans="1:20" ht="75" x14ac:dyDescent="0.25">
      <c r="A36" s="137">
        <v>9</v>
      </c>
      <c r="B36" s="157" t="s">
        <v>303</v>
      </c>
      <c r="C36" s="138" t="s">
        <v>4805</v>
      </c>
      <c r="D36" s="139" t="s">
        <v>4806</v>
      </c>
      <c r="E36" s="168" t="s">
        <v>5248</v>
      </c>
      <c r="F36" s="169" t="s">
        <v>5249</v>
      </c>
      <c r="G36" s="140" t="s">
        <v>73</v>
      </c>
      <c r="H36" s="154">
        <v>0</v>
      </c>
      <c r="I36" s="154">
        <v>34243256</v>
      </c>
      <c r="J36" s="154">
        <v>0</v>
      </c>
      <c r="K36" s="103">
        <v>0</v>
      </c>
      <c r="L36" s="1">
        <v>0</v>
      </c>
      <c r="M36" s="1">
        <v>0</v>
      </c>
      <c r="N36" s="1">
        <v>0</v>
      </c>
      <c r="O36" s="1"/>
      <c r="P36" s="1"/>
      <c r="Q36" s="1"/>
      <c r="R36" s="1"/>
      <c r="S36" s="1"/>
      <c r="T36" s="1"/>
    </row>
    <row r="37" spans="1:20" x14ac:dyDescent="0.25">
      <c r="A37" s="100">
        <v>135</v>
      </c>
      <c r="B37" s="131" t="s">
        <v>1269</v>
      </c>
      <c r="C37" s="102" t="s">
        <v>3779</v>
      </c>
      <c r="D37" s="102"/>
      <c r="E37" s="143"/>
      <c r="F37" s="167"/>
      <c r="G37" s="101"/>
      <c r="H37" s="118">
        <v>33409435</v>
      </c>
      <c r="I37" s="118">
        <v>33409435</v>
      </c>
      <c r="J37" s="118">
        <v>0</v>
      </c>
      <c r="K37" s="103">
        <v>0</v>
      </c>
      <c r="L37" s="104">
        <v>0</v>
      </c>
      <c r="M37" s="79">
        <v>0</v>
      </c>
      <c r="N37" s="79">
        <v>0</v>
      </c>
      <c r="O37" s="80"/>
      <c r="P37" s="106" t="s">
        <v>3548</v>
      </c>
      <c r="Q37" s="107"/>
      <c r="R37" s="106"/>
      <c r="S37" s="107"/>
      <c r="T37" s="107"/>
    </row>
    <row r="38" spans="1:20" ht="63.75" x14ac:dyDescent="0.25">
      <c r="A38" s="100">
        <v>9</v>
      </c>
      <c r="B38" s="131" t="s">
        <v>303</v>
      </c>
      <c r="C38" s="102" t="s">
        <v>353</v>
      </c>
      <c r="D38" s="102" t="s">
        <v>354</v>
      </c>
      <c r="E38" s="143" t="s">
        <v>5320</v>
      </c>
      <c r="F38" s="167" t="s">
        <v>5321</v>
      </c>
      <c r="G38" s="101" t="s">
        <v>13</v>
      </c>
      <c r="H38" s="118">
        <v>39774000</v>
      </c>
      <c r="I38" s="118">
        <v>31335506</v>
      </c>
      <c r="J38" s="118">
        <v>9813703</v>
      </c>
      <c r="K38" s="103">
        <v>0.31318157109063399</v>
      </c>
      <c r="L38" s="104">
        <v>0</v>
      </c>
      <c r="M38" s="90">
        <v>0</v>
      </c>
      <c r="N38" s="90">
        <v>0</v>
      </c>
      <c r="O38" s="105"/>
      <c r="P38" s="106"/>
      <c r="Q38" s="107"/>
      <c r="R38" s="106"/>
      <c r="S38" s="107"/>
      <c r="T38" s="107"/>
    </row>
    <row r="39" spans="1:20" x14ac:dyDescent="0.25">
      <c r="A39" s="100">
        <v>110</v>
      </c>
      <c r="B39" s="131" t="s">
        <v>939</v>
      </c>
      <c r="C39" s="102" t="s">
        <v>1006</v>
      </c>
      <c r="D39" s="102" t="s">
        <v>4619</v>
      </c>
      <c r="E39" s="143"/>
      <c r="F39" s="167"/>
      <c r="G39" s="101" t="s">
        <v>13</v>
      </c>
      <c r="H39" s="118">
        <v>30794100</v>
      </c>
      <c r="I39" s="118">
        <v>30794100</v>
      </c>
      <c r="J39" s="118">
        <v>21681799.420000002</v>
      </c>
      <c r="K39" s="103">
        <v>0.704089400891729</v>
      </c>
      <c r="L39" s="104">
        <v>66315202</v>
      </c>
      <c r="M39" s="90">
        <v>0.75</v>
      </c>
      <c r="N39" s="90">
        <v>0</v>
      </c>
      <c r="O39" s="105" t="s">
        <v>4643</v>
      </c>
      <c r="P39" s="106" t="s">
        <v>3548</v>
      </c>
      <c r="Q39" s="107" t="s">
        <v>3547</v>
      </c>
      <c r="R39" s="106" t="s">
        <v>3548</v>
      </c>
      <c r="S39" s="107" t="s">
        <v>3547</v>
      </c>
      <c r="T39" s="128" t="s">
        <v>4643</v>
      </c>
    </row>
    <row r="40" spans="1:20" ht="63.75" x14ac:dyDescent="0.25">
      <c r="A40" s="100">
        <v>12</v>
      </c>
      <c r="B40" s="131" t="s">
        <v>467</v>
      </c>
      <c r="C40" s="102" t="s">
        <v>470</v>
      </c>
      <c r="D40" s="102" t="s">
        <v>471</v>
      </c>
      <c r="E40" s="143" t="s">
        <v>5512</v>
      </c>
      <c r="F40" s="167" t="s">
        <v>5513</v>
      </c>
      <c r="G40" s="101" t="s">
        <v>57</v>
      </c>
      <c r="H40" s="118">
        <v>30000000</v>
      </c>
      <c r="I40" s="118">
        <v>30000000</v>
      </c>
      <c r="J40" s="118">
        <v>28949299.899999999</v>
      </c>
      <c r="K40" s="103">
        <v>0.96497666333333298</v>
      </c>
      <c r="L40" s="104">
        <v>214038931</v>
      </c>
      <c r="M40" s="90">
        <v>0.71209999999999996</v>
      </c>
      <c r="N40" s="90">
        <v>0</v>
      </c>
      <c r="O40" s="105" t="s">
        <v>4608</v>
      </c>
      <c r="P40" s="106" t="s">
        <v>3548</v>
      </c>
      <c r="Q40" s="107" t="s">
        <v>3547</v>
      </c>
      <c r="R40" s="106" t="s">
        <v>3548</v>
      </c>
      <c r="S40" s="107" t="s">
        <v>3547</v>
      </c>
      <c r="T40" s="107" t="s">
        <v>4608</v>
      </c>
    </row>
    <row r="41" spans="1:20" ht="51" x14ac:dyDescent="0.25">
      <c r="A41" s="100">
        <v>147</v>
      </c>
      <c r="B41" s="131" t="s">
        <v>1501</v>
      </c>
      <c r="C41" s="102" t="s">
        <v>2910</v>
      </c>
      <c r="D41" s="102" t="s">
        <v>2911</v>
      </c>
      <c r="E41" s="143" t="s">
        <v>7923</v>
      </c>
      <c r="F41" s="167" t="s">
        <v>7920</v>
      </c>
      <c r="G41" s="101" t="s">
        <v>13</v>
      </c>
      <c r="H41" s="118">
        <v>28381073</v>
      </c>
      <c r="I41" s="118">
        <v>28381073</v>
      </c>
      <c r="J41" s="118">
        <v>0</v>
      </c>
      <c r="K41" s="103">
        <v>0</v>
      </c>
      <c r="L41" s="120">
        <v>0</v>
      </c>
      <c r="M41" s="121">
        <v>0</v>
      </c>
      <c r="N41" s="121">
        <v>0</v>
      </c>
      <c r="O41" s="105"/>
      <c r="P41" s="106"/>
      <c r="Q41" s="107"/>
      <c r="R41" s="106"/>
      <c r="S41" s="107"/>
      <c r="T41" s="122"/>
    </row>
    <row r="42" spans="1:20" ht="63.75" x14ac:dyDescent="0.25">
      <c r="A42" s="100">
        <v>266</v>
      </c>
      <c r="B42" s="131" t="s">
        <v>3258</v>
      </c>
      <c r="C42" s="102" t="s">
        <v>3261</v>
      </c>
      <c r="D42" s="102" t="s">
        <v>3262</v>
      </c>
      <c r="E42" s="143" t="s">
        <v>8267</v>
      </c>
      <c r="F42" s="167" t="s">
        <v>8268</v>
      </c>
      <c r="G42" s="101" t="s">
        <v>73</v>
      </c>
      <c r="H42" s="118">
        <v>26437533</v>
      </c>
      <c r="I42" s="118">
        <v>26437533</v>
      </c>
      <c r="J42" s="118">
        <v>884680.21</v>
      </c>
      <c r="K42" s="103">
        <v>3.3463039459846702E-2</v>
      </c>
      <c r="L42" s="120">
        <v>211807519.99000001</v>
      </c>
      <c r="M42" s="121">
        <v>0</v>
      </c>
      <c r="N42" s="121">
        <v>0</v>
      </c>
      <c r="O42" s="105"/>
      <c r="P42" s="106"/>
      <c r="Q42" s="107"/>
      <c r="R42" s="106"/>
      <c r="S42" s="107"/>
      <c r="T42" s="122"/>
    </row>
    <row r="43" spans="1:20" ht="63.75" x14ac:dyDescent="0.25">
      <c r="A43" s="100">
        <v>120</v>
      </c>
      <c r="B43" s="131" t="s">
        <v>1031</v>
      </c>
      <c r="C43" s="102" t="s">
        <v>1163</v>
      </c>
      <c r="D43" s="102" t="s">
        <v>1164</v>
      </c>
      <c r="E43" s="143" t="s">
        <v>6247</v>
      </c>
      <c r="F43" s="167" t="s">
        <v>6248</v>
      </c>
      <c r="G43" s="101" t="s">
        <v>25</v>
      </c>
      <c r="H43" s="118">
        <v>26358700</v>
      </c>
      <c r="I43" s="118">
        <v>26358700</v>
      </c>
      <c r="J43" s="118">
        <v>8019150</v>
      </c>
      <c r="K43" s="103">
        <v>0.30423161992055803</v>
      </c>
      <c r="L43" s="104">
        <v>28426860</v>
      </c>
      <c r="M43" s="90">
        <v>0</v>
      </c>
      <c r="N43" s="90">
        <v>0</v>
      </c>
      <c r="O43" s="105"/>
      <c r="P43" s="106"/>
      <c r="Q43" s="107"/>
      <c r="R43" s="106"/>
      <c r="S43" s="107"/>
      <c r="T43" s="107"/>
    </row>
    <row r="44" spans="1:20" ht="63.75" x14ac:dyDescent="0.25">
      <c r="A44" s="100">
        <v>120</v>
      </c>
      <c r="B44" s="131" t="s">
        <v>1031</v>
      </c>
      <c r="C44" s="102" t="s">
        <v>1147</v>
      </c>
      <c r="D44" s="102" t="s">
        <v>1148</v>
      </c>
      <c r="E44" s="143" t="s">
        <v>6231</v>
      </c>
      <c r="F44" s="167" t="s">
        <v>6232</v>
      </c>
      <c r="G44" s="101" t="s">
        <v>62</v>
      </c>
      <c r="H44" s="118">
        <v>26324170</v>
      </c>
      <c r="I44" s="118">
        <v>26324170</v>
      </c>
      <c r="J44" s="118">
        <v>9265620</v>
      </c>
      <c r="K44" s="103">
        <v>0.35198146798170699</v>
      </c>
      <c r="L44" s="104">
        <v>27232170</v>
      </c>
      <c r="M44" s="90">
        <v>0</v>
      </c>
      <c r="N44" s="90">
        <v>0</v>
      </c>
      <c r="O44" s="105"/>
      <c r="P44" s="106"/>
      <c r="Q44" s="107"/>
      <c r="R44" s="106"/>
      <c r="S44" s="107"/>
      <c r="T44" s="107"/>
    </row>
    <row r="45" spans="1:20" ht="63.75" x14ac:dyDescent="0.25">
      <c r="A45" s="100">
        <v>120</v>
      </c>
      <c r="B45" s="131" t="s">
        <v>1031</v>
      </c>
      <c r="C45" s="102" t="s">
        <v>1137</v>
      </c>
      <c r="D45" s="102" t="s">
        <v>1138</v>
      </c>
      <c r="E45" s="143" t="s">
        <v>6221</v>
      </c>
      <c r="F45" s="167" t="s">
        <v>6222</v>
      </c>
      <c r="G45" s="101" t="s">
        <v>13</v>
      </c>
      <c r="H45" s="118">
        <v>26000000</v>
      </c>
      <c r="I45" s="118">
        <v>26000000</v>
      </c>
      <c r="J45" s="118">
        <v>5879379.3399999999</v>
      </c>
      <c r="K45" s="103">
        <v>0.226129974615385</v>
      </c>
      <c r="L45" s="104">
        <v>25531942</v>
      </c>
      <c r="M45" s="90">
        <v>0</v>
      </c>
      <c r="N45" s="90">
        <v>0</v>
      </c>
      <c r="O45" s="105"/>
      <c r="P45" s="106"/>
      <c r="Q45" s="107"/>
      <c r="R45" s="106"/>
      <c r="S45" s="107"/>
      <c r="T45" s="107"/>
    </row>
    <row r="46" spans="1:20" ht="51" x14ac:dyDescent="0.25">
      <c r="A46" s="100">
        <v>120</v>
      </c>
      <c r="B46" s="131" t="s">
        <v>1031</v>
      </c>
      <c r="C46" s="102" t="s">
        <v>1044</v>
      </c>
      <c r="D46" s="102" t="s">
        <v>1045</v>
      </c>
      <c r="E46" s="143" t="s">
        <v>6129</v>
      </c>
      <c r="F46" s="167" t="s">
        <v>6130</v>
      </c>
      <c r="G46" s="101" t="s">
        <v>13</v>
      </c>
      <c r="H46" s="118">
        <v>25503910</v>
      </c>
      <c r="I46" s="118">
        <v>25503910</v>
      </c>
      <c r="J46" s="118">
        <v>3749522.72</v>
      </c>
      <c r="K46" s="103">
        <v>0.147017563973524</v>
      </c>
      <c r="L46" s="104">
        <v>25503910</v>
      </c>
      <c r="M46" s="90">
        <v>0</v>
      </c>
      <c r="N46" s="90">
        <v>0</v>
      </c>
      <c r="O46" s="105"/>
      <c r="P46" s="106"/>
      <c r="Q46" s="107"/>
      <c r="R46" s="106"/>
      <c r="S46" s="107"/>
      <c r="T46" s="107"/>
    </row>
    <row r="47" spans="1:20" ht="51" x14ac:dyDescent="0.25">
      <c r="A47" s="100">
        <v>120</v>
      </c>
      <c r="B47" s="131" t="s">
        <v>1031</v>
      </c>
      <c r="C47" s="102" t="s">
        <v>1066</v>
      </c>
      <c r="D47" s="102" t="s">
        <v>1067</v>
      </c>
      <c r="E47" s="143" t="s">
        <v>6151</v>
      </c>
      <c r="F47" s="167" t="s">
        <v>6152</v>
      </c>
      <c r="G47" s="101" t="s">
        <v>13</v>
      </c>
      <c r="H47" s="118">
        <v>25149140</v>
      </c>
      <c r="I47" s="118">
        <v>25149140</v>
      </c>
      <c r="J47" s="118">
        <v>1013495.52</v>
      </c>
      <c r="K47" s="103">
        <v>4.0299410635910402E-2</v>
      </c>
      <c r="L47" s="104">
        <v>24000000</v>
      </c>
      <c r="M47" s="90">
        <v>0</v>
      </c>
      <c r="N47" s="90">
        <v>0</v>
      </c>
      <c r="O47" s="105"/>
      <c r="P47" s="106"/>
      <c r="Q47" s="107"/>
      <c r="R47" s="106"/>
      <c r="S47" s="107"/>
      <c r="T47" s="107"/>
    </row>
    <row r="48" spans="1:20" ht="38.25" x14ac:dyDescent="0.25">
      <c r="A48" s="100">
        <v>9</v>
      </c>
      <c r="B48" s="131" t="s">
        <v>303</v>
      </c>
      <c r="C48" s="102" t="s">
        <v>337</v>
      </c>
      <c r="D48" s="102" t="s">
        <v>338</v>
      </c>
      <c r="E48" s="143" t="s">
        <v>5236</v>
      </c>
      <c r="F48" s="167" t="s">
        <v>5237</v>
      </c>
      <c r="G48" s="101" t="s">
        <v>23</v>
      </c>
      <c r="H48" s="118">
        <v>24935598</v>
      </c>
      <c r="I48" s="118">
        <v>24835598</v>
      </c>
      <c r="J48" s="118">
        <v>1573730.49</v>
      </c>
      <c r="K48" s="103">
        <v>6.3365918952303896E-2</v>
      </c>
      <c r="L48" s="104">
        <v>0</v>
      </c>
      <c r="M48" s="90">
        <v>0</v>
      </c>
      <c r="N48" s="90">
        <v>0</v>
      </c>
      <c r="O48" s="105"/>
      <c r="P48" s="106"/>
      <c r="Q48" s="107"/>
      <c r="R48" s="106"/>
      <c r="S48" s="107"/>
      <c r="T48" s="107"/>
    </row>
    <row r="49" spans="1:20" ht="63.75" x14ac:dyDescent="0.25">
      <c r="A49" s="100">
        <v>137</v>
      </c>
      <c r="B49" s="131" t="s">
        <v>1318</v>
      </c>
      <c r="C49" s="102" t="s">
        <v>1405</v>
      </c>
      <c r="D49" s="102" t="s">
        <v>1406</v>
      </c>
      <c r="E49" s="143" t="s">
        <v>6524</v>
      </c>
      <c r="F49" s="167" t="s">
        <v>6525</v>
      </c>
      <c r="G49" s="101" t="s">
        <v>13</v>
      </c>
      <c r="H49" s="118">
        <v>27226233</v>
      </c>
      <c r="I49" s="118">
        <v>24720925</v>
      </c>
      <c r="J49" s="118">
        <v>1452928.4</v>
      </c>
      <c r="K49" s="103">
        <v>5.8773221471283901E-2</v>
      </c>
      <c r="L49" s="104">
        <v>17500000</v>
      </c>
      <c r="M49" s="90">
        <v>0</v>
      </c>
      <c r="N49" s="90">
        <v>0</v>
      </c>
      <c r="O49" s="105"/>
      <c r="P49" s="106"/>
      <c r="Q49" s="107"/>
      <c r="R49" s="106"/>
      <c r="S49" s="107"/>
      <c r="T49" s="107"/>
    </row>
    <row r="50" spans="1:20" ht="63.75" x14ac:dyDescent="0.25">
      <c r="A50" s="100">
        <v>135</v>
      </c>
      <c r="B50" s="131" t="s">
        <v>1269</v>
      </c>
      <c r="C50" s="102" t="s">
        <v>1297</v>
      </c>
      <c r="D50" s="102" t="s">
        <v>1298</v>
      </c>
      <c r="E50" s="143" t="s">
        <v>6410</v>
      </c>
      <c r="F50" s="167" t="s">
        <v>6411</v>
      </c>
      <c r="G50" s="101" t="s">
        <v>13</v>
      </c>
      <c r="H50" s="118">
        <v>23878355</v>
      </c>
      <c r="I50" s="118">
        <v>24077855</v>
      </c>
      <c r="J50" s="118">
        <v>18481459.82</v>
      </c>
      <c r="K50" s="103">
        <v>0.76757085795225499</v>
      </c>
      <c r="L50" s="104">
        <v>47533622.939999998</v>
      </c>
      <c r="M50" s="79">
        <v>0.88</v>
      </c>
      <c r="N50" s="79">
        <v>0</v>
      </c>
      <c r="O50" s="80"/>
      <c r="P50" s="106" t="s">
        <v>3548</v>
      </c>
      <c r="Q50" s="107"/>
      <c r="R50" s="106"/>
      <c r="S50" s="107"/>
      <c r="T50" s="107"/>
    </row>
    <row r="51" spans="1:20" ht="30" x14ac:dyDescent="0.25">
      <c r="A51" s="137">
        <v>266</v>
      </c>
      <c r="B51" s="157" t="s">
        <v>3258</v>
      </c>
      <c r="C51" s="138" t="s">
        <v>4889</v>
      </c>
      <c r="D51" s="139"/>
      <c r="E51" s="168"/>
      <c r="F51" s="169"/>
      <c r="G51" s="140" t="s">
        <v>23</v>
      </c>
      <c r="H51" s="154">
        <v>0</v>
      </c>
      <c r="I51" s="154">
        <v>23800000</v>
      </c>
      <c r="J51" s="154">
        <v>0</v>
      </c>
      <c r="K51" s="103">
        <v>0</v>
      </c>
      <c r="L51" s="1">
        <v>0</v>
      </c>
      <c r="M51" s="1">
        <v>0</v>
      </c>
      <c r="N51" s="1">
        <v>0</v>
      </c>
      <c r="O51" s="1"/>
      <c r="P51" s="1"/>
      <c r="Q51" s="1"/>
      <c r="R51" s="1"/>
      <c r="S51" s="1"/>
      <c r="T51" s="1"/>
    </row>
    <row r="52" spans="1:20" ht="63.75" x14ac:dyDescent="0.25">
      <c r="A52" s="100">
        <v>14</v>
      </c>
      <c r="B52" s="131" t="s">
        <v>532</v>
      </c>
      <c r="C52" s="102" t="s">
        <v>573</v>
      </c>
      <c r="D52" s="102" t="s">
        <v>574</v>
      </c>
      <c r="E52" s="143" t="s">
        <v>5615</v>
      </c>
      <c r="F52" s="167" t="s">
        <v>5616</v>
      </c>
      <c r="G52" s="101" t="s">
        <v>23</v>
      </c>
      <c r="H52" s="118">
        <v>8400055</v>
      </c>
      <c r="I52" s="118">
        <v>22098339</v>
      </c>
      <c r="J52" s="118">
        <v>11940098.779999999</v>
      </c>
      <c r="K52" s="103">
        <v>0.54031657220934104</v>
      </c>
      <c r="L52" s="104">
        <v>575526451.02999997</v>
      </c>
      <c r="M52" s="90">
        <v>0.59</v>
      </c>
      <c r="N52" s="90">
        <v>0</v>
      </c>
      <c r="O52" s="105"/>
      <c r="P52" s="106" t="s">
        <v>3548</v>
      </c>
      <c r="Q52" s="107"/>
      <c r="R52" s="106"/>
      <c r="S52" s="107"/>
      <c r="T52" s="107"/>
    </row>
    <row r="53" spans="1:20" ht="51" x14ac:dyDescent="0.25">
      <c r="A53" s="114" t="s">
        <v>3373</v>
      </c>
      <c r="B53" s="162" t="s">
        <v>3376</v>
      </c>
      <c r="C53" s="102" t="s">
        <v>3379</v>
      </c>
      <c r="D53" s="102" t="s">
        <v>3380</v>
      </c>
      <c r="E53" s="143" t="s">
        <v>8389</v>
      </c>
      <c r="F53" s="167" t="s">
        <v>8390</v>
      </c>
      <c r="G53" s="115" t="s">
        <v>23</v>
      </c>
      <c r="H53" s="118">
        <v>21298350</v>
      </c>
      <c r="I53" s="118">
        <v>22030937</v>
      </c>
      <c r="J53" s="118">
        <v>11918465.039999999</v>
      </c>
      <c r="K53" s="103">
        <v>0.54098765930836301</v>
      </c>
      <c r="L53" s="120">
        <v>792597736</v>
      </c>
      <c r="M53" s="121">
        <v>0</v>
      </c>
      <c r="N53" s="121">
        <v>0</v>
      </c>
      <c r="O53" s="105"/>
      <c r="P53" s="106"/>
      <c r="Q53" s="107"/>
      <c r="R53" s="106"/>
      <c r="S53" s="107"/>
      <c r="T53" s="122"/>
    </row>
    <row r="54" spans="1:20" ht="63.75" x14ac:dyDescent="0.25">
      <c r="A54" s="100">
        <v>9</v>
      </c>
      <c r="B54" s="131" t="s">
        <v>303</v>
      </c>
      <c r="C54" s="102" t="s">
        <v>369</v>
      </c>
      <c r="D54" s="102" t="s">
        <v>370</v>
      </c>
      <c r="E54" s="143" t="s">
        <v>5335</v>
      </c>
      <c r="F54" s="167" t="s">
        <v>5336</v>
      </c>
      <c r="G54" s="101" t="s">
        <v>62</v>
      </c>
      <c r="H54" s="118">
        <v>28082721</v>
      </c>
      <c r="I54" s="118">
        <v>21669780</v>
      </c>
      <c r="J54" s="118">
        <v>0</v>
      </c>
      <c r="K54" s="103">
        <v>0</v>
      </c>
      <c r="L54" s="104">
        <v>0</v>
      </c>
      <c r="M54" s="90">
        <v>0</v>
      </c>
      <c r="N54" s="90">
        <v>0</v>
      </c>
      <c r="O54" s="105"/>
      <c r="P54" s="106"/>
      <c r="Q54" s="107"/>
      <c r="R54" s="106"/>
      <c r="S54" s="107"/>
      <c r="T54" s="107"/>
    </row>
    <row r="55" spans="1:20" ht="51" x14ac:dyDescent="0.25">
      <c r="A55" s="100">
        <v>14</v>
      </c>
      <c r="B55" s="131" t="s">
        <v>532</v>
      </c>
      <c r="C55" s="102" t="s">
        <v>577</v>
      </c>
      <c r="D55" s="102" t="s">
        <v>578</v>
      </c>
      <c r="E55" s="143" t="s">
        <v>5619</v>
      </c>
      <c r="F55" s="167" t="s">
        <v>5620</v>
      </c>
      <c r="G55" s="101" t="s">
        <v>23</v>
      </c>
      <c r="H55" s="118">
        <v>21527500</v>
      </c>
      <c r="I55" s="118">
        <v>21214624</v>
      </c>
      <c r="J55" s="118">
        <v>3926772.52</v>
      </c>
      <c r="K55" s="103">
        <v>0.18509743656074201</v>
      </c>
      <c r="L55" s="104">
        <v>594399135</v>
      </c>
      <c r="M55" s="90">
        <v>0</v>
      </c>
      <c r="N55" s="90">
        <v>0</v>
      </c>
      <c r="O55" s="105"/>
      <c r="P55" s="106" t="s">
        <v>3546</v>
      </c>
      <c r="Q55" s="107"/>
      <c r="R55" s="106"/>
      <c r="S55" s="107"/>
      <c r="T55" s="107"/>
    </row>
    <row r="56" spans="1:20" ht="63.75" x14ac:dyDescent="0.25">
      <c r="A56" s="100">
        <v>7</v>
      </c>
      <c r="B56" s="131" t="s">
        <v>51</v>
      </c>
      <c r="C56" s="102" t="s">
        <v>125</v>
      </c>
      <c r="D56" s="102" t="s">
        <v>126</v>
      </c>
      <c r="E56" s="143" t="s">
        <v>5041</v>
      </c>
      <c r="F56" s="167" t="s">
        <v>5028</v>
      </c>
      <c r="G56" s="101" t="s">
        <v>25</v>
      </c>
      <c r="H56" s="118">
        <v>2000000</v>
      </c>
      <c r="I56" s="118">
        <v>21040462</v>
      </c>
      <c r="J56" s="118">
        <v>1069935.1499999999</v>
      </c>
      <c r="K56" s="103">
        <v>5.0851314481592601E-2</v>
      </c>
      <c r="L56" s="104">
        <v>0</v>
      </c>
      <c r="M56" s="90">
        <v>0</v>
      </c>
      <c r="N56" s="90">
        <v>0</v>
      </c>
      <c r="O56" s="105"/>
      <c r="P56" s="106"/>
      <c r="Q56" s="107"/>
      <c r="R56" s="106"/>
      <c r="S56" s="107"/>
      <c r="T56" s="107"/>
    </row>
    <row r="57" spans="1:20" ht="25.5" x14ac:dyDescent="0.25">
      <c r="A57" s="100">
        <v>135</v>
      </c>
      <c r="B57" s="131" t="s">
        <v>1269</v>
      </c>
      <c r="C57" s="102" t="s">
        <v>1301</v>
      </c>
      <c r="D57" s="102" t="s">
        <v>1302</v>
      </c>
      <c r="E57" s="143" t="s">
        <v>6414</v>
      </c>
      <c r="F57" s="167" t="s">
        <v>6415</v>
      </c>
      <c r="G57" s="101" t="s">
        <v>73</v>
      </c>
      <c r="H57" s="118">
        <v>20959515</v>
      </c>
      <c r="I57" s="118">
        <v>20961240</v>
      </c>
      <c r="J57" s="118">
        <v>20961239.460000001</v>
      </c>
      <c r="K57" s="103">
        <v>0.999999974238165</v>
      </c>
      <c r="L57" s="104">
        <v>41919030.359999999</v>
      </c>
      <c r="M57" s="79">
        <v>1</v>
      </c>
      <c r="N57" s="79">
        <v>0</v>
      </c>
      <c r="O57" s="80"/>
      <c r="P57" s="106" t="s">
        <v>3548</v>
      </c>
      <c r="Q57" s="107"/>
      <c r="R57" s="106"/>
      <c r="S57" s="107"/>
      <c r="T57" s="107"/>
    </row>
    <row r="58" spans="1:20" ht="51" x14ac:dyDescent="0.25">
      <c r="A58" s="100">
        <v>120</v>
      </c>
      <c r="B58" s="131" t="s">
        <v>1031</v>
      </c>
      <c r="C58" s="102" t="s">
        <v>1119</v>
      </c>
      <c r="D58" s="102" t="s">
        <v>1120</v>
      </c>
      <c r="E58" s="143" t="s">
        <v>6203</v>
      </c>
      <c r="F58" s="167" t="s">
        <v>6204</v>
      </c>
      <c r="G58" s="101" t="s">
        <v>13</v>
      </c>
      <c r="H58" s="118">
        <v>20450000</v>
      </c>
      <c r="I58" s="118">
        <v>20450000</v>
      </c>
      <c r="J58" s="118">
        <v>0</v>
      </c>
      <c r="K58" s="103">
        <v>0</v>
      </c>
      <c r="L58" s="104">
        <v>33548250</v>
      </c>
      <c r="M58" s="90">
        <v>0</v>
      </c>
      <c r="N58" s="90">
        <v>0</v>
      </c>
      <c r="O58" s="105"/>
      <c r="P58" s="106"/>
      <c r="Q58" s="107"/>
      <c r="R58" s="106"/>
      <c r="S58" s="107"/>
      <c r="T58" s="107"/>
    </row>
    <row r="59" spans="1:20" ht="89.25" x14ac:dyDescent="0.25">
      <c r="A59" s="100">
        <v>111</v>
      </c>
      <c r="B59" s="131" t="s">
        <v>1018</v>
      </c>
      <c r="C59" s="102" t="s">
        <v>1019</v>
      </c>
      <c r="D59" s="102" t="s">
        <v>1020</v>
      </c>
      <c r="E59" s="143" t="s">
        <v>6048</v>
      </c>
      <c r="F59" s="167" t="s">
        <v>6049</v>
      </c>
      <c r="G59" s="101" t="s">
        <v>13</v>
      </c>
      <c r="H59" s="118">
        <v>20215662</v>
      </c>
      <c r="I59" s="118">
        <v>20215662</v>
      </c>
      <c r="J59" s="118">
        <v>265845.65000000002</v>
      </c>
      <c r="K59" s="103">
        <v>1.31504795638154E-2</v>
      </c>
      <c r="L59" s="104">
        <v>70000000</v>
      </c>
      <c r="M59" s="90">
        <v>0.28999999999999998</v>
      </c>
      <c r="N59" s="90">
        <v>0</v>
      </c>
      <c r="O59" s="105"/>
      <c r="P59" s="106" t="s">
        <v>3548</v>
      </c>
      <c r="Q59" s="107" t="s">
        <v>3547</v>
      </c>
      <c r="R59" s="106" t="s">
        <v>3548</v>
      </c>
      <c r="S59" s="107" t="s">
        <v>3551</v>
      </c>
      <c r="T59" s="107"/>
    </row>
    <row r="60" spans="1:20" ht="63.75" x14ac:dyDescent="0.25">
      <c r="A60" s="100">
        <v>145</v>
      </c>
      <c r="B60" s="131" t="s">
        <v>1448</v>
      </c>
      <c r="C60" s="102" t="s">
        <v>1449</v>
      </c>
      <c r="D60" s="102" t="s">
        <v>1450</v>
      </c>
      <c r="E60" s="143" t="s">
        <v>6565</v>
      </c>
      <c r="F60" s="167" t="s">
        <v>6566</v>
      </c>
      <c r="G60" s="101" t="s">
        <v>23</v>
      </c>
      <c r="H60" s="118">
        <v>20000000</v>
      </c>
      <c r="I60" s="118">
        <v>20000000</v>
      </c>
      <c r="J60" s="118">
        <v>10000000</v>
      </c>
      <c r="K60" s="103">
        <v>0.5</v>
      </c>
      <c r="L60" s="120">
        <v>105000000</v>
      </c>
      <c r="M60" s="121">
        <v>0</v>
      </c>
      <c r="N60" s="121">
        <v>0</v>
      </c>
      <c r="O60" s="105"/>
      <c r="P60" s="106"/>
      <c r="Q60" s="107"/>
      <c r="R60" s="106"/>
      <c r="S60" s="107"/>
      <c r="T60" s="122"/>
    </row>
    <row r="61" spans="1:20" ht="38.25" x14ac:dyDescent="0.25">
      <c r="A61" s="100">
        <v>266</v>
      </c>
      <c r="B61" s="131" t="s">
        <v>3258</v>
      </c>
      <c r="C61" s="102" t="s">
        <v>3311</v>
      </c>
      <c r="D61" s="102" t="s">
        <v>3312</v>
      </c>
      <c r="E61" s="143" t="s">
        <v>3538</v>
      </c>
      <c r="F61" s="167" t="s">
        <v>8320</v>
      </c>
      <c r="G61" s="101" t="s">
        <v>29</v>
      </c>
      <c r="H61" s="118">
        <v>20000000</v>
      </c>
      <c r="I61" s="118">
        <v>20000000</v>
      </c>
      <c r="J61" s="118">
        <v>985369.63</v>
      </c>
      <c r="K61" s="103">
        <v>4.9268481500000003E-2</v>
      </c>
      <c r="L61" s="120">
        <v>111308228.38</v>
      </c>
      <c r="M61" s="121">
        <v>0</v>
      </c>
      <c r="N61" s="121">
        <v>0</v>
      </c>
      <c r="O61" s="105"/>
      <c r="P61" s="106"/>
      <c r="Q61" s="107"/>
      <c r="R61" s="106"/>
      <c r="S61" s="107"/>
      <c r="T61" s="122"/>
    </row>
    <row r="62" spans="1:20" ht="89.25" x14ac:dyDescent="0.25">
      <c r="A62" s="100">
        <v>266</v>
      </c>
      <c r="B62" s="131" t="s">
        <v>3258</v>
      </c>
      <c r="C62" s="102" t="s">
        <v>3339</v>
      </c>
      <c r="D62" s="102" t="s">
        <v>3340</v>
      </c>
      <c r="E62" s="143" t="s">
        <v>8352</v>
      </c>
      <c r="F62" s="167" t="s">
        <v>8353</v>
      </c>
      <c r="G62" s="101" t="s">
        <v>62</v>
      </c>
      <c r="H62" s="118">
        <v>19774388</v>
      </c>
      <c r="I62" s="118">
        <v>19774388</v>
      </c>
      <c r="J62" s="118">
        <v>0</v>
      </c>
      <c r="K62" s="103">
        <v>0</v>
      </c>
      <c r="L62" s="120">
        <v>78436399.060000002</v>
      </c>
      <c r="M62" s="121">
        <v>0</v>
      </c>
      <c r="N62" s="121">
        <v>0</v>
      </c>
      <c r="O62" s="105"/>
      <c r="P62" s="106"/>
      <c r="Q62" s="107"/>
      <c r="R62" s="106"/>
      <c r="S62" s="107"/>
      <c r="T62" s="122"/>
    </row>
    <row r="63" spans="1:20" ht="63.75" x14ac:dyDescent="0.25">
      <c r="A63" s="100">
        <v>146</v>
      </c>
      <c r="B63" s="131" t="s">
        <v>1496</v>
      </c>
      <c r="C63" s="102" t="s">
        <v>1497</v>
      </c>
      <c r="D63" s="102" t="s">
        <v>1498</v>
      </c>
      <c r="E63" s="143" t="s">
        <v>6609</v>
      </c>
      <c r="F63" s="167" t="s">
        <v>6610</v>
      </c>
      <c r="G63" s="101" t="s">
        <v>23</v>
      </c>
      <c r="H63" s="118">
        <v>19700000</v>
      </c>
      <c r="I63" s="118">
        <v>19700000</v>
      </c>
      <c r="J63" s="118">
        <v>1053231.42</v>
      </c>
      <c r="K63" s="103">
        <v>5.3463523857867998E-2</v>
      </c>
      <c r="L63" s="120">
        <v>74400000</v>
      </c>
      <c r="M63" s="121">
        <v>4.0000000000000001E-3</v>
      </c>
      <c r="N63" s="121">
        <v>0</v>
      </c>
      <c r="O63" s="105"/>
      <c r="P63" s="106"/>
      <c r="Q63" s="107"/>
      <c r="R63" s="106"/>
      <c r="S63" s="107"/>
      <c r="T63" s="122"/>
    </row>
    <row r="64" spans="1:20" ht="51" x14ac:dyDescent="0.25">
      <c r="A64" s="100">
        <v>18</v>
      </c>
      <c r="B64" s="131" t="s">
        <v>698</v>
      </c>
      <c r="C64" s="102" t="s">
        <v>696</v>
      </c>
      <c r="D64" s="102" t="s">
        <v>697</v>
      </c>
      <c r="E64" s="143" t="s">
        <v>5738</v>
      </c>
      <c r="F64" s="167" t="s">
        <v>5739</v>
      </c>
      <c r="G64" s="101" t="s">
        <v>23</v>
      </c>
      <c r="H64" s="118">
        <v>20000000</v>
      </c>
      <c r="I64" s="118">
        <v>19632708</v>
      </c>
      <c r="J64" s="118">
        <v>10574106.060000001</v>
      </c>
      <c r="K64" s="103">
        <v>0.53859641064289299</v>
      </c>
      <c r="L64" s="104">
        <v>0</v>
      </c>
      <c r="M64" s="90">
        <v>0</v>
      </c>
      <c r="N64" s="90">
        <v>0</v>
      </c>
      <c r="O64" s="105"/>
      <c r="P64" s="106"/>
      <c r="Q64" s="107"/>
      <c r="R64" s="106"/>
      <c r="S64" s="107"/>
      <c r="T64" s="107"/>
    </row>
    <row r="65" spans="1:20" ht="51" x14ac:dyDescent="0.25">
      <c r="A65" s="100">
        <v>16</v>
      </c>
      <c r="B65" s="131" t="s">
        <v>590</v>
      </c>
      <c r="C65" s="102" t="s">
        <v>678</v>
      </c>
      <c r="D65" s="102" t="s">
        <v>679</v>
      </c>
      <c r="E65" s="143" t="s">
        <v>5718</v>
      </c>
      <c r="F65" s="167" t="s">
        <v>5719</v>
      </c>
      <c r="G65" s="101" t="s">
        <v>667</v>
      </c>
      <c r="H65" s="118">
        <v>18972000</v>
      </c>
      <c r="I65" s="118">
        <v>18972000</v>
      </c>
      <c r="J65" s="118">
        <v>0</v>
      </c>
      <c r="K65" s="103">
        <v>0</v>
      </c>
      <c r="L65" s="104">
        <v>391070400</v>
      </c>
      <c r="M65" s="90">
        <v>0</v>
      </c>
      <c r="N65" s="90">
        <v>0</v>
      </c>
      <c r="O65" s="105"/>
      <c r="P65" s="106"/>
      <c r="Q65" s="107"/>
      <c r="R65" s="106"/>
      <c r="S65" s="107"/>
      <c r="T65" s="107"/>
    </row>
    <row r="66" spans="1:20" ht="63.75" x14ac:dyDescent="0.25">
      <c r="A66" s="100">
        <v>14</v>
      </c>
      <c r="B66" s="131" t="s">
        <v>532</v>
      </c>
      <c r="C66" s="102" t="s">
        <v>557</v>
      </c>
      <c r="D66" s="102" t="s">
        <v>558</v>
      </c>
      <c r="E66" s="143" t="s">
        <v>5597</v>
      </c>
      <c r="F66" s="167" t="s">
        <v>5598</v>
      </c>
      <c r="G66" s="101" t="s">
        <v>29</v>
      </c>
      <c r="H66" s="118">
        <v>10462505</v>
      </c>
      <c r="I66" s="118">
        <v>18754662</v>
      </c>
      <c r="J66" s="118">
        <v>8409965.9600000009</v>
      </c>
      <c r="K66" s="103">
        <v>0.44842002271221998</v>
      </c>
      <c r="L66" s="104">
        <v>853367855.01999998</v>
      </c>
      <c r="M66" s="90">
        <v>0.57999999999999996</v>
      </c>
      <c r="N66" s="90">
        <v>0</v>
      </c>
      <c r="O66" s="105"/>
      <c r="P66" s="106" t="s">
        <v>3548</v>
      </c>
      <c r="Q66" s="107"/>
      <c r="R66" s="106"/>
      <c r="S66" s="107"/>
      <c r="T66" s="107"/>
    </row>
    <row r="67" spans="1:20" ht="38.25" x14ac:dyDescent="0.25">
      <c r="A67" s="100">
        <v>9</v>
      </c>
      <c r="B67" s="131" t="s">
        <v>303</v>
      </c>
      <c r="C67" s="102" t="s">
        <v>329</v>
      </c>
      <c r="D67" s="102" t="s">
        <v>330</v>
      </c>
      <c r="E67" s="143" t="s">
        <v>5224</v>
      </c>
      <c r="F67" s="167" t="s">
        <v>5225</v>
      </c>
      <c r="G67" s="101" t="s">
        <v>13</v>
      </c>
      <c r="H67" s="118">
        <v>4889210</v>
      </c>
      <c r="I67" s="118">
        <v>18663259</v>
      </c>
      <c r="J67" s="118">
        <v>1576735.22</v>
      </c>
      <c r="K67" s="103">
        <v>8.4483380957205798E-2</v>
      </c>
      <c r="L67" s="104">
        <v>0</v>
      </c>
      <c r="M67" s="90">
        <v>0</v>
      </c>
      <c r="N67" s="90">
        <v>0</v>
      </c>
      <c r="O67" s="105"/>
      <c r="P67" s="106"/>
      <c r="Q67" s="107"/>
      <c r="R67" s="106"/>
      <c r="S67" s="107"/>
      <c r="T67" s="107"/>
    </row>
    <row r="68" spans="1:20" ht="63.75" x14ac:dyDescent="0.25">
      <c r="A68" s="100">
        <v>190</v>
      </c>
      <c r="B68" s="131" t="s">
        <v>2981</v>
      </c>
      <c r="C68" s="102" t="s">
        <v>3006</v>
      </c>
      <c r="D68" s="102" t="s">
        <v>3007</v>
      </c>
      <c r="E68" s="143" t="s">
        <v>8009</v>
      </c>
      <c r="F68" s="167" t="s">
        <v>8010</v>
      </c>
      <c r="G68" s="101" t="s">
        <v>13</v>
      </c>
      <c r="H68" s="118">
        <v>17700000</v>
      </c>
      <c r="I68" s="118">
        <v>18225054</v>
      </c>
      <c r="J68" s="118">
        <v>2892.5</v>
      </c>
      <c r="K68" s="103">
        <v>1.5871009216214099E-4</v>
      </c>
      <c r="L68" s="120">
        <v>65990848.25</v>
      </c>
      <c r="M68" s="121">
        <v>0</v>
      </c>
      <c r="N68" s="121">
        <v>0</v>
      </c>
      <c r="O68" s="105"/>
      <c r="P68" s="106"/>
      <c r="Q68" s="107"/>
      <c r="R68" s="106"/>
      <c r="S68" s="107"/>
      <c r="T68" s="122"/>
    </row>
    <row r="69" spans="1:20" ht="63.75" x14ac:dyDescent="0.25">
      <c r="A69" s="100">
        <v>120</v>
      </c>
      <c r="B69" s="131" t="s">
        <v>1031</v>
      </c>
      <c r="C69" s="102" t="s">
        <v>1157</v>
      </c>
      <c r="D69" s="102" t="s">
        <v>1158</v>
      </c>
      <c r="E69" s="143" t="s">
        <v>6241</v>
      </c>
      <c r="F69" s="167" t="s">
        <v>6242</v>
      </c>
      <c r="G69" s="101" t="s">
        <v>82</v>
      </c>
      <c r="H69" s="118">
        <v>18047730</v>
      </c>
      <c r="I69" s="118">
        <v>18047730</v>
      </c>
      <c r="J69" s="118">
        <v>5559570</v>
      </c>
      <c r="K69" s="103">
        <v>0.30804815896514398</v>
      </c>
      <c r="L69" s="104">
        <v>18063230</v>
      </c>
      <c r="M69" s="90">
        <v>0</v>
      </c>
      <c r="N69" s="90">
        <v>0</v>
      </c>
      <c r="O69" s="105"/>
      <c r="P69" s="106"/>
      <c r="Q69" s="107"/>
      <c r="R69" s="106"/>
      <c r="S69" s="107"/>
      <c r="T69" s="107"/>
    </row>
    <row r="70" spans="1:20" x14ac:dyDescent="0.25">
      <c r="A70" s="100">
        <v>9</v>
      </c>
      <c r="B70" s="163" t="s">
        <v>303</v>
      </c>
      <c r="C70" s="102" t="s">
        <v>3675</v>
      </c>
      <c r="D70" s="102"/>
      <c r="E70" s="143"/>
      <c r="F70" s="159"/>
      <c r="G70" s="69"/>
      <c r="H70" s="118">
        <v>18000000</v>
      </c>
      <c r="I70" s="118">
        <v>17849780</v>
      </c>
      <c r="J70" s="118">
        <v>0</v>
      </c>
      <c r="K70" s="103">
        <v>0</v>
      </c>
      <c r="L70" s="104">
        <v>0</v>
      </c>
      <c r="M70" s="90">
        <v>0</v>
      </c>
      <c r="N70" s="90">
        <v>0</v>
      </c>
      <c r="O70" s="105"/>
      <c r="P70" s="106"/>
      <c r="Q70" s="107"/>
      <c r="R70" s="106"/>
      <c r="S70" s="107"/>
      <c r="T70" s="107"/>
    </row>
    <row r="71" spans="1:20" ht="63.75" x14ac:dyDescent="0.25">
      <c r="A71" s="100">
        <v>120</v>
      </c>
      <c r="B71" s="131" t="s">
        <v>1031</v>
      </c>
      <c r="C71" s="102" t="s">
        <v>1145</v>
      </c>
      <c r="D71" s="102" t="s">
        <v>1146</v>
      </c>
      <c r="E71" s="143" t="s">
        <v>6229</v>
      </c>
      <c r="F71" s="167" t="s">
        <v>6230</v>
      </c>
      <c r="G71" s="101" t="s">
        <v>29</v>
      </c>
      <c r="H71" s="118">
        <v>17532490</v>
      </c>
      <c r="I71" s="118">
        <v>17532490</v>
      </c>
      <c r="J71" s="118">
        <v>5308350</v>
      </c>
      <c r="K71" s="103">
        <v>0.30277216755863001</v>
      </c>
      <c r="L71" s="104">
        <v>16884490</v>
      </c>
      <c r="M71" s="90">
        <v>0</v>
      </c>
      <c r="N71" s="90">
        <v>0</v>
      </c>
      <c r="O71" s="105"/>
      <c r="P71" s="106"/>
      <c r="Q71" s="107"/>
      <c r="R71" s="106"/>
      <c r="S71" s="107"/>
      <c r="T71" s="107"/>
    </row>
    <row r="72" spans="1:20" ht="51" x14ac:dyDescent="0.25">
      <c r="A72" s="110">
        <v>9</v>
      </c>
      <c r="B72" s="158" t="s">
        <v>303</v>
      </c>
      <c r="C72" s="70" t="s">
        <v>4518</v>
      </c>
      <c r="D72" s="70" t="s">
        <v>4517</v>
      </c>
      <c r="E72" s="144" t="s">
        <v>5403</v>
      </c>
      <c r="F72" s="144" t="s">
        <v>5404</v>
      </c>
      <c r="G72" s="66" t="s">
        <v>23</v>
      </c>
      <c r="H72" s="149">
        <v>0</v>
      </c>
      <c r="I72" s="118">
        <v>17375178</v>
      </c>
      <c r="J72" s="118">
        <v>5587097.5199999996</v>
      </c>
      <c r="K72" s="103">
        <v>0.32155627527959701</v>
      </c>
      <c r="L72" s="109">
        <v>0</v>
      </c>
      <c r="M72" s="111">
        <v>0</v>
      </c>
      <c r="N72" s="111">
        <v>0</v>
      </c>
      <c r="O72" s="57"/>
      <c r="P72" s="106"/>
      <c r="Q72" s="107"/>
      <c r="R72" s="106"/>
      <c r="S72" s="107"/>
      <c r="T72" s="109"/>
    </row>
    <row r="73" spans="1:20" ht="63.75" x14ac:dyDescent="0.25">
      <c r="A73" s="100">
        <v>7</v>
      </c>
      <c r="B73" s="131" t="s">
        <v>51</v>
      </c>
      <c r="C73" s="102" t="s">
        <v>121</v>
      </c>
      <c r="D73" s="102" t="s">
        <v>122</v>
      </c>
      <c r="E73" s="143" t="s">
        <v>5039</v>
      </c>
      <c r="F73" s="167" t="s">
        <v>5028</v>
      </c>
      <c r="G73" s="101" t="s">
        <v>82</v>
      </c>
      <c r="H73" s="118">
        <v>2000000</v>
      </c>
      <c r="I73" s="118">
        <v>17292439</v>
      </c>
      <c r="J73" s="118">
        <v>879083.95</v>
      </c>
      <c r="K73" s="103">
        <v>5.08363192722553E-2</v>
      </c>
      <c r="L73" s="104">
        <v>0</v>
      </c>
      <c r="M73" s="90">
        <v>0</v>
      </c>
      <c r="N73" s="90">
        <v>0</v>
      </c>
      <c r="O73" s="105"/>
      <c r="P73" s="106"/>
      <c r="Q73" s="107"/>
      <c r="R73" s="106"/>
      <c r="S73" s="107"/>
      <c r="T73" s="107"/>
    </row>
    <row r="74" spans="1:20" x14ac:dyDescent="0.25">
      <c r="A74" s="100">
        <v>12</v>
      </c>
      <c r="B74" s="131" t="s">
        <v>467</v>
      </c>
      <c r="C74" s="102" t="s">
        <v>3691</v>
      </c>
      <c r="D74" s="102" t="s">
        <v>4321</v>
      </c>
      <c r="E74" s="143"/>
      <c r="F74" s="167"/>
      <c r="G74" s="101" t="s">
        <v>4606</v>
      </c>
      <c r="H74" s="118">
        <v>17000000</v>
      </c>
      <c r="I74" s="118">
        <v>17000000</v>
      </c>
      <c r="J74" s="118">
        <v>0</v>
      </c>
      <c r="K74" s="103">
        <v>0</v>
      </c>
      <c r="L74" s="104">
        <v>115000000</v>
      </c>
      <c r="M74" s="90">
        <v>0.49</v>
      </c>
      <c r="N74" s="90">
        <v>0</v>
      </c>
      <c r="O74" s="105" t="s">
        <v>4608</v>
      </c>
      <c r="P74" s="106" t="s">
        <v>3548</v>
      </c>
      <c r="Q74" s="107" t="s">
        <v>3549</v>
      </c>
      <c r="R74" s="106" t="s">
        <v>3548</v>
      </c>
      <c r="S74" s="107" t="s">
        <v>3558</v>
      </c>
      <c r="T74" s="116" t="s">
        <v>4608</v>
      </c>
    </row>
    <row r="75" spans="1:20" ht="63.75" x14ac:dyDescent="0.25">
      <c r="A75" s="100">
        <v>10</v>
      </c>
      <c r="B75" s="131" t="s">
        <v>409</v>
      </c>
      <c r="C75" s="102" t="s">
        <v>458</v>
      </c>
      <c r="D75" s="102" t="s">
        <v>459</v>
      </c>
      <c r="E75" s="143" t="s">
        <v>5497</v>
      </c>
      <c r="F75" s="167" t="s">
        <v>5498</v>
      </c>
      <c r="G75" s="101" t="s">
        <v>23</v>
      </c>
      <c r="H75" s="118">
        <v>16986941</v>
      </c>
      <c r="I75" s="118">
        <v>16986941</v>
      </c>
      <c r="J75" s="118">
        <v>10886589.189999999</v>
      </c>
      <c r="K75" s="103">
        <v>0.64087990827777597</v>
      </c>
      <c r="L75" s="104">
        <v>1002354340</v>
      </c>
      <c r="M75" s="90">
        <v>0</v>
      </c>
      <c r="N75" s="90">
        <v>0</v>
      </c>
      <c r="O75" s="105"/>
      <c r="P75" s="106"/>
      <c r="Q75" s="107"/>
      <c r="R75" s="106"/>
      <c r="S75" s="107"/>
      <c r="T75" s="107"/>
    </row>
    <row r="76" spans="1:20" ht="63.75" x14ac:dyDescent="0.25">
      <c r="A76" s="100">
        <v>10</v>
      </c>
      <c r="B76" s="131" t="s">
        <v>409</v>
      </c>
      <c r="C76" s="102" t="s">
        <v>424</v>
      </c>
      <c r="D76" s="102" t="s">
        <v>425</v>
      </c>
      <c r="E76" s="143" t="s">
        <v>5443</v>
      </c>
      <c r="F76" s="167" t="s">
        <v>5444</v>
      </c>
      <c r="G76" s="101" t="s">
        <v>13</v>
      </c>
      <c r="H76" s="118">
        <v>16500000</v>
      </c>
      <c r="I76" s="118">
        <v>16500000</v>
      </c>
      <c r="J76" s="118">
        <v>750000</v>
      </c>
      <c r="K76" s="103">
        <v>4.5454545454545497E-2</v>
      </c>
      <c r="L76" s="104">
        <v>266925815</v>
      </c>
      <c r="M76" s="90">
        <v>0</v>
      </c>
      <c r="N76" s="90">
        <v>0</v>
      </c>
      <c r="O76" s="105"/>
      <c r="P76" s="106"/>
      <c r="Q76" s="107"/>
      <c r="R76" s="106"/>
      <c r="S76" s="107"/>
      <c r="T76" s="107"/>
    </row>
    <row r="77" spans="1:20" ht="63.75" x14ac:dyDescent="0.25">
      <c r="A77" s="100">
        <v>27</v>
      </c>
      <c r="B77" s="131" t="s">
        <v>741</v>
      </c>
      <c r="C77" s="102" t="s">
        <v>739</v>
      </c>
      <c r="D77" s="102" t="s">
        <v>740</v>
      </c>
      <c r="E77" s="143" t="s">
        <v>5805</v>
      </c>
      <c r="F77" s="167" t="s">
        <v>5806</v>
      </c>
      <c r="G77" s="101" t="s">
        <v>23</v>
      </c>
      <c r="H77" s="118">
        <v>4098755</v>
      </c>
      <c r="I77" s="118">
        <v>16387655</v>
      </c>
      <c r="J77" s="118">
        <v>814550.86</v>
      </c>
      <c r="K77" s="103">
        <v>4.9705150614898802E-2</v>
      </c>
      <c r="L77" s="104">
        <v>0</v>
      </c>
      <c r="M77" s="90">
        <v>0.08</v>
      </c>
      <c r="N77" s="90">
        <v>0</v>
      </c>
      <c r="O77" s="105"/>
      <c r="P77" s="106"/>
      <c r="Q77" s="107"/>
      <c r="R77" s="106"/>
      <c r="S77" s="107"/>
      <c r="T77" s="107"/>
    </row>
    <row r="78" spans="1:20" ht="63.75" x14ac:dyDescent="0.25">
      <c r="A78" s="100">
        <v>120</v>
      </c>
      <c r="B78" s="131" t="s">
        <v>1031</v>
      </c>
      <c r="C78" s="102" t="s">
        <v>1143</v>
      </c>
      <c r="D78" s="102" t="s">
        <v>1144</v>
      </c>
      <c r="E78" s="143" t="s">
        <v>6227</v>
      </c>
      <c r="F78" s="167" t="s">
        <v>6228</v>
      </c>
      <c r="G78" s="101" t="s">
        <v>57</v>
      </c>
      <c r="H78" s="118">
        <v>16331610</v>
      </c>
      <c r="I78" s="118">
        <v>16331610</v>
      </c>
      <c r="J78" s="118">
        <v>5271540</v>
      </c>
      <c r="K78" s="103">
        <v>0.32278140367055103</v>
      </c>
      <c r="L78" s="104">
        <v>15797610</v>
      </c>
      <c r="M78" s="90">
        <v>0</v>
      </c>
      <c r="N78" s="90">
        <v>0</v>
      </c>
      <c r="O78" s="105"/>
      <c r="P78" s="106"/>
      <c r="Q78" s="107"/>
      <c r="R78" s="106"/>
      <c r="S78" s="107"/>
      <c r="T78" s="107"/>
    </row>
    <row r="79" spans="1:20" ht="38.25" x14ac:dyDescent="0.25">
      <c r="A79" s="100">
        <v>21</v>
      </c>
      <c r="B79" s="131" t="s">
        <v>707</v>
      </c>
      <c r="C79" s="102" t="s">
        <v>712</v>
      </c>
      <c r="D79" s="102" t="s">
        <v>713</v>
      </c>
      <c r="E79" s="143" t="s">
        <v>5762</v>
      </c>
      <c r="F79" s="167" t="s">
        <v>5763</v>
      </c>
      <c r="G79" s="101" t="s">
        <v>23</v>
      </c>
      <c r="H79" s="118">
        <v>16000000</v>
      </c>
      <c r="I79" s="118">
        <v>16000000</v>
      </c>
      <c r="J79" s="118">
        <v>6389100</v>
      </c>
      <c r="K79" s="103">
        <v>0.39931875</v>
      </c>
      <c r="L79" s="104">
        <v>0</v>
      </c>
      <c r="M79" s="121">
        <v>0.25</v>
      </c>
      <c r="N79" s="121">
        <v>0</v>
      </c>
      <c r="O79" s="105" t="s">
        <v>4608</v>
      </c>
      <c r="P79" s="124" t="s">
        <v>3546</v>
      </c>
      <c r="Q79" s="107" t="s">
        <v>3547</v>
      </c>
      <c r="R79" s="106" t="s">
        <v>3548</v>
      </c>
      <c r="S79" s="107" t="s">
        <v>3547</v>
      </c>
      <c r="T79" s="107" t="s">
        <v>4608</v>
      </c>
    </row>
    <row r="80" spans="1:20" ht="114.75" x14ac:dyDescent="0.25">
      <c r="A80" s="100">
        <v>266</v>
      </c>
      <c r="B80" s="131" t="s">
        <v>3258</v>
      </c>
      <c r="C80" s="102" t="s">
        <v>3917</v>
      </c>
      <c r="D80" s="102" t="s">
        <v>3956</v>
      </c>
      <c r="E80" s="143" t="s">
        <v>8337</v>
      </c>
      <c r="F80" s="167" t="s">
        <v>8338</v>
      </c>
      <c r="G80" s="101"/>
      <c r="H80" s="118">
        <v>15948492</v>
      </c>
      <c r="I80" s="118">
        <v>15948492</v>
      </c>
      <c r="J80" s="118">
        <v>0</v>
      </c>
      <c r="K80" s="103">
        <v>0</v>
      </c>
      <c r="L80" s="120">
        <v>0</v>
      </c>
      <c r="M80" s="121">
        <v>0</v>
      </c>
      <c r="N80" s="121">
        <v>0</v>
      </c>
      <c r="O80" s="105"/>
      <c r="P80" s="106"/>
      <c r="Q80" s="107"/>
      <c r="R80" s="106"/>
      <c r="S80" s="107"/>
      <c r="T80" s="122"/>
    </row>
    <row r="81" spans="1:20" s="10" customFormat="1" ht="63.75" x14ac:dyDescent="0.25">
      <c r="A81" s="100">
        <v>9</v>
      </c>
      <c r="B81" s="131" t="s">
        <v>303</v>
      </c>
      <c r="C81" s="102" t="s">
        <v>395</v>
      </c>
      <c r="D81" s="102" t="s">
        <v>396</v>
      </c>
      <c r="E81" s="143" t="s">
        <v>5387</v>
      </c>
      <c r="F81" s="167" t="s">
        <v>5388</v>
      </c>
      <c r="G81" s="101" t="s">
        <v>26</v>
      </c>
      <c r="H81" s="118">
        <v>28228200</v>
      </c>
      <c r="I81" s="118">
        <v>15928381</v>
      </c>
      <c r="J81" s="118">
        <v>6753186.2000000002</v>
      </c>
      <c r="K81" s="103">
        <v>0.42397191528756101</v>
      </c>
      <c r="L81" s="104">
        <v>0</v>
      </c>
      <c r="M81" s="90">
        <v>0</v>
      </c>
      <c r="N81" s="90">
        <v>0</v>
      </c>
      <c r="O81" s="105"/>
      <c r="P81" s="106"/>
      <c r="Q81" s="107"/>
      <c r="R81" s="106"/>
      <c r="S81" s="107"/>
      <c r="T81" s="107"/>
    </row>
    <row r="82" spans="1:20" s="64" customFormat="1" ht="51" x14ac:dyDescent="0.2">
      <c r="A82" s="100">
        <v>9</v>
      </c>
      <c r="B82" s="131" t="s">
        <v>303</v>
      </c>
      <c r="C82" s="102" t="s">
        <v>327</v>
      </c>
      <c r="D82" s="102" t="s">
        <v>328</v>
      </c>
      <c r="E82" s="143" t="s">
        <v>5222</v>
      </c>
      <c r="F82" s="167" t="s">
        <v>5223</v>
      </c>
      <c r="G82" s="101" t="s">
        <v>23</v>
      </c>
      <c r="H82" s="118">
        <v>15920000</v>
      </c>
      <c r="I82" s="118">
        <v>15915823</v>
      </c>
      <c r="J82" s="118">
        <v>1677686.2</v>
      </c>
      <c r="K82" s="103">
        <v>0.10540995586593301</v>
      </c>
      <c r="L82" s="104">
        <v>0</v>
      </c>
      <c r="M82" s="90">
        <v>0</v>
      </c>
      <c r="N82" s="90">
        <v>0</v>
      </c>
      <c r="O82" s="105"/>
      <c r="P82" s="106"/>
      <c r="Q82" s="107"/>
      <c r="R82" s="106"/>
      <c r="S82" s="107"/>
      <c r="T82" s="107"/>
    </row>
    <row r="83" spans="1:20" s="64" customFormat="1" ht="63.75" x14ac:dyDescent="0.2">
      <c r="A83" s="100">
        <v>9</v>
      </c>
      <c r="B83" s="131" t="s">
        <v>303</v>
      </c>
      <c r="C83" s="102" t="s">
        <v>3671</v>
      </c>
      <c r="D83" s="102" t="s">
        <v>4320</v>
      </c>
      <c r="E83" s="143" t="s">
        <v>5399</v>
      </c>
      <c r="F83" s="159" t="s">
        <v>5400</v>
      </c>
      <c r="G83" s="101"/>
      <c r="H83" s="118">
        <v>15575300</v>
      </c>
      <c r="I83" s="118">
        <v>15575300</v>
      </c>
      <c r="J83" s="118">
        <v>15575209.07</v>
      </c>
      <c r="K83" s="103">
        <v>0.99999416191020396</v>
      </c>
      <c r="L83" s="104">
        <v>0</v>
      </c>
      <c r="M83" s="90">
        <v>0</v>
      </c>
      <c r="N83" s="90">
        <v>0</v>
      </c>
      <c r="O83" s="105"/>
      <c r="P83" s="106"/>
      <c r="Q83" s="107"/>
      <c r="R83" s="106"/>
      <c r="S83" s="107"/>
      <c r="T83" s="107"/>
    </row>
    <row r="84" spans="1:20" s="64" customFormat="1" ht="38.25" x14ac:dyDescent="0.2">
      <c r="A84" s="100">
        <v>3</v>
      </c>
      <c r="B84" s="131" t="s">
        <v>24</v>
      </c>
      <c r="C84" s="102" t="s">
        <v>27</v>
      </c>
      <c r="D84" s="102" t="s">
        <v>28</v>
      </c>
      <c r="E84" s="143" t="s">
        <v>3465</v>
      </c>
      <c r="F84" s="167" t="s">
        <v>4910</v>
      </c>
      <c r="G84" s="101" t="s">
        <v>29</v>
      </c>
      <c r="H84" s="118">
        <v>16093518</v>
      </c>
      <c r="I84" s="118">
        <v>15521558</v>
      </c>
      <c r="J84" s="118">
        <v>246256.42</v>
      </c>
      <c r="K84" s="103">
        <v>1.5865444693116501E-2</v>
      </c>
      <c r="L84" s="51">
        <v>0</v>
      </c>
      <c r="M84" s="52">
        <v>0</v>
      </c>
      <c r="N84" s="52">
        <v>0</v>
      </c>
      <c r="O84" s="56"/>
      <c r="P84" s="106" t="s">
        <v>3548</v>
      </c>
      <c r="Q84" s="107"/>
      <c r="R84" s="106"/>
      <c r="S84" s="107"/>
      <c r="T84" s="53"/>
    </row>
    <row r="85" spans="1:20" s="64" customFormat="1" ht="63.75" x14ac:dyDescent="0.2">
      <c r="A85" s="100">
        <v>120</v>
      </c>
      <c r="B85" s="131" t="s">
        <v>1031</v>
      </c>
      <c r="C85" s="102" t="s">
        <v>1141</v>
      </c>
      <c r="D85" s="102" t="s">
        <v>1142</v>
      </c>
      <c r="E85" s="143" t="s">
        <v>6225</v>
      </c>
      <c r="F85" s="167" t="s">
        <v>6226</v>
      </c>
      <c r="G85" s="101" t="s">
        <v>54</v>
      </c>
      <c r="H85" s="118">
        <v>14993650</v>
      </c>
      <c r="I85" s="118">
        <v>14993650</v>
      </c>
      <c r="J85" s="118">
        <v>5156850</v>
      </c>
      <c r="K85" s="103">
        <v>0.34393559940374802</v>
      </c>
      <c r="L85" s="104">
        <v>13945650</v>
      </c>
      <c r="M85" s="90">
        <v>0</v>
      </c>
      <c r="N85" s="90">
        <v>0</v>
      </c>
      <c r="O85" s="105"/>
      <c r="P85" s="106"/>
      <c r="Q85" s="107"/>
      <c r="R85" s="106"/>
      <c r="S85" s="107"/>
      <c r="T85" s="107"/>
    </row>
    <row r="86" spans="1:20" s="64" customFormat="1" ht="51" x14ac:dyDescent="0.25">
      <c r="A86" s="137">
        <v>9</v>
      </c>
      <c r="B86" s="157" t="s">
        <v>303</v>
      </c>
      <c r="C86" s="138" t="s">
        <v>4813</v>
      </c>
      <c r="D86" s="139" t="s">
        <v>4814</v>
      </c>
      <c r="E86" s="168" t="s">
        <v>5376</v>
      </c>
      <c r="F86" s="169" t="s">
        <v>5377</v>
      </c>
      <c r="G86" s="140" t="s">
        <v>13</v>
      </c>
      <c r="H86" s="154">
        <v>0</v>
      </c>
      <c r="I86" s="154">
        <v>14771673</v>
      </c>
      <c r="J86" s="154">
        <v>0</v>
      </c>
      <c r="K86" s="103">
        <v>0</v>
      </c>
      <c r="L86" s="1">
        <v>0</v>
      </c>
      <c r="M86" s="1">
        <v>0</v>
      </c>
      <c r="N86" s="1">
        <v>0</v>
      </c>
      <c r="O86" s="1"/>
      <c r="P86" s="1"/>
      <c r="Q86" s="1"/>
      <c r="R86" s="1"/>
      <c r="S86" s="1"/>
      <c r="T86" s="1"/>
    </row>
    <row r="87" spans="1:20" s="64" customFormat="1" ht="63.75" x14ac:dyDescent="0.2">
      <c r="A87" s="112">
        <v>12</v>
      </c>
      <c r="B87" s="161" t="s">
        <v>467</v>
      </c>
      <c r="C87" s="78" t="s">
        <v>492</v>
      </c>
      <c r="D87" s="78" t="s">
        <v>493</v>
      </c>
      <c r="E87" s="146" t="s">
        <v>5539</v>
      </c>
      <c r="F87" s="146" t="s">
        <v>5540</v>
      </c>
      <c r="G87" s="97" t="s">
        <v>73</v>
      </c>
      <c r="H87" s="151">
        <v>14500000</v>
      </c>
      <c r="I87" s="118">
        <v>14500000</v>
      </c>
      <c r="J87" s="118">
        <v>0</v>
      </c>
      <c r="K87" s="103">
        <v>0</v>
      </c>
      <c r="L87" s="113">
        <v>102790897.92</v>
      </c>
      <c r="M87" s="119">
        <v>0.44500000000000001</v>
      </c>
      <c r="N87" s="119">
        <v>0</v>
      </c>
      <c r="O87" s="98" t="s">
        <v>4608</v>
      </c>
      <c r="P87" s="113" t="s">
        <v>3548</v>
      </c>
      <c r="Q87" s="113" t="s">
        <v>3547</v>
      </c>
      <c r="R87" s="113" t="s">
        <v>3548</v>
      </c>
      <c r="S87" s="113" t="s">
        <v>3547</v>
      </c>
      <c r="T87" s="113" t="s">
        <v>4608</v>
      </c>
    </row>
    <row r="88" spans="1:20" s="64" customFormat="1" ht="89.25" x14ac:dyDescent="0.2">
      <c r="A88" s="100">
        <v>12</v>
      </c>
      <c r="B88" s="131" t="s">
        <v>467</v>
      </c>
      <c r="C88" s="102" t="s">
        <v>486</v>
      </c>
      <c r="D88" s="102" t="s">
        <v>487</v>
      </c>
      <c r="E88" s="143" t="s">
        <v>5533</v>
      </c>
      <c r="F88" s="167" t="s">
        <v>5534</v>
      </c>
      <c r="G88" s="101" t="s">
        <v>13</v>
      </c>
      <c r="H88" s="118">
        <v>14116600</v>
      </c>
      <c r="I88" s="118">
        <v>14116600</v>
      </c>
      <c r="J88" s="118">
        <v>2757198.48</v>
      </c>
      <c r="K88" s="103">
        <v>0.19531604493999999</v>
      </c>
      <c r="L88" s="120">
        <v>71385883.670000002</v>
      </c>
      <c r="M88" s="121">
        <v>0.158</v>
      </c>
      <c r="N88" s="121">
        <v>0</v>
      </c>
      <c r="O88" s="105" t="s">
        <v>4608</v>
      </c>
      <c r="P88" s="106" t="s">
        <v>3548</v>
      </c>
      <c r="Q88" s="107" t="s">
        <v>3547</v>
      </c>
      <c r="R88" s="106" t="s">
        <v>3548</v>
      </c>
      <c r="S88" s="107" t="s">
        <v>3547</v>
      </c>
      <c r="T88" s="122" t="s">
        <v>4608</v>
      </c>
    </row>
    <row r="89" spans="1:20" s="64" customFormat="1" ht="63.75" x14ac:dyDescent="0.2">
      <c r="A89" s="100">
        <v>266</v>
      </c>
      <c r="B89" s="129" t="s">
        <v>3258</v>
      </c>
      <c r="C89" s="102" t="s">
        <v>3351</v>
      </c>
      <c r="D89" s="102" t="s">
        <v>3352</v>
      </c>
      <c r="E89" s="143" t="s">
        <v>8364</v>
      </c>
      <c r="F89" s="167" t="s">
        <v>8365</v>
      </c>
      <c r="G89" s="101" t="s">
        <v>82</v>
      </c>
      <c r="H89" s="118">
        <v>14000000</v>
      </c>
      <c r="I89" s="118">
        <v>14000000</v>
      </c>
      <c r="J89" s="118">
        <v>0</v>
      </c>
      <c r="K89" s="103">
        <v>0</v>
      </c>
      <c r="L89" s="120">
        <v>116270071.91</v>
      </c>
      <c r="M89" s="121">
        <v>0</v>
      </c>
      <c r="N89" s="121">
        <v>0</v>
      </c>
      <c r="O89" s="105"/>
      <c r="P89" s="106"/>
      <c r="Q89" s="107"/>
      <c r="R89" s="106"/>
      <c r="S89" s="107"/>
      <c r="T89" s="122"/>
    </row>
    <row r="90" spans="1:20" s="64" customFormat="1" ht="25.5" x14ac:dyDescent="0.2">
      <c r="A90" s="100">
        <v>110</v>
      </c>
      <c r="B90" s="131" t="s">
        <v>939</v>
      </c>
      <c r="C90" s="102" t="s">
        <v>945</v>
      </c>
      <c r="D90" s="102" t="s">
        <v>4614</v>
      </c>
      <c r="E90" s="143"/>
      <c r="F90" s="167"/>
      <c r="G90" s="101" t="s">
        <v>54</v>
      </c>
      <c r="H90" s="118">
        <v>13796580</v>
      </c>
      <c r="I90" s="118">
        <v>13796580</v>
      </c>
      <c r="J90" s="118">
        <v>0</v>
      </c>
      <c r="K90" s="103">
        <v>0</v>
      </c>
      <c r="L90" s="104">
        <v>41500000</v>
      </c>
      <c r="M90" s="90">
        <v>0.995</v>
      </c>
      <c r="N90" s="90">
        <v>0</v>
      </c>
      <c r="O90" s="105" t="s">
        <v>4761</v>
      </c>
      <c r="P90" s="106" t="s">
        <v>3548</v>
      </c>
      <c r="Q90" s="107" t="s">
        <v>3547</v>
      </c>
      <c r="R90" s="106" t="s">
        <v>3548</v>
      </c>
      <c r="S90" s="107" t="s">
        <v>3547</v>
      </c>
      <c r="T90" s="128" t="s">
        <v>4761</v>
      </c>
    </row>
    <row r="91" spans="1:20" s="64" customFormat="1" ht="63.75" x14ac:dyDescent="0.2">
      <c r="A91" s="100">
        <v>12</v>
      </c>
      <c r="B91" s="131" t="s">
        <v>467</v>
      </c>
      <c r="C91" s="102" t="s">
        <v>498</v>
      </c>
      <c r="D91" s="102" t="s">
        <v>499</v>
      </c>
      <c r="E91" s="143" t="s">
        <v>5545</v>
      </c>
      <c r="F91" s="167" t="s">
        <v>5546</v>
      </c>
      <c r="G91" s="101" t="s">
        <v>73</v>
      </c>
      <c r="H91" s="118">
        <v>13290000</v>
      </c>
      <c r="I91" s="118">
        <v>13290000</v>
      </c>
      <c r="J91" s="118">
        <v>0</v>
      </c>
      <c r="K91" s="103">
        <v>0</v>
      </c>
      <c r="L91" s="120">
        <v>86891544.769999996</v>
      </c>
      <c r="M91" s="121">
        <v>0.40300000000000002</v>
      </c>
      <c r="N91" s="121">
        <v>0</v>
      </c>
      <c r="O91" s="105" t="s">
        <v>4608</v>
      </c>
      <c r="P91" s="106" t="s">
        <v>3548</v>
      </c>
      <c r="Q91" s="107" t="s">
        <v>3547</v>
      </c>
      <c r="R91" s="106" t="s">
        <v>3548</v>
      </c>
      <c r="S91" s="107" t="s">
        <v>3547</v>
      </c>
      <c r="T91" s="122" t="s">
        <v>4608</v>
      </c>
    </row>
    <row r="92" spans="1:20" s="64" customFormat="1" ht="51" x14ac:dyDescent="0.2">
      <c r="A92" s="100">
        <v>298</v>
      </c>
      <c r="B92" s="131" t="s">
        <v>3435</v>
      </c>
      <c r="C92" s="102" t="s">
        <v>3433</v>
      </c>
      <c r="D92" s="102" t="s">
        <v>3434</v>
      </c>
      <c r="E92" s="143" t="s">
        <v>8443</v>
      </c>
      <c r="F92" s="167" t="s">
        <v>8444</v>
      </c>
      <c r="G92" s="101" t="s">
        <v>13</v>
      </c>
      <c r="H92" s="118">
        <v>12770110</v>
      </c>
      <c r="I92" s="118">
        <v>12770110</v>
      </c>
      <c r="J92" s="118">
        <v>1287636.78</v>
      </c>
      <c r="K92" s="103">
        <v>0.10083208210422601</v>
      </c>
      <c r="L92" s="120">
        <v>24716121</v>
      </c>
      <c r="M92" s="121">
        <v>0.15</v>
      </c>
      <c r="N92" s="121">
        <v>0</v>
      </c>
      <c r="O92" s="128" t="s">
        <v>4608</v>
      </c>
      <c r="P92" s="106" t="s">
        <v>3546</v>
      </c>
      <c r="Q92" s="107" t="s">
        <v>3547</v>
      </c>
      <c r="R92" s="106" t="s">
        <v>3548</v>
      </c>
      <c r="S92" s="107" t="s">
        <v>3558</v>
      </c>
      <c r="T92" s="122" t="s">
        <v>4608</v>
      </c>
    </row>
    <row r="93" spans="1:20" s="64" customFormat="1" ht="63.75" x14ac:dyDescent="0.2">
      <c r="A93" s="100">
        <v>21</v>
      </c>
      <c r="B93" s="131" t="s">
        <v>707</v>
      </c>
      <c r="C93" s="102" t="s">
        <v>722</v>
      </c>
      <c r="D93" s="102" t="s">
        <v>723</v>
      </c>
      <c r="E93" s="143" t="s">
        <v>5772</v>
      </c>
      <c r="F93" s="167" t="s">
        <v>5773</v>
      </c>
      <c r="G93" s="101" t="s">
        <v>23</v>
      </c>
      <c r="H93" s="118">
        <v>12750000</v>
      </c>
      <c r="I93" s="118">
        <v>12750000</v>
      </c>
      <c r="J93" s="118">
        <v>4618560</v>
      </c>
      <c r="K93" s="103">
        <v>0.36224000000000001</v>
      </c>
      <c r="L93" s="104">
        <v>0</v>
      </c>
      <c r="M93" s="121">
        <v>0.25</v>
      </c>
      <c r="N93" s="121">
        <v>0</v>
      </c>
      <c r="O93" s="105" t="s">
        <v>4608</v>
      </c>
      <c r="P93" s="124" t="s">
        <v>3546</v>
      </c>
      <c r="Q93" s="107" t="s">
        <v>3547</v>
      </c>
      <c r="R93" s="106" t="s">
        <v>3548</v>
      </c>
      <c r="S93" s="107" t="s">
        <v>3547</v>
      </c>
      <c r="T93" s="107" t="s">
        <v>4608</v>
      </c>
    </row>
    <row r="94" spans="1:20" s="64" customFormat="1" ht="63.75" x14ac:dyDescent="0.2">
      <c r="A94" s="110">
        <v>9</v>
      </c>
      <c r="B94" s="158" t="s">
        <v>303</v>
      </c>
      <c r="C94" s="70" t="s">
        <v>4419</v>
      </c>
      <c r="D94" s="70" t="s">
        <v>4418</v>
      </c>
      <c r="E94" s="144" t="s">
        <v>5252</v>
      </c>
      <c r="F94" s="144" t="s">
        <v>5253</v>
      </c>
      <c r="G94" s="66" t="s">
        <v>13</v>
      </c>
      <c r="H94" s="149">
        <v>0</v>
      </c>
      <c r="I94" s="118">
        <v>12388483</v>
      </c>
      <c r="J94" s="118">
        <v>0</v>
      </c>
      <c r="K94" s="103">
        <v>0</v>
      </c>
      <c r="L94" s="109">
        <v>0</v>
      </c>
      <c r="M94" s="111">
        <v>0</v>
      </c>
      <c r="N94" s="111">
        <v>0</v>
      </c>
      <c r="O94" s="57"/>
      <c r="P94" s="106"/>
      <c r="Q94" s="107"/>
      <c r="R94" s="106"/>
      <c r="S94" s="107"/>
      <c r="T94" s="109"/>
    </row>
    <row r="95" spans="1:20" s="64" customFormat="1" ht="89.25" x14ac:dyDescent="0.2">
      <c r="A95" s="100">
        <v>266</v>
      </c>
      <c r="B95" s="131" t="s">
        <v>3258</v>
      </c>
      <c r="C95" s="102" t="s">
        <v>3313</v>
      </c>
      <c r="D95" s="102" t="s">
        <v>3314</v>
      </c>
      <c r="E95" s="143" t="s">
        <v>8321</v>
      </c>
      <c r="F95" s="167" t="s">
        <v>8322</v>
      </c>
      <c r="G95" s="101" t="s">
        <v>13</v>
      </c>
      <c r="H95" s="118">
        <v>12171000</v>
      </c>
      <c r="I95" s="118">
        <v>12171000</v>
      </c>
      <c r="J95" s="118">
        <v>2813074.59</v>
      </c>
      <c r="K95" s="103">
        <v>0.23112929011584901</v>
      </c>
      <c r="L95" s="120">
        <v>54675975.630000003</v>
      </c>
      <c r="M95" s="121">
        <v>0</v>
      </c>
      <c r="N95" s="121">
        <v>0</v>
      </c>
      <c r="O95" s="105"/>
      <c r="P95" s="106"/>
      <c r="Q95" s="107"/>
      <c r="R95" s="106"/>
      <c r="S95" s="107"/>
      <c r="T95" s="122"/>
    </row>
    <row r="96" spans="1:20" s="64" customFormat="1" ht="63.75" x14ac:dyDescent="0.2">
      <c r="A96" s="100">
        <v>120</v>
      </c>
      <c r="B96" s="131" t="s">
        <v>1031</v>
      </c>
      <c r="C96" s="102" t="s">
        <v>1081</v>
      </c>
      <c r="D96" s="102" t="s">
        <v>1082</v>
      </c>
      <c r="E96" s="143" t="s">
        <v>6165</v>
      </c>
      <c r="F96" s="167" t="s">
        <v>6166</v>
      </c>
      <c r="G96" s="101" t="s">
        <v>62</v>
      </c>
      <c r="H96" s="118">
        <v>12170790</v>
      </c>
      <c r="I96" s="118">
        <v>12170790</v>
      </c>
      <c r="J96" s="118">
        <v>430415.37</v>
      </c>
      <c r="K96" s="103">
        <v>3.53646205381902E-2</v>
      </c>
      <c r="L96" s="104">
        <v>12170790</v>
      </c>
      <c r="M96" s="90">
        <v>0</v>
      </c>
      <c r="N96" s="90">
        <v>0</v>
      </c>
      <c r="O96" s="105"/>
      <c r="P96" s="106"/>
      <c r="Q96" s="107"/>
      <c r="R96" s="106"/>
      <c r="S96" s="107"/>
      <c r="T96" s="107"/>
    </row>
    <row r="97" spans="1:20" s="64" customFormat="1" ht="63.75" x14ac:dyDescent="0.2">
      <c r="A97" s="100">
        <v>9</v>
      </c>
      <c r="B97" s="131" t="s">
        <v>303</v>
      </c>
      <c r="C97" s="102" t="s">
        <v>389</v>
      </c>
      <c r="D97" s="102" t="s">
        <v>390</v>
      </c>
      <c r="E97" s="143" t="s">
        <v>5361</v>
      </c>
      <c r="F97" s="167" t="s">
        <v>5362</v>
      </c>
      <c r="G97" s="101" t="s">
        <v>13</v>
      </c>
      <c r="H97" s="118">
        <v>12735000</v>
      </c>
      <c r="I97" s="118">
        <v>12164736</v>
      </c>
      <c r="J97" s="118">
        <v>948853.94</v>
      </c>
      <c r="K97" s="103">
        <v>7.8000372552269104E-2</v>
      </c>
      <c r="L97" s="104">
        <v>0</v>
      </c>
      <c r="M97" s="90">
        <v>0</v>
      </c>
      <c r="N97" s="90">
        <v>0</v>
      </c>
      <c r="O97" s="105"/>
      <c r="P97" s="106"/>
      <c r="Q97" s="107"/>
      <c r="R97" s="106"/>
      <c r="S97" s="107"/>
      <c r="T97" s="107"/>
    </row>
    <row r="98" spans="1:20" s="64" customFormat="1" ht="38.25" x14ac:dyDescent="0.2">
      <c r="A98" s="100">
        <v>9</v>
      </c>
      <c r="B98" s="131" t="s">
        <v>303</v>
      </c>
      <c r="C98" s="102" t="s">
        <v>347</v>
      </c>
      <c r="D98" s="102" t="s">
        <v>348</v>
      </c>
      <c r="E98" s="143" t="s">
        <v>5282</v>
      </c>
      <c r="F98" s="167" t="s">
        <v>5283</v>
      </c>
      <c r="G98" s="101" t="s">
        <v>57</v>
      </c>
      <c r="H98" s="118">
        <v>12000000</v>
      </c>
      <c r="I98" s="118">
        <v>12000000</v>
      </c>
      <c r="J98" s="118">
        <v>0</v>
      </c>
      <c r="K98" s="103">
        <v>0</v>
      </c>
      <c r="L98" s="104">
        <v>0</v>
      </c>
      <c r="M98" s="90">
        <v>0</v>
      </c>
      <c r="N98" s="90">
        <v>0</v>
      </c>
      <c r="O98" s="105"/>
      <c r="P98" s="106"/>
      <c r="Q98" s="107"/>
      <c r="R98" s="106"/>
      <c r="S98" s="107"/>
      <c r="T98" s="107"/>
    </row>
    <row r="99" spans="1:20" s="64" customFormat="1" ht="102" x14ac:dyDescent="0.2">
      <c r="A99" s="100">
        <v>266</v>
      </c>
      <c r="B99" s="131" t="s">
        <v>3258</v>
      </c>
      <c r="C99" s="102" t="s">
        <v>3916</v>
      </c>
      <c r="D99" s="102" t="s">
        <v>3955</v>
      </c>
      <c r="E99" s="143" t="s">
        <v>8335</v>
      </c>
      <c r="F99" s="167" t="s">
        <v>8336</v>
      </c>
      <c r="G99" s="101"/>
      <c r="H99" s="118">
        <v>11799909</v>
      </c>
      <c r="I99" s="118">
        <v>11799909</v>
      </c>
      <c r="J99" s="118">
        <v>0</v>
      </c>
      <c r="K99" s="103">
        <v>0</v>
      </c>
      <c r="L99" s="120">
        <v>0</v>
      </c>
      <c r="M99" s="121">
        <v>0</v>
      </c>
      <c r="N99" s="121">
        <v>0</v>
      </c>
      <c r="O99" s="105"/>
      <c r="P99" s="106"/>
      <c r="Q99" s="107"/>
      <c r="R99" s="106"/>
      <c r="S99" s="107"/>
      <c r="T99" s="122"/>
    </row>
    <row r="100" spans="1:20" s="64" customFormat="1" ht="63.75" x14ac:dyDescent="0.2">
      <c r="A100" s="100">
        <v>18</v>
      </c>
      <c r="B100" s="131" t="s">
        <v>698</v>
      </c>
      <c r="C100" s="102" t="s">
        <v>705</v>
      </c>
      <c r="D100" s="102" t="s">
        <v>706</v>
      </c>
      <c r="E100" s="143" t="s">
        <v>5754</v>
      </c>
      <c r="F100" s="167" t="s">
        <v>5755</v>
      </c>
      <c r="G100" s="101" t="s">
        <v>29</v>
      </c>
      <c r="H100" s="118">
        <v>11374300</v>
      </c>
      <c r="I100" s="118">
        <v>11374300</v>
      </c>
      <c r="J100" s="118">
        <v>0</v>
      </c>
      <c r="K100" s="103">
        <v>0</v>
      </c>
      <c r="L100" s="104">
        <v>0</v>
      </c>
      <c r="M100" s="90">
        <v>0</v>
      </c>
      <c r="N100" s="90">
        <v>0</v>
      </c>
      <c r="O100" s="105"/>
      <c r="P100" s="106"/>
      <c r="Q100" s="107"/>
      <c r="R100" s="106"/>
      <c r="S100" s="107"/>
      <c r="T100" s="107"/>
    </row>
    <row r="101" spans="1:20" s="64" customFormat="1" ht="51" x14ac:dyDescent="0.2">
      <c r="A101" s="100">
        <v>110</v>
      </c>
      <c r="B101" s="131" t="s">
        <v>939</v>
      </c>
      <c r="C101" s="102" t="s">
        <v>996</v>
      </c>
      <c r="D101" s="102" t="s">
        <v>997</v>
      </c>
      <c r="E101" s="143" t="s">
        <v>6044</v>
      </c>
      <c r="F101" s="167" t="s">
        <v>6045</v>
      </c>
      <c r="G101" s="101" t="s">
        <v>13</v>
      </c>
      <c r="H101" s="118">
        <v>10796930</v>
      </c>
      <c r="I101" s="118">
        <v>10796930</v>
      </c>
      <c r="J101" s="118">
        <v>6542964.1699999999</v>
      </c>
      <c r="K101" s="103">
        <v>0.60600227749925195</v>
      </c>
      <c r="L101" s="104">
        <v>21943613</v>
      </c>
      <c r="M101" s="90">
        <v>0.98</v>
      </c>
      <c r="N101" s="90">
        <v>0</v>
      </c>
      <c r="O101" s="105" t="s">
        <v>4640</v>
      </c>
      <c r="P101" s="106" t="s">
        <v>3548</v>
      </c>
      <c r="Q101" s="107" t="s">
        <v>3547</v>
      </c>
      <c r="R101" s="106" t="s">
        <v>3548</v>
      </c>
      <c r="S101" s="107" t="s">
        <v>3547</v>
      </c>
      <c r="T101" s="128" t="s">
        <v>4640</v>
      </c>
    </row>
    <row r="102" spans="1:20" s="64" customFormat="1" ht="63.75" x14ac:dyDescent="0.2">
      <c r="A102" s="100">
        <v>7</v>
      </c>
      <c r="B102" s="131" t="s">
        <v>51</v>
      </c>
      <c r="C102" s="102" t="s">
        <v>103</v>
      </c>
      <c r="D102" s="102" t="s">
        <v>104</v>
      </c>
      <c r="E102" s="143" t="s">
        <v>5030</v>
      </c>
      <c r="F102" s="167" t="s">
        <v>5028</v>
      </c>
      <c r="G102" s="101" t="s">
        <v>29</v>
      </c>
      <c r="H102" s="118">
        <v>2000000</v>
      </c>
      <c r="I102" s="118">
        <v>10754167</v>
      </c>
      <c r="J102" s="118">
        <v>0</v>
      </c>
      <c r="K102" s="103">
        <v>0</v>
      </c>
      <c r="L102" s="104">
        <v>0</v>
      </c>
      <c r="M102" s="90">
        <v>0</v>
      </c>
      <c r="N102" s="90">
        <v>0</v>
      </c>
      <c r="O102" s="105"/>
      <c r="P102" s="106"/>
      <c r="Q102" s="107"/>
      <c r="R102" s="106"/>
      <c r="S102" s="107"/>
      <c r="T102" s="107"/>
    </row>
    <row r="103" spans="1:20" s="64" customFormat="1" x14ac:dyDescent="0.2">
      <c r="A103" s="100">
        <v>110</v>
      </c>
      <c r="B103" s="131" t="s">
        <v>939</v>
      </c>
      <c r="C103" s="102" t="s">
        <v>989</v>
      </c>
      <c r="D103" s="102" t="s">
        <v>4618</v>
      </c>
      <c r="E103" s="143"/>
      <c r="F103" s="167"/>
      <c r="G103" s="101" t="s">
        <v>62</v>
      </c>
      <c r="H103" s="118">
        <v>10593710</v>
      </c>
      <c r="I103" s="118">
        <v>10593710</v>
      </c>
      <c r="J103" s="118">
        <v>2385634.08</v>
      </c>
      <c r="K103" s="103">
        <v>0.225193447810068</v>
      </c>
      <c r="L103" s="104">
        <v>16953000</v>
      </c>
      <c r="M103" s="90">
        <v>0.85</v>
      </c>
      <c r="N103" s="90">
        <v>0</v>
      </c>
      <c r="O103" s="105" t="s">
        <v>4638</v>
      </c>
      <c r="P103" s="106" t="s">
        <v>3548</v>
      </c>
      <c r="Q103" s="107" t="s">
        <v>3547</v>
      </c>
      <c r="R103" s="106" t="s">
        <v>3548</v>
      </c>
      <c r="S103" s="107" t="s">
        <v>3547</v>
      </c>
      <c r="T103" s="128" t="s">
        <v>4638</v>
      </c>
    </row>
    <row r="104" spans="1:20" s="64" customFormat="1" ht="51" x14ac:dyDescent="0.2">
      <c r="A104" s="100">
        <v>390</v>
      </c>
      <c r="B104" s="131" t="s">
        <v>3460</v>
      </c>
      <c r="C104" s="102" t="s">
        <v>3461</v>
      </c>
      <c r="D104" s="102" t="s">
        <v>3462</v>
      </c>
      <c r="E104" s="143" t="s">
        <v>8467</v>
      </c>
      <c r="F104" s="167" t="s">
        <v>8468</v>
      </c>
      <c r="G104" s="101" t="s">
        <v>23</v>
      </c>
      <c r="H104" s="118">
        <v>10366686</v>
      </c>
      <c r="I104" s="118">
        <v>10366686</v>
      </c>
      <c r="J104" s="118">
        <v>788511.02</v>
      </c>
      <c r="K104" s="103">
        <v>7.6062014418108198E-2</v>
      </c>
      <c r="L104" s="120">
        <v>436401186</v>
      </c>
      <c r="M104" s="121">
        <v>0</v>
      </c>
      <c r="N104" s="121">
        <v>0</v>
      </c>
      <c r="O104" s="105"/>
      <c r="P104" s="106"/>
      <c r="Q104" s="107"/>
      <c r="R104" s="106"/>
      <c r="S104" s="107"/>
      <c r="T104" s="122"/>
    </row>
    <row r="105" spans="1:20" s="64" customFormat="1" x14ac:dyDescent="0.2">
      <c r="A105" s="100">
        <v>110</v>
      </c>
      <c r="B105" s="131" t="s">
        <v>939</v>
      </c>
      <c r="C105" s="102" t="s">
        <v>985</v>
      </c>
      <c r="D105" s="102" t="s">
        <v>986</v>
      </c>
      <c r="E105" s="143"/>
      <c r="F105" s="167"/>
      <c r="G105" s="101" t="s">
        <v>62</v>
      </c>
      <c r="H105" s="118">
        <v>10182670</v>
      </c>
      <c r="I105" s="118">
        <v>10182670</v>
      </c>
      <c r="J105" s="118">
        <v>9634401.1699999999</v>
      </c>
      <c r="K105" s="103">
        <v>0.94615667305333495</v>
      </c>
      <c r="L105" s="104">
        <v>21049623</v>
      </c>
      <c r="M105" s="90">
        <v>0.89</v>
      </c>
      <c r="N105" s="90">
        <v>0</v>
      </c>
      <c r="O105" s="105" t="s">
        <v>4638</v>
      </c>
      <c r="P105" s="106" t="s">
        <v>3548</v>
      </c>
      <c r="Q105" s="107" t="s">
        <v>3547</v>
      </c>
      <c r="R105" s="106" t="s">
        <v>3548</v>
      </c>
      <c r="S105" s="107" t="s">
        <v>3547</v>
      </c>
      <c r="T105" s="128" t="s">
        <v>4638</v>
      </c>
    </row>
    <row r="106" spans="1:20" s="64" customFormat="1" ht="63.75" x14ac:dyDescent="0.25">
      <c r="A106" s="100">
        <v>135</v>
      </c>
      <c r="B106" s="131" t="s">
        <v>1269</v>
      </c>
      <c r="C106" s="102" t="s">
        <v>1303</v>
      </c>
      <c r="D106" s="102" t="s">
        <v>1304</v>
      </c>
      <c r="E106" s="143" t="s">
        <v>6416</v>
      </c>
      <c r="F106" s="167" t="s">
        <v>6417</v>
      </c>
      <c r="G106" s="101" t="s">
        <v>54</v>
      </c>
      <c r="H106" s="118">
        <v>10033451</v>
      </c>
      <c r="I106" s="118">
        <v>10033451</v>
      </c>
      <c r="J106" s="118">
        <v>9133674.2899999991</v>
      </c>
      <c r="K106" s="103">
        <v>0.91032230984134999</v>
      </c>
      <c r="L106" s="104">
        <v>20066901.969999999</v>
      </c>
      <c r="M106" s="79">
        <v>0.995</v>
      </c>
      <c r="N106" s="79">
        <v>0</v>
      </c>
      <c r="O106" s="80"/>
      <c r="P106" s="106" t="s">
        <v>3548</v>
      </c>
      <c r="Q106" s="107"/>
      <c r="R106" s="106"/>
      <c r="S106" s="107"/>
      <c r="T106" s="107"/>
    </row>
    <row r="107" spans="1:20" s="64" customFormat="1" x14ac:dyDescent="0.2">
      <c r="A107" s="100">
        <v>110</v>
      </c>
      <c r="B107" s="131" t="s">
        <v>939</v>
      </c>
      <c r="C107" s="102" t="s">
        <v>971</v>
      </c>
      <c r="D107" s="102" t="s">
        <v>972</v>
      </c>
      <c r="E107" s="143"/>
      <c r="F107" s="167"/>
      <c r="G107" s="101" t="s">
        <v>62</v>
      </c>
      <c r="H107" s="118">
        <v>10024175</v>
      </c>
      <c r="I107" s="118">
        <v>10024175</v>
      </c>
      <c r="J107" s="118">
        <v>0</v>
      </c>
      <c r="K107" s="103">
        <v>0</v>
      </c>
      <c r="L107" s="104">
        <v>9214931.1899999995</v>
      </c>
      <c r="M107" s="90">
        <v>0.74</v>
      </c>
      <c r="N107" s="90">
        <v>0</v>
      </c>
      <c r="O107" s="105" t="s">
        <v>4631</v>
      </c>
      <c r="P107" s="106" t="s">
        <v>3548</v>
      </c>
      <c r="Q107" s="107" t="s">
        <v>3547</v>
      </c>
      <c r="R107" s="106" t="s">
        <v>3548</v>
      </c>
      <c r="S107" s="107" t="s">
        <v>3562</v>
      </c>
      <c r="T107" s="128" t="s">
        <v>4631</v>
      </c>
    </row>
    <row r="108" spans="1:20" s="64" customFormat="1" ht="51" x14ac:dyDescent="0.2">
      <c r="A108" s="100">
        <v>21</v>
      </c>
      <c r="B108" s="131" t="s">
        <v>707</v>
      </c>
      <c r="C108" s="102" t="s">
        <v>726</v>
      </c>
      <c r="D108" s="102" t="s">
        <v>727</v>
      </c>
      <c r="E108" s="143" t="s">
        <v>5782</v>
      </c>
      <c r="F108" s="167" t="s">
        <v>5783</v>
      </c>
      <c r="G108" s="101" t="s">
        <v>23</v>
      </c>
      <c r="H108" s="118">
        <v>10000000</v>
      </c>
      <c r="I108" s="118">
        <v>10014632</v>
      </c>
      <c r="J108" s="118">
        <v>1479763</v>
      </c>
      <c r="K108" s="103">
        <v>0.14776009742544699</v>
      </c>
      <c r="L108" s="104">
        <v>0</v>
      </c>
      <c r="M108" s="121">
        <v>0</v>
      </c>
      <c r="N108" s="121">
        <v>0</v>
      </c>
      <c r="O108" s="105" t="s">
        <v>4608</v>
      </c>
      <c r="P108" s="124" t="s">
        <v>3546</v>
      </c>
      <c r="Q108" s="107" t="s">
        <v>3547</v>
      </c>
      <c r="R108" s="106" t="s">
        <v>3548</v>
      </c>
      <c r="S108" s="107" t="s">
        <v>3547</v>
      </c>
      <c r="T108" s="107" t="s">
        <v>4608</v>
      </c>
    </row>
    <row r="109" spans="1:20" s="64" customFormat="1" ht="51" x14ac:dyDescent="0.2">
      <c r="A109" s="110">
        <v>9</v>
      </c>
      <c r="B109" s="158" t="s">
        <v>303</v>
      </c>
      <c r="C109" s="70" t="s">
        <v>4407</v>
      </c>
      <c r="D109" s="70" t="s">
        <v>4406</v>
      </c>
      <c r="E109" s="144" t="s">
        <v>5238</v>
      </c>
      <c r="F109" s="144" t="s">
        <v>5239</v>
      </c>
      <c r="G109" s="66" t="s">
        <v>13</v>
      </c>
      <c r="H109" s="149">
        <v>0</v>
      </c>
      <c r="I109" s="118">
        <v>10000000</v>
      </c>
      <c r="J109" s="118">
        <v>0</v>
      </c>
      <c r="K109" s="103">
        <v>0</v>
      </c>
      <c r="L109" s="109">
        <v>0</v>
      </c>
      <c r="M109" s="111">
        <v>0</v>
      </c>
      <c r="N109" s="111">
        <v>0</v>
      </c>
      <c r="O109" s="57"/>
      <c r="P109" s="106"/>
      <c r="Q109" s="107"/>
      <c r="R109" s="106"/>
      <c r="S109" s="107"/>
      <c r="T109" s="109"/>
    </row>
    <row r="110" spans="1:20" s="64" customFormat="1" ht="51" x14ac:dyDescent="0.2">
      <c r="A110" s="100">
        <v>9</v>
      </c>
      <c r="B110" s="131" t="s">
        <v>303</v>
      </c>
      <c r="C110" s="102" t="s">
        <v>357</v>
      </c>
      <c r="D110" s="102" t="s">
        <v>358</v>
      </c>
      <c r="E110" s="143" t="s">
        <v>5324</v>
      </c>
      <c r="F110" s="167" t="s">
        <v>5325</v>
      </c>
      <c r="G110" s="101" t="s">
        <v>26</v>
      </c>
      <c r="H110" s="118">
        <v>10000000</v>
      </c>
      <c r="I110" s="118">
        <v>10000000</v>
      </c>
      <c r="J110" s="118">
        <v>0</v>
      </c>
      <c r="K110" s="103">
        <v>0</v>
      </c>
      <c r="L110" s="104">
        <v>0</v>
      </c>
      <c r="M110" s="90">
        <v>0</v>
      </c>
      <c r="N110" s="90">
        <v>0</v>
      </c>
      <c r="O110" s="105"/>
      <c r="P110" s="106"/>
      <c r="Q110" s="107"/>
      <c r="R110" s="106"/>
      <c r="S110" s="107"/>
      <c r="T110" s="107"/>
    </row>
    <row r="111" spans="1:20" s="64" customFormat="1" x14ac:dyDescent="0.2">
      <c r="A111" s="100">
        <v>9</v>
      </c>
      <c r="B111" s="163" t="s">
        <v>303</v>
      </c>
      <c r="C111" s="68" t="s">
        <v>3574</v>
      </c>
      <c r="D111" s="102" t="s">
        <v>3575</v>
      </c>
      <c r="E111" s="143"/>
      <c r="F111" s="159"/>
      <c r="G111" s="69" t="s">
        <v>23</v>
      </c>
      <c r="H111" s="118">
        <v>10000000</v>
      </c>
      <c r="I111" s="118">
        <v>10000000</v>
      </c>
      <c r="J111" s="118">
        <v>5168721.79</v>
      </c>
      <c r="K111" s="103">
        <v>0.51687217900000004</v>
      </c>
      <c r="L111" s="104">
        <v>0</v>
      </c>
      <c r="M111" s="90">
        <v>0</v>
      </c>
      <c r="N111" s="90">
        <v>0</v>
      </c>
      <c r="O111" s="105"/>
      <c r="P111" s="106"/>
      <c r="Q111" s="107"/>
      <c r="R111" s="106"/>
      <c r="S111" s="107"/>
      <c r="T111" s="107"/>
    </row>
    <row r="112" spans="1:20" s="64" customFormat="1" ht="63.75" x14ac:dyDescent="0.2">
      <c r="A112" s="100">
        <v>18</v>
      </c>
      <c r="B112" s="131" t="s">
        <v>698</v>
      </c>
      <c r="C112" s="102" t="s">
        <v>701</v>
      </c>
      <c r="D112" s="102" t="s">
        <v>702</v>
      </c>
      <c r="E112" s="143" t="s">
        <v>5750</v>
      </c>
      <c r="F112" s="167" t="s">
        <v>5751</v>
      </c>
      <c r="G112" s="101" t="s">
        <v>13</v>
      </c>
      <c r="H112" s="118">
        <v>10000000</v>
      </c>
      <c r="I112" s="118">
        <v>10000000</v>
      </c>
      <c r="J112" s="118">
        <v>0</v>
      </c>
      <c r="K112" s="103">
        <v>0</v>
      </c>
      <c r="L112" s="104">
        <v>0</v>
      </c>
      <c r="M112" s="90">
        <v>0</v>
      </c>
      <c r="N112" s="90">
        <v>0</v>
      </c>
      <c r="O112" s="105"/>
      <c r="P112" s="106"/>
      <c r="Q112" s="107"/>
      <c r="R112" s="106"/>
      <c r="S112" s="107"/>
      <c r="T112" s="107"/>
    </row>
    <row r="113" spans="1:20" s="64" customFormat="1" ht="38.25" x14ac:dyDescent="0.2">
      <c r="A113" s="100">
        <v>28</v>
      </c>
      <c r="B113" s="131" t="s">
        <v>805</v>
      </c>
      <c r="C113" s="102" t="s">
        <v>836</v>
      </c>
      <c r="D113" s="102" t="s">
        <v>837</v>
      </c>
      <c r="E113" s="143" t="s">
        <v>5923</v>
      </c>
      <c r="F113" s="167" t="s">
        <v>5924</v>
      </c>
      <c r="G113" s="101" t="s">
        <v>13</v>
      </c>
      <c r="H113" s="118">
        <v>3000000</v>
      </c>
      <c r="I113" s="118">
        <v>9935942</v>
      </c>
      <c r="J113" s="118">
        <v>277478.26</v>
      </c>
      <c r="K113" s="103">
        <v>2.7926718976419102E-2</v>
      </c>
      <c r="L113" s="104">
        <v>15571121</v>
      </c>
      <c r="M113" s="90">
        <v>0</v>
      </c>
      <c r="N113" s="90">
        <v>0</v>
      </c>
      <c r="O113" s="105"/>
      <c r="P113" s="106"/>
      <c r="Q113" s="107"/>
      <c r="R113" s="106"/>
      <c r="S113" s="107"/>
      <c r="T113" s="107"/>
    </row>
    <row r="114" spans="1:20" s="64" customFormat="1" ht="25.5" x14ac:dyDescent="0.2">
      <c r="A114" s="100">
        <v>110</v>
      </c>
      <c r="B114" s="131" t="s">
        <v>939</v>
      </c>
      <c r="C114" s="102" t="s">
        <v>979</v>
      </c>
      <c r="D114" s="102" t="s">
        <v>3516</v>
      </c>
      <c r="E114" s="143"/>
      <c r="F114" s="167"/>
      <c r="G114" s="101" t="s">
        <v>57</v>
      </c>
      <c r="H114" s="118">
        <v>9881000</v>
      </c>
      <c r="I114" s="118">
        <v>9881000</v>
      </c>
      <c r="J114" s="118">
        <v>6708176.4199999999</v>
      </c>
      <c r="K114" s="103">
        <v>0.67889651047464805</v>
      </c>
      <c r="L114" s="104">
        <v>23206974</v>
      </c>
      <c r="M114" s="90">
        <v>0.99099999999999999</v>
      </c>
      <c r="N114" s="90">
        <v>0</v>
      </c>
      <c r="O114" s="105" t="s">
        <v>4635</v>
      </c>
      <c r="P114" s="106" t="s">
        <v>3548</v>
      </c>
      <c r="Q114" s="107" t="s">
        <v>3547</v>
      </c>
      <c r="R114" s="106" t="s">
        <v>3548</v>
      </c>
      <c r="S114" s="107" t="s">
        <v>3547</v>
      </c>
      <c r="T114" s="128" t="s">
        <v>4635</v>
      </c>
    </row>
    <row r="115" spans="1:20" s="64" customFormat="1" ht="89.25" x14ac:dyDescent="0.2">
      <c r="A115" s="100">
        <v>132</v>
      </c>
      <c r="B115" s="131" t="s">
        <v>1212</v>
      </c>
      <c r="C115" s="102" t="s">
        <v>1265</v>
      </c>
      <c r="D115" s="102" t="s">
        <v>1266</v>
      </c>
      <c r="E115" s="143" t="s">
        <v>6362</v>
      </c>
      <c r="F115" s="167" t="s">
        <v>6363</v>
      </c>
      <c r="G115" s="101" t="s">
        <v>13</v>
      </c>
      <c r="H115" s="118">
        <v>9700000</v>
      </c>
      <c r="I115" s="118">
        <v>9776528</v>
      </c>
      <c r="J115" s="118">
        <v>17200.810000000001</v>
      </c>
      <c r="K115" s="103">
        <v>1.7593986331343799E-3</v>
      </c>
      <c r="L115" s="104">
        <v>4707296</v>
      </c>
      <c r="M115" s="90">
        <v>0.01</v>
      </c>
      <c r="N115" s="90">
        <v>0</v>
      </c>
      <c r="O115" s="105" t="s">
        <v>4649</v>
      </c>
      <c r="P115" s="106" t="s">
        <v>3546</v>
      </c>
      <c r="Q115" s="107" t="s">
        <v>3547</v>
      </c>
      <c r="R115" s="106" t="s">
        <v>3548</v>
      </c>
      <c r="S115" s="107" t="s">
        <v>3547</v>
      </c>
      <c r="T115" s="107" t="s">
        <v>4649</v>
      </c>
    </row>
    <row r="116" spans="1:20" s="64" customFormat="1" ht="63.75" x14ac:dyDescent="0.2">
      <c r="A116" s="100">
        <v>195</v>
      </c>
      <c r="B116" s="131" t="s">
        <v>3138</v>
      </c>
      <c r="C116" s="102" t="s">
        <v>3136</v>
      </c>
      <c r="D116" s="102" t="s">
        <v>3137</v>
      </c>
      <c r="E116" s="143" t="s">
        <v>8130</v>
      </c>
      <c r="F116" s="167" t="s">
        <v>8131</v>
      </c>
      <c r="G116" s="101" t="s">
        <v>13</v>
      </c>
      <c r="H116" s="118">
        <v>9834974</v>
      </c>
      <c r="I116" s="118">
        <v>9728714</v>
      </c>
      <c r="J116" s="118">
        <v>54546.41</v>
      </c>
      <c r="K116" s="103">
        <v>5.6067441184929501E-3</v>
      </c>
      <c r="L116" s="120">
        <v>121105827</v>
      </c>
      <c r="M116" s="121">
        <v>0</v>
      </c>
      <c r="N116" s="121">
        <v>0</v>
      </c>
      <c r="O116" s="105"/>
      <c r="P116" s="106"/>
      <c r="Q116" s="107"/>
      <c r="R116" s="106"/>
      <c r="S116" s="107"/>
      <c r="T116" s="122"/>
    </row>
    <row r="117" spans="1:20" s="64" customFormat="1" x14ac:dyDescent="0.2">
      <c r="A117" s="100">
        <v>137</v>
      </c>
      <c r="B117" s="131" t="s">
        <v>1318</v>
      </c>
      <c r="C117" s="102" t="s">
        <v>3802</v>
      </c>
      <c r="D117" s="102"/>
      <c r="E117" s="143"/>
      <c r="F117" s="167"/>
      <c r="G117" s="101"/>
      <c r="H117" s="118">
        <v>9682946</v>
      </c>
      <c r="I117" s="118">
        <v>9682946</v>
      </c>
      <c r="J117" s="118">
        <v>37331.9</v>
      </c>
      <c r="K117" s="103">
        <v>3.8554278832082698E-3</v>
      </c>
      <c r="L117" s="104">
        <v>0</v>
      </c>
      <c r="M117" s="90">
        <v>0</v>
      </c>
      <c r="N117" s="90">
        <v>0</v>
      </c>
      <c r="O117" s="105"/>
      <c r="P117" s="106"/>
      <c r="Q117" s="107"/>
      <c r="R117" s="106"/>
      <c r="S117" s="107"/>
      <c r="T117" s="107"/>
    </row>
    <row r="118" spans="1:20" s="64" customFormat="1" ht="63.75" x14ac:dyDescent="0.2">
      <c r="A118" s="110">
        <v>9</v>
      </c>
      <c r="B118" s="158" t="s">
        <v>303</v>
      </c>
      <c r="C118" s="70" t="s">
        <v>4415</v>
      </c>
      <c r="D118" s="70" t="s">
        <v>4414</v>
      </c>
      <c r="E118" s="144" t="s">
        <v>5246</v>
      </c>
      <c r="F118" s="144" t="s">
        <v>5247</v>
      </c>
      <c r="G118" s="66" t="s">
        <v>25</v>
      </c>
      <c r="H118" s="149">
        <v>0</v>
      </c>
      <c r="I118" s="118">
        <v>9659429</v>
      </c>
      <c r="J118" s="118">
        <v>2631766.7000000002</v>
      </c>
      <c r="K118" s="103">
        <v>0.27245572176160698</v>
      </c>
      <c r="L118" s="109">
        <v>0</v>
      </c>
      <c r="M118" s="111">
        <v>0</v>
      </c>
      <c r="N118" s="111">
        <v>0</v>
      </c>
      <c r="O118" s="57"/>
      <c r="P118" s="106"/>
      <c r="Q118" s="107"/>
      <c r="R118" s="106"/>
      <c r="S118" s="107"/>
      <c r="T118" s="109"/>
    </row>
    <row r="119" spans="1:20" s="64" customFormat="1" ht="63.75" x14ac:dyDescent="0.2">
      <c r="A119" s="100">
        <v>7</v>
      </c>
      <c r="B119" s="131" t="s">
        <v>51</v>
      </c>
      <c r="C119" s="102" t="s">
        <v>99</v>
      </c>
      <c r="D119" s="102" t="s">
        <v>100</v>
      </c>
      <c r="E119" s="143" t="s">
        <v>5027</v>
      </c>
      <c r="F119" s="167" t="s">
        <v>5028</v>
      </c>
      <c r="G119" s="101" t="s">
        <v>54</v>
      </c>
      <c r="H119" s="118">
        <v>2000000</v>
      </c>
      <c r="I119" s="118">
        <v>9543703</v>
      </c>
      <c r="J119" s="118">
        <v>1030750.44</v>
      </c>
      <c r="K119" s="103">
        <v>0.108003197501012</v>
      </c>
      <c r="L119" s="104">
        <v>0</v>
      </c>
      <c r="M119" s="90">
        <v>0</v>
      </c>
      <c r="N119" s="90">
        <v>0</v>
      </c>
      <c r="O119" s="105"/>
      <c r="P119" s="106"/>
      <c r="Q119" s="107"/>
      <c r="R119" s="106"/>
      <c r="S119" s="107"/>
      <c r="T119" s="107"/>
    </row>
    <row r="120" spans="1:20" s="64" customFormat="1" ht="51" x14ac:dyDescent="0.2">
      <c r="A120" s="129">
        <v>132</v>
      </c>
      <c r="B120" s="131" t="s">
        <v>1212</v>
      </c>
      <c r="C120" s="130" t="s">
        <v>1263</v>
      </c>
      <c r="D120" s="102" t="s">
        <v>1264</v>
      </c>
      <c r="E120" s="143" t="s">
        <v>6360</v>
      </c>
      <c r="F120" s="167" t="s">
        <v>6361</v>
      </c>
      <c r="G120" s="131" t="s">
        <v>13</v>
      </c>
      <c r="H120" s="118">
        <v>9512638</v>
      </c>
      <c r="I120" s="118">
        <v>9512638</v>
      </c>
      <c r="J120" s="118">
        <v>58956.11</v>
      </c>
      <c r="K120" s="103">
        <v>6.1976614688796098E-3</v>
      </c>
      <c r="L120" s="104">
        <v>4232850</v>
      </c>
      <c r="M120" s="90">
        <v>0.17</v>
      </c>
      <c r="N120" s="90">
        <v>0</v>
      </c>
      <c r="O120" s="105" t="s">
        <v>4649</v>
      </c>
      <c r="P120" s="106" t="s">
        <v>3546</v>
      </c>
      <c r="Q120" s="107" t="s">
        <v>3547</v>
      </c>
      <c r="R120" s="106" t="s">
        <v>3548</v>
      </c>
      <c r="S120" s="107" t="s">
        <v>3547</v>
      </c>
      <c r="T120" s="107" t="s">
        <v>4649</v>
      </c>
    </row>
    <row r="121" spans="1:20" s="64" customFormat="1" ht="89.25" x14ac:dyDescent="0.2">
      <c r="A121" s="100">
        <v>266</v>
      </c>
      <c r="B121" s="131" t="s">
        <v>3258</v>
      </c>
      <c r="C121" s="102" t="s">
        <v>3915</v>
      </c>
      <c r="D121" s="102" t="s">
        <v>3954</v>
      </c>
      <c r="E121" s="143" t="s">
        <v>8332</v>
      </c>
      <c r="F121" s="135" t="s">
        <v>8333</v>
      </c>
      <c r="G121" s="101"/>
      <c r="H121" s="118">
        <v>9500057</v>
      </c>
      <c r="I121" s="118">
        <v>9500057</v>
      </c>
      <c r="J121" s="118">
        <v>0</v>
      </c>
      <c r="K121" s="103">
        <v>0</v>
      </c>
      <c r="L121" s="120">
        <v>0</v>
      </c>
      <c r="M121" s="121">
        <v>0</v>
      </c>
      <c r="N121" s="121">
        <v>0</v>
      </c>
      <c r="O121" s="105"/>
      <c r="P121" s="106"/>
      <c r="Q121" s="107"/>
      <c r="R121" s="106"/>
      <c r="S121" s="107"/>
      <c r="T121" s="122"/>
    </row>
    <row r="122" spans="1:20" s="64" customFormat="1" x14ac:dyDescent="0.2">
      <c r="A122" s="100">
        <v>110</v>
      </c>
      <c r="B122" s="131" t="s">
        <v>939</v>
      </c>
      <c r="C122" s="102" t="s">
        <v>3946</v>
      </c>
      <c r="D122" s="102"/>
      <c r="E122" s="143"/>
      <c r="F122" s="167"/>
      <c r="G122" s="101"/>
      <c r="H122" s="118">
        <v>9421000</v>
      </c>
      <c r="I122" s="118">
        <v>9386285</v>
      </c>
      <c r="J122" s="118">
        <v>0</v>
      </c>
      <c r="K122" s="103">
        <v>0</v>
      </c>
      <c r="L122" s="104">
        <v>0</v>
      </c>
      <c r="M122" s="90">
        <v>0</v>
      </c>
      <c r="N122" s="90">
        <v>0</v>
      </c>
      <c r="O122" s="105" t="s">
        <v>4644</v>
      </c>
      <c r="P122" s="106" t="s">
        <v>3546</v>
      </c>
      <c r="Q122" s="107" t="s">
        <v>3547</v>
      </c>
      <c r="R122" s="106" t="s">
        <v>3546</v>
      </c>
      <c r="S122" s="107" t="s">
        <v>3547</v>
      </c>
      <c r="T122" s="128" t="s">
        <v>4644</v>
      </c>
    </row>
    <row r="123" spans="1:20" s="64" customFormat="1" ht="63.75" x14ac:dyDescent="0.2">
      <c r="A123" s="100">
        <v>195</v>
      </c>
      <c r="B123" s="131" t="s">
        <v>3138</v>
      </c>
      <c r="C123" s="102" t="s">
        <v>3147</v>
      </c>
      <c r="D123" s="102" t="s">
        <v>3148</v>
      </c>
      <c r="E123" s="143" t="s">
        <v>8142</v>
      </c>
      <c r="F123" s="167" t="s">
        <v>8143</v>
      </c>
      <c r="G123" s="101" t="s">
        <v>13</v>
      </c>
      <c r="H123" s="118">
        <v>9162631</v>
      </c>
      <c r="I123" s="118">
        <v>9197056</v>
      </c>
      <c r="J123" s="118">
        <v>268722.46999999997</v>
      </c>
      <c r="K123" s="103">
        <v>2.92183139909119E-2</v>
      </c>
      <c r="L123" s="120">
        <v>46428423</v>
      </c>
      <c r="M123" s="121">
        <v>0</v>
      </c>
      <c r="N123" s="121">
        <v>0</v>
      </c>
      <c r="O123" s="105"/>
      <c r="P123" s="106"/>
      <c r="Q123" s="107"/>
      <c r="R123" s="106"/>
      <c r="S123" s="107"/>
      <c r="T123" s="135"/>
    </row>
    <row r="124" spans="1:20" s="64" customFormat="1" ht="25.5" x14ac:dyDescent="0.2">
      <c r="A124" s="100">
        <v>110</v>
      </c>
      <c r="B124" s="131" t="s">
        <v>939</v>
      </c>
      <c r="C124" s="102" t="s">
        <v>1000</v>
      </c>
      <c r="D124" s="102" t="s">
        <v>1001</v>
      </c>
      <c r="E124" s="143"/>
      <c r="F124" s="167"/>
      <c r="G124" s="101" t="s">
        <v>57</v>
      </c>
      <c r="H124" s="118">
        <v>9173090</v>
      </c>
      <c r="I124" s="118">
        <v>9173090</v>
      </c>
      <c r="J124" s="118">
        <v>8476702.1400000006</v>
      </c>
      <c r="K124" s="103">
        <v>0.92408361195627697</v>
      </c>
      <c r="L124" s="104">
        <v>17982323</v>
      </c>
      <c r="M124" s="90">
        <v>0.98</v>
      </c>
      <c r="N124" s="90">
        <v>0</v>
      </c>
      <c r="O124" s="105" t="s">
        <v>4635</v>
      </c>
      <c r="P124" s="106" t="s">
        <v>3548</v>
      </c>
      <c r="Q124" s="107" t="s">
        <v>3547</v>
      </c>
      <c r="R124" s="106" t="s">
        <v>3548</v>
      </c>
      <c r="S124" s="107" t="s">
        <v>3547</v>
      </c>
      <c r="T124" s="128" t="s">
        <v>4635</v>
      </c>
    </row>
    <row r="125" spans="1:20" s="64" customFormat="1" ht="63.75" x14ac:dyDescent="0.2">
      <c r="A125" s="100">
        <v>9</v>
      </c>
      <c r="B125" s="131" t="s">
        <v>303</v>
      </c>
      <c r="C125" s="102" t="s">
        <v>393</v>
      </c>
      <c r="D125" s="102" t="s">
        <v>394</v>
      </c>
      <c r="E125" s="143" t="s">
        <v>5383</v>
      </c>
      <c r="F125" s="167" t="s">
        <v>5384</v>
      </c>
      <c r="G125" s="101" t="s">
        <v>57</v>
      </c>
      <c r="H125" s="118">
        <v>6095600</v>
      </c>
      <c r="I125" s="118">
        <v>9148338</v>
      </c>
      <c r="J125" s="118">
        <v>9148337.5600000005</v>
      </c>
      <c r="K125" s="103">
        <v>0.99999995190383195</v>
      </c>
      <c r="L125" s="104">
        <v>0</v>
      </c>
      <c r="M125" s="90">
        <v>0</v>
      </c>
      <c r="N125" s="90">
        <v>0</v>
      </c>
      <c r="O125" s="105"/>
      <c r="P125" s="106"/>
      <c r="Q125" s="107"/>
      <c r="R125" s="106"/>
      <c r="S125" s="107"/>
      <c r="T125" s="107"/>
    </row>
    <row r="126" spans="1:20" s="64" customFormat="1" ht="63.75" x14ac:dyDescent="0.2">
      <c r="A126" s="100">
        <v>7</v>
      </c>
      <c r="B126" s="131" t="s">
        <v>51</v>
      </c>
      <c r="C126" s="102" t="s">
        <v>97</v>
      </c>
      <c r="D126" s="102" t="s">
        <v>98</v>
      </c>
      <c r="E126" s="143" t="s">
        <v>5023</v>
      </c>
      <c r="F126" s="167" t="s">
        <v>5024</v>
      </c>
      <c r="G126" s="101" t="s">
        <v>23</v>
      </c>
      <c r="H126" s="118">
        <v>1500000</v>
      </c>
      <c r="I126" s="118">
        <v>9111214</v>
      </c>
      <c r="J126" s="118">
        <v>701897.12</v>
      </c>
      <c r="K126" s="103">
        <v>7.7036618830377601E-2</v>
      </c>
      <c r="L126" s="104">
        <v>0</v>
      </c>
      <c r="M126" s="90">
        <v>0</v>
      </c>
      <c r="N126" s="90">
        <v>0</v>
      </c>
      <c r="O126" s="105"/>
      <c r="P126" s="106"/>
      <c r="Q126" s="107"/>
      <c r="R126" s="106"/>
      <c r="S126" s="107"/>
      <c r="T126" s="107"/>
    </row>
    <row r="127" spans="1:20" s="64" customFormat="1" x14ac:dyDescent="0.2">
      <c r="A127" s="100">
        <v>9</v>
      </c>
      <c r="B127" s="163" t="s">
        <v>303</v>
      </c>
      <c r="C127" s="102" t="s">
        <v>3673</v>
      </c>
      <c r="D127" s="102"/>
      <c r="E127" s="143"/>
      <c r="F127" s="159"/>
      <c r="G127" s="69"/>
      <c r="H127" s="118">
        <v>9000000</v>
      </c>
      <c r="I127" s="118">
        <v>9000000</v>
      </c>
      <c r="J127" s="118">
        <v>0</v>
      </c>
      <c r="K127" s="103">
        <v>0</v>
      </c>
      <c r="L127" s="104">
        <v>0</v>
      </c>
      <c r="M127" s="90">
        <v>0</v>
      </c>
      <c r="N127" s="90">
        <v>0</v>
      </c>
      <c r="O127" s="105"/>
      <c r="P127" s="106"/>
      <c r="Q127" s="107"/>
      <c r="R127" s="106"/>
      <c r="S127" s="107"/>
      <c r="T127" s="107"/>
    </row>
    <row r="128" spans="1:20" s="64" customFormat="1" ht="63.75" x14ac:dyDescent="0.2">
      <c r="A128" s="110">
        <v>9</v>
      </c>
      <c r="B128" s="158" t="s">
        <v>303</v>
      </c>
      <c r="C128" s="70" t="s">
        <v>4483</v>
      </c>
      <c r="D128" s="70" t="s">
        <v>4482</v>
      </c>
      <c r="E128" s="144" t="s">
        <v>5341</v>
      </c>
      <c r="F128" s="144" t="s">
        <v>5342</v>
      </c>
      <c r="G128" s="66" t="s">
        <v>82</v>
      </c>
      <c r="H128" s="149">
        <v>0</v>
      </c>
      <c r="I128" s="118">
        <v>8958874</v>
      </c>
      <c r="J128" s="118">
        <v>3627486.56</v>
      </c>
      <c r="K128" s="103">
        <v>0.40490429489241597</v>
      </c>
      <c r="L128" s="109">
        <v>0</v>
      </c>
      <c r="M128" s="111">
        <v>0</v>
      </c>
      <c r="N128" s="111">
        <v>0</v>
      </c>
      <c r="O128" s="57"/>
      <c r="P128" s="106"/>
      <c r="Q128" s="107"/>
      <c r="R128" s="106"/>
      <c r="S128" s="107"/>
      <c r="T128" s="109"/>
    </row>
    <row r="129" spans="1:20" s="64" customFormat="1" ht="63.75" x14ac:dyDescent="0.2">
      <c r="A129" s="100">
        <v>137</v>
      </c>
      <c r="B129" s="131" t="s">
        <v>1318</v>
      </c>
      <c r="C129" s="102" t="s">
        <v>1353</v>
      </c>
      <c r="D129" s="102" t="s">
        <v>1354</v>
      </c>
      <c r="E129" s="143" t="s">
        <v>6470</v>
      </c>
      <c r="F129" s="167" t="s">
        <v>6471</v>
      </c>
      <c r="G129" s="101" t="s">
        <v>13</v>
      </c>
      <c r="H129" s="118">
        <v>8834092</v>
      </c>
      <c r="I129" s="118">
        <v>8834092</v>
      </c>
      <c r="J129" s="118">
        <v>8834092</v>
      </c>
      <c r="K129" s="103">
        <v>1</v>
      </c>
      <c r="L129" s="104">
        <v>27943818</v>
      </c>
      <c r="M129" s="90">
        <v>0.12</v>
      </c>
      <c r="N129" s="90">
        <v>0</v>
      </c>
      <c r="O129" s="105"/>
      <c r="P129" s="106"/>
      <c r="Q129" s="107"/>
      <c r="R129" s="106"/>
      <c r="S129" s="107"/>
      <c r="T129" s="107"/>
    </row>
    <row r="130" spans="1:20" s="64" customFormat="1" ht="63.75" x14ac:dyDescent="0.2">
      <c r="A130" s="100">
        <v>151</v>
      </c>
      <c r="B130" s="131" t="s">
        <v>2941</v>
      </c>
      <c r="C130" s="102" t="s">
        <v>2939</v>
      </c>
      <c r="D130" s="102" t="s">
        <v>2940</v>
      </c>
      <c r="E130" s="143" t="s">
        <v>7947</v>
      </c>
      <c r="F130" s="167" t="s">
        <v>7948</v>
      </c>
      <c r="G130" s="101" t="s">
        <v>23</v>
      </c>
      <c r="H130" s="118">
        <v>8136050</v>
      </c>
      <c r="I130" s="118">
        <v>8818250</v>
      </c>
      <c r="J130" s="118">
        <v>1049152.94</v>
      </c>
      <c r="K130" s="103">
        <v>0.118975186686701</v>
      </c>
      <c r="L130" s="120">
        <v>0</v>
      </c>
      <c r="M130" s="121">
        <v>0</v>
      </c>
      <c r="N130" s="121">
        <v>0</v>
      </c>
      <c r="O130" s="105"/>
      <c r="P130" s="106"/>
      <c r="Q130" s="107"/>
      <c r="R130" s="106"/>
      <c r="S130" s="107"/>
      <c r="T130" s="122"/>
    </row>
    <row r="131" spans="1:20" s="64" customFormat="1" ht="51" x14ac:dyDescent="0.2">
      <c r="A131" s="100">
        <v>120</v>
      </c>
      <c r="B131" s="131" t="s">
        <v>1031</v>
      </c>
      <c r="C131" s="102" t="s">
        <v>1103</v>
      </c>
      <c r="D131" s="102" t="s">
        <v>1104</v>
      </c>
      <c r="E131" s="143" t="s">
        <v>6187</v>
      </c>
      <c r="F131" s="167" t="s">
        <v>6188</v>
      </c>
      <c r="G131" s="101" t="s">
        <v>73</v>
      </c>
      <c r="H131" s="118">
        <v>8800030</v>
      </c>
      <c r="I131" s="118">
        <v>8800030</v>
      </c>
      <c r="J131" s="118">
        <v>126899.99</v>
      </c>
      <c r="K131" s="103">
        <v>1.44204042486219E-2</v>
      </c>
      <c r="L131" s="104">
        <v>10800030</v>
      </c>
      <c r="M131" s="90">
        <v>0</v>
      </c>
      <c r="N131" s="90">
        <v>0</v>
      </c>
      <c r="O131" s="105"/>
      <c r="P131" s="106"/>
      <c r="Q131" s="107"/>
      <c r="R131" s="106"/>
      <c r="S131" s="107"/>
      <c r="T131" s="107"/>
    </row>
    <row r="132" spans="1:20" s="46" customFormat="1" ht="63.75" x14ac:dyDescent="0.2">
      <c r="A132" s="100">
        <v>7</v>
      </c>
      <c r="B132" s="131" t="s">
        <v>51</v>
      </c>
      <c r="C132" s="102" t="s">
        <v>95</v>
      </c>
      <c r="D132" s="102" t="s">
        <v>96</v>
      </c>
      <c r="E132" s="143" t="s">
        <v>3467</v>
      </c>
      <c r="F132" s="167" t="s">
        <v>5022</v>
      </c>
      <c r="G132" s="101" t="s">
        <v>23</v>
      </c>
      <c r="H132" s="118">
        <v>6363900</v>
      </c>
      <c r="I132" s="118">
        <v>8665776</v>
      </c>
      <c r="J132" s="118">
        <v>357160.26</v>
      </c>
      <c r="K132" s="103">
        <v>4.1215034868198802E-2</v>
      </c>
      <c r="L132" s="104">
        <v>0</v>
      </c>
      <c r="M132" s="90">
        <v>0</v>
      </c>
      <c r="N132" s="90">
        <v>0</v>
      </c>
      <c r="O132" s="105"/>
      <c r="P132" s="106"/>
      <c r="Q132" s="107"/>
      <c r="R132" s="106"/>
      <c r="S132" s="107"/>
      <c r="T132" s="107"/>
    </row>
    <row r="133" spans="1:20" s="46" customFormat="1" ht="25.5" x14ac:dyDescent="0.2">
      <c r="A133" s="100">
        <v>193</v>
      </c>
      <c r="B133" s="131" t="s">
        <v>3088</v>
      </c>
      <c r="C133" s="102" t="s">
        <v>3899</v>
      </c>
      <c r="D133" s="102"/>
      <c r="E133" s="143"/>
      <c r="F133" s="135"/>
      <c r="G133" s="101"/>
      <c r="H133" s="118">
        <v>8638500</v>
      </c>
      <c r="I133" s="118">
        <v>8618500</v>
      </c>
      <c r="J133" s="118">
        <v>14450</v>
      </c>
      <c r="K133" s="103">
        <v>1.67662586296919E-3</v>
      </c>
      <c r="L133" s="120">
        <v>0</v>
      </c>
      <c r="M133" s="121">
        <v>0</v>
      </c>
      <c r="N133" s="121">
        <v>0</v>
      </c>
      <c r="O133" s="105"/>
      <c r="P133" s="106"/>
      <c r="Q133" s="107"/>
      <c r="R133" s="106"/>
      <c r="S133" s="107"/>
      <c r="T133" s="122"/>
    </row>
    <row r="134" spans="1:20" s="46" customFormat="1" ht="63.75" x14ac:dyDescent="0.2">
      <c r="A134" s="100">
        <v>7</v>
      </c>
      <c r="B134" s="131" t="s">
        <v>51</v>
      </c>
      <c r="C134" s="102" t="s">
        <v>113</v>
      </c>
      <c r="D134" s="102" t="s">
        <v>114</v>
      </c>
      <c r="E134" s="143" t="s">
        <v>5035</v>
      </c>
      <c r="F134" s="167" t="s">
        <v>5028</v>
      </c>
      <c r="G134" s="101" t="s">
        <v>73</v>
      </c>
      <c r="H134" s="118">
        <v>2000000</v>
      </c>
      <c r="I134" s="118">
        <v>8562109</v>
      </c>
      <c r="J134" s="118">
        <v>1938206.05</v>
      </c>
      <c r="K134" s="103">
        <v>0.22637016767714599</v>
      </c>
      <c r="L134" s="104">
        <v>0</v>
      </c>
      <c r="M134" s="90">
        <v>0</v>
      </c>
      <c r="N134" s="90">
        <v>0</v>
      </c>
      <c r="O134" s="105"/>
      <c r="P134" s="106"/>
      <c r="Q134" s="107"/>
      <c r="R134" s="106"/>
      <c r="S134" s="107"/>
      <c r="T134" s="107"/>
    </row>
    <row r="135" spans="1:20" s="46" customFormat="1" ht="63.75" x14ac:dyDescent="0.2">
      <c r="A135" s="100">
        <v>270</v>
      </c>
      <c r="B135" s="131" t="s">
        <v>3376</v>
      </c>
      <c r="C135" s="102" t="s">
        <v>3377</v>
      </c>
      <c r="D135" s="102" t="s">
        <v>3378</v>
      </c>
      <c r="E135" s="143" t="s">
        <v>8387</v>
      </c>
      <c r="F135" s="167" t="s">
        <v>8388</v>
      </c>
      <c r="G135" s="101" t="s">
        <v>23</v>
      </c>
      <c r="H135" s="118">
        <v>8177365</v>
      </c>
      <c r="I135" s="118">
        <v>8419865</v>
      </c>
      <c r="J135" s="118">
        <v>6921732.9100000001</v>
      </c>
      <c r="K135" s="103">
        <v>0.822071720864883</v>
      </c>
      <c r="L135" s="120">
        <v>308755204</v>
      </c>
      <c r="M135" s="121">
        <v>0</v>
      </c>
      <c r="N135" s="121">
        <v>0</v>
      </c>
      <c r="O135" s="105"/>
      <c r="P135" s="106"/>
      <c r="Q135" s="107"/>
      <c r="R135" s="106"/>
      <c r="S135" s="107"/>
      <c r="T135" s="122"/>
    </row>
    <row r="136" spans="1:20" s="46" customFormat="1" ht="63.75" x14ac:dyDescent="0.2">
      <c r="A136" s="100">
        <v>132</v>
      </c>
      <c r="B136" s="131" t="s">
        <v>1212</v>
      </c>
      <c r="C136" s="102" t="s">
        <v>1210</v>
      </c>
      <c r="D136" s="102" t="s">
        <v>1211</v>
      </c>
      <c r="E136" s="143" t="s">
        <v>6294</v>
      </c>
      <c r="F136" s="167" t="s">
        <v>6295</v>
      </c>
      <c r="G136" s="101" t="s">
        <v>13</v>
      </c>
      <c r="H136" s="118">
        <v>8108957</v>
      </c>
      <c r="I136" s="118">
        <v>8108957</v>
      </c>
      <c r="J136" s="118">
        <v>3254479</v>
      </c>
      <c r="K136" s="103">
        <v>0.40134372398324503</v>
      </c>
      <c r="L136" s="104">
        <v>7100000</v>
      </c>
      <c r="M136" s="90">
        <v>0.1</v>
      </c>
      <c r="N136" s="90">
        <v>0</v>
      </c>
      <c r="O136" s="105"/>
      <c r="P136" s="106"/>
      <c r="Q136" s="107"/>
      <c r="R136" s="106"/>
      <c r="S136" s="107"/>
      <c r="T136" s="107"/>
    </row>
    <row r="137" spans="1:20" s="46" customFormat="1" ht="63.75" x14ac:dyDescent="0.2">
      <c r="A137" s="100">
        <v>9</v>
      </c>
      <c r="B137" s="131" t="s">
        <v>303</v>
      </c>
      <c r="C137" s="102" t="s">
        <v>401</v>
      </c>
      <c r="D137" s="102" t="s">
        <v>402</v>
      </c>
      <c r="E137" s="143" t="s">
        <v>5411</v>
      </c>
      <c r="F137" s="167" t="s">
        <v>5412</v>
      </c>
      <c r="G137" s="101" t="s">
        <v>13</v>
      </c>
      <c r="H137" s="118">
        <v>10868800</v>
      </c>
      <c r="I137" s="118">
        <v>7816062</v>
      </c>
      <c r="J137" s="118">
        <v>0</v>
      </c>
      <c r="K137" s="103">
        <v>0</v>
      </c>
      <c r="L137" s="104">
        <v>0</v>
      </c>
      <c r="M137" s="90">
        <v>0</v>
      </c>
      <c r="N137" s="90">
        <v>0</v>
      </c>
      <c r="O137" s="105"/>
      <c r="P137" s="106"/>
      <c r="Q137" s="107"/>
      <c r="R137" s="106"/>
      <c r="S137" s="107"/>
      <c r="T137" s="107"/>
    </row>
    <row r="138" spans="1:20" s="46" customFormat="1" ht="63.75" x14ac:dyDescent="0.25">
      <c r="A138" s="100">
        <v>135</v>
      </c>
      <c r="B138" s="131" t="s">
        <v>1269</v>
      </c>
      <c r="C138" s="102" t="s">
        <v>1305</v>
      </c>
      <c r="D138" s="102" t="s">
        <v>1306</v>
      </c>
      <c r="E138" s="143" t="s">
        <v>6418</v>
      </c>
      <c r="F138" s="167" t="s">
        <v>6419</v>
      </c>
      <c r="G138" s="101" t="s">
        <v>57</v>
      </c>
      <c r="H138" s="118">
        <v>7729566</v>
      </c>
      <c r="I138" s="118">
        <v>7729566</v>
      </c>
      <c r="J138" s="118">
        <v>3024616.72</v>
      </c>
      <c r="K138" s="103">
        <v>0.39130485721966801</v>
      </c>
      <c r="L138" s="104">
        <v>15459131.689999999</v>
      </c>
      <c r="M138" s="79">
        <v>0.4506</v>
      </c>
      <c r="N138" s="79">
        <v>0</v>
      </c>
      <c r="O138" s="80"/>
      <c r="P138" s="106" t="s">
        <v>3548</v>
      </c>
      <c r="Q138" s="107"/>
      <c r="R138" s="106"/>
      <c r="S138" s="107"/>
      <c r="T138" s="107"/>
    </row>
    <row r="139" spans="1:20" s="46" customFormat="1" ht="51" x14ac:dyDescent="0.2">
      <c r="A139" s="100">
        <v>7</v>
      </c>
      <c r="B139" s="131" t="s">
        <v>51</v>
      </c>
      <c r="C139" s="102" t="s">
        <v>293</v>
      </c>
      <c r="D139" s="102" t="s">
        <v>294</v>
      </c>
      <c r="E139" s="143" t="s">
        <v>5192</v>
      </c>
      <c r="F139" s="167" t="s">
        <v>5193</v>
      </c>
      <c r="G139" s="101" t="s">
        <v>23</v>
      </c>
      <c r="H139" s="118">
        <v>7670370</v>
      </c>
      <c r="I139" s="118">
        <v>7670370</v>
      </c>
      <c r="J139" s="118">
        <v>2714241.75</v>
      </c>
      <c r="K139" s="103">
        <v>0.35386060255241902</v>
      </c>
      <c r="L139" s="104">
        <v>0</v>
      </c>
      <c r="M139" s="90">
        <v>0</v>
      </c>
      <c r="N139" s="90">
        <v>0</v>
      </c>
      <c r="O139" s="105"/>
      <c r="P139" s="106"/>
      <c r="Q139" s="107"/>
      <c r="R139" s="106"/>
      <c r="S139" s="107"/>
      <c r="T139" s="107"/>
    </row>
    <row r="140" spans="1:20" s="46" customFormat="1" ht="63.75" x14ac:dyDescent="0.2">
      <c r="A140" s="67">
        <v>3</v>
      </c>
      <c r="B140" s="159" t="s">
        <v>24</v>
      </c>
      <c r="C140" s="68" t="s">
        <v>34</v>
      </c>
      <c r="D140" s="102" t="s">
        <v>35</v>
      </c>
      <c r="E140" s="143" t="s">
        <v>3466</v>
      </c>
      <c r="F140" s="159" t="s">
        <v>4998</v>
      </c>
      <c r="G140" s="69" t="s">
        <v>23</v>
      </c>
      <c r="H140" s="118">
        <v>7600000</v>
      </c>
      <c r="I140" s="118">
        <v>7600000</v>
      </c>
      <c r="J140" s="118">
        <v>1614160</v>
      </c>
      <c r="K140" s="103">
        <v>0.21238947368421099</v>
      </c>
      <c r="L140" s="48">
        <v>0</v>
      </c>
      <c r="M140" s="49">
        <v>0.5</v>
      </c>
      <c r="N140" s="49">
        <v>0</v>
      </c>
      <c r="O140" s="55"/>
      <c r="P140" s="106"/>
      <c r="Q140" s="107"/>
      <c r="R140" s="106"/>
      <c r="S140" s="107"/>
      <c r="T140" s="50"/>
    </row>
    <row r="141" spans="1:20" s="46" customFormat="1" ht="51" x14ac:dyDescent="0.2">
      <c r="A141" s="100">
        <v>147</v>
      </c>
      <c r="B141" s="131" t="s">
        <v>1501</v>
      </c>
      <c r="C141" s="102" t="s">
        <v>2902</v>
      </c>
      <c r="D141" s="102" t="s">
        <v>2903</v>
      </c>
      <c r="E141" s="143" t="s">
        <v>7918</v>
      </c>
      <c r="F141" s="167" t="s">
        <v>7916</v>
      </c>
      <c r="G141" s="101" t="s">
        <v>62</v>
      </c>
      <c r="H141" s="118">
        <v>7561954</v>
      </c>
      <c r="I141" s="118">
        <v>7561954</v>
      </c>
      <c r="J141" s="118">
        <v>0</v>
      </c>
      <c r="K141" s="103">
        <v>0</v>
      </c>
      <c r="L141" s="120">
        <v>0</v>
      </c>
      <c r="M141" s="121">
        <v>0</v>
      </c>
      <c r="N141" s="121">
        <v>0</v>
      </c>
      <c r="O141" s="105"/>
      <c r="P141" s="106"/>
      <c r="Q141" s="107"/>
      <c r="R141" s="106"/>
      <c r="S141" s="107"/>
      <c r="T141" s="122"/>
    </row>
    <row r="142" spans="1:20" s="46" customFormat="1" ht="76.5" x14ac:dyDescent="0.2">
      <c r="A142" s="100">
        <v>137</v>
      </c>
      <c r="B142" s="131" t="s">
        <v>1318</v>
      </c>
      <c r="C142" s="102" t="s">
        <v>1351</v>
      </c>
      <c r="D142" s="102" t="s">
        <v>1352</v>
      </c>
      <c r="E142" s="143" t="s">
        <v>6468</v>
      </c>
      <c r="F142" s="167" t="s">
        <v>6469</v>
      </c>
      <c r="G142" s="101" t="s">
        <v>13</v>
      </c>
      <c r="H142" s="118">
        <v>7200000</v>
      </c>
      <c r="I142" s="118">
        <v>7512016</v>
      </c>
      <c r="J142" s="118">
        <v>263911.67</v>
      </c>
      <c r="K142" s="103">
        <v>3.5131936619943301E-2</v>
      </c>
      <c r="L142" s="104">
        <v>14393600</v>
      </c>
      <c r="M142" s="90">
        <v>0</v>
      </c>
      <c r="N142" s="90">
        <v>0</v>
      </c>
      <c r="O142" s="105"/>
      <c r="P142" s="106"/>
      <c r="Q142" s="107"/>
      <c r="R142" s="106"/>
      <c r="S142" s="107"/>
      <c r="T142" s="107"/>
    </row>
    <row r="143" spans="1:20" s="46" customFormat="1" x14ac:dyDescent="0.25">
      <c r="A143" s="81">
        <v>135</v>
      </c>
      <c r="B143" s="165" t="s">
        <v>1269</v>
      </c>
      <c r="C143" s="83" t="s">
        <v>1278</v>
      </c>
      <c r="D143" s="83" t="s">
        <v>1279</v>
      </c>
      <c r="E143" s="148"/>
      <c r="F143" s="173"/>
      <c r="G143" s="82" t="s">
        <v>23</v>
      </c>
      <c r="H143" s="153">
        <v>7620097</v>
      </c>
      <c r="I143" s="118">
        <v>7470962</v>
      </c>
      <c r="J143" s="118">
        <v>106992.06</v>
      </c>
      <c r="K143" s="103">
        <v>1.4321055307201401E-2</v>
      </c>
      <c r="L143" s="84">
        <v>0</v>
      </c>
      <c r="M143" s="79">
        <v>1.1599999999999999E-2</v>
      </c>
      <c r="N143" s="79">
        <v>0</v>
      </c>
      <c r="O143" s="80"/>
      <c r="P143" s="106" t="s">
        <v>3548</v>
      </c>
      <c r="Q143" s="107"/>
      <c r="R143" s="106"/>
      <c r="S143" s="107"/>
      <c r="T143" s="107"/>
    </row>
    <row r="144" spans="1:20" s="46" customFormat="1" ht="63.75" x14ac:dyDescent="0.2">
      <c r="A144" s="129">
        <v>132</v>
      </c>
      <c r="B144" s="131" t="s">
        <v>1212</v>
      </c>
      <c r="C144" s="130" t="s">
        <v>1241</v>
      </c>
      <c r="D144" s="102" t="s">
        <v>1242</v>
      </c>
      <c r="E144" s="143" t="s">
        <v>6330</v>
      </c>
      <c r="F144" s="167" t="s">
        <v>6331</v>
      </c>
      <c r="G144" s="131" t="s">
        <v>13</v>
      </c>
      <c r="H144" s="118">
        <v>7733000</v>
      </c>
      <c r="I144" s="118">
        <v>7402351</v>
      </c>
      <c r="J144" s="118">
        <v>1442027.41</v>
      </c>
      <c r="K144" s="103">
        <v>0.19480667831071499</v>
      </c>
      <c r="L144" s="104">
        <v>5970000</v>
      </c>
      <c r="M144" s="90">
        <v>0.06</v>
      </c>
      <c r="N144" s="90">
        <v>0</v>
      </c>
      <c r="O144" s="105"/>
      <c r="P144" s="106"/>
      <c r="Q144" s="107"/>
      <c r="R144" s="106"/>
      <c r="S144" s="107"/>
      <c r="T144" s="107"/>
    </row>
    <row r="145" spans="1:20" s="46" customFormat="1" ht="63.75" x14ac:dyDescent="0.2">
      <c r="A145" s="100">
        <v>9</v>
      </c>
      <c r="B145" s="131" t="s">
        <v>303</v>
      </c>
      <c r="C145" s="102" t="s">
        <v>374</v>
      </c>
      <c r="D145" s="102" t="s">
        <v>375</v>
      </c>
      <c r="E145" s="143" t="s">
        <v>5345</v>
      </c>
      <c r="F145" s="167" t="s">
        <v>5346</v>
      </c>
      <c r="G145" s="101" t="s">
        <v>54</v>
      </c>
      <c r="H145" s="118">
        <v>34189700</v>
      </c>
      <c r="I145" s="118">
        <v>7326025</v>
      </c>
      <c r="J145" s="118">
        <v>263070.87</v>
      </c>
      <c r="K145" s="103">
        <v>3.5909087124327298E-2</v>
      </c>
      <c r="L145" s="104">
        <v>0</v>
      </c>
      <c r="M145" s="90">
        <v>0</v>
      </c>
      <c r="N145" s="90">
        <v>0</v>
      </c>
      <c r="O145" s="105"/>
      <c r="P145" s="106"/>
      <c r="Q145" s="107"/>
      <c r="R145" s="106"/>
      <c r="S145" s="107"/>
      <c r="T145" s="107"/>
    </row>
    <row r="146" spans="1:20" s="46" customFormat="1" ht="76.5" x14ac:dyDescent="0.2">
      <c r="A146" s="100">
        <v>125</v>
      </c>
      <c r="B146" s="131" t="s">
        <v>1188</v>
      </c>
      <c r="C146" s="102" t="s">
        <v>1197</v>
      </c>
      <c r="D146" s="102" t="s">
        <v>1198</v>
      </c>
      <c r="E146" s="143" t="s">
        <v>6283</v>
      </c>
      <c r="F146" s="167" t="s">
        <v>6284</v>
      </c>
      <c r="G146" s="101" t="s">
        <v>23</v>
      </c>
      <c r="H146" s="118">
        <v>7639196</v>
      </c>
      <c r="I146" s="118">
        <v>7219913</v>
      </c>
      <c r="J146" s="118">
        <v>433529.43</v>
      </c>
      <c r="K146" s="103">
        <v>6.0046350974035302E-2</v>
      </c>
      <c r="L146" s="104">
        <v>31213581</v>
      </c>
      <c r="M146" s="90">
        <v>0</v>
      </c>
      <c r="N146" s="90">
        <v>0</v>
      </c>
      <c r="O146" s="105"/>
      <c r="P146" s="106"/>
      <c r="Q146" s="107"/>
      <c r="R146" s="106"/>
      <c r="S146" s="107"/>
      <c r="T146" s="107"/>
    </row>
    <row r="147" spans="1:20" s="46" customFormat="1" ht="63.75" x14ac:dyDescent="0.2">
      <c r="A147" s="100">
        <v>137</v>
      </c>
      <c r="B147" s="131" t="s">
        <v>1318</v>
      </c>
      <c r="C147" s="102" t="s">
        <v>1316</v>
      </c>
      <c r="D147" s="102" t="s">
        <v>1317</v>
      </c>
      <c r="E147" s="143" t="s">
        <v>6432</v>
      </c>
      <c r="F147" s="167" t="s">
        <v>6433</v>
      </c>
      <c r="G147" s="101" t="s">
        <v>13</v>
      </c>
      <c r="H147" s="118">
        <v>7133218</v>
      </c>
      <c r="I147" s="118">
        <v>7136491</v>
      </c>
      <c r="J147" s="118">
        <v>3071503.5</v>
      </c>
      <c r="K147" s="103">
        <v>0.43039408303044202</v>
      </c>
      <c r="L147" s="104">
        <v>50945000</v>
      </c>
      <c r="M147" s="90">
        <v>0</v>
      </c>
      <c r="N147" s="90">
        <v>0</v>
      </c>
      <c r="O147" s="105"/>
      <c r="P147" s="106"/>
      <c r="Q147" s="107"/>
      <c r="R147" s="106"/>
      <c r="S147" s="107"/>
      <c r="T147" s="107"/>
    </row>
    <row r="148" spans="1:20" s="46" customFormat="1" ht="51" x14ac:dyDescent="0.2">
      <c r="A148" s="100">
        <v>9</v>
      </c>
      <c r="B148" s="131" t="s">
        <v>303</v>
      </c>
      <c r="C148" s="102" t="s">
        <v>315</v>
      </c>
      <c r="D148" s="102" t="s">
        <v>316</v>
      </c>
      <c r="E148" s="143" t="s">
        <v>5204</v>
      </c>
      <c r="F148" s="167" t="s">
        <v>5205</v>
      </c>
      <c r="G148" s="101" t="s">
        <v>23</v>
      </c>
      <c r="H148" s="118">
        <v>7067962</v>
      </c>
      <c r="I148" s="118">
        <v>7067962</v>
      </c>
      <c r="J148" s="118">
        <v>0</v>
      </c>
      <c r="K148" s="103">
        <v>0</v>
      </c>
      <c r="L148" s="104">
        <v>0</v>
      </c>
      <c r="M148" s="90">
        <v>0</v>
      </c>
      <c r="N148" s="90">
        <v>0</v>
      </c>
      <c r="O148" s="105"/>
      <c r="P148" s="106"/>
      <c r="Q148" s="107"/>
      <c r="R148" s="106"/>
      <c r="S148" s="107"/>
      <c r="T148" s="107"/>
    </row>
    <row r="149" spans="1:20" s="46" customFormat="1" ht="51" x14ac:dyDescent="0.2">
      <c r="A149" s="100">
        <v>9</v>
      </c>
      <c r="B149" s="131" t="s">
        <v>303</v>
      </c>
      <c r="C149" s="102" t="s">
        <v>335</v>
      </c>
      <c r="D149" s="102" t="s">
        <v>336</v>
      </c>
      <c r="E149" s="143" t="s">
        <v>5234</v>
      </c>
      <c r="F149" s="167" t="s">
        <v>5235</v>
      </c>
      <c r="G149" s="101" t="s">
        <v>29</v>
      </c>
      <c r="H149" s="118">
        <v>500000</v>
      </c>
      <c r="I149" s="118">
        <v>7000000</v>
      </c>
      <c r="J149" s="118">
        <v>6877405.0700000003</v>
      </c>
      <c r="K149" s="103">
        <v>0.98248643857142903</v>
      </c>
      <c r="L149" s="104">
        <v>0</v>
      </c>
      <c r="M149" s="90">
        <v>0</v>
      </c>
      <c r="N149" s="90">
        <v>0</v>
      </c>
      <c r="O149" s="105"/>
      <c r="P149" s="106"/>
      <c r="Q149" s="107"/>
      <c r="R149" s="106"/>
      <c r="S149" s="107"/>
      <c r="T149" s="107"/>
    </row>
    <row r="150" spans="1:20" s="46" customFormat="1" ht="63.75" x14ac:dyDescent="0.2">
      <c r="A150" s="110">
        <v>9</v>
      </c>
      <c r="B150" s="158" t="s">
        <v>303</v>
      </c>
      <c r="C150" s="70" t="s">
        <v>4423</v>
      </c>
      <c r="D150" s="70" t="s">
        <v>4422</v>
      </c>
      <c r="E150" s="144" t="s">
        <v>5258</v>
      </c>
      <c r="F150" s="144" t="s">
        <v>5259</v>
      </c>
      <c r="G150" s="66" t="s">
        <v>13</v>
      </c>
      <c r="H150" s="149">
        <v>0</v>
      </c>
      <c r="I150" s="118">
        <v>7000000</v>
      </c>
      <c r="J150" s="118">
        <v>0</v>
      </c>
      <c r="K150" s="103">
        <v>0</v>
      </c>
      <c r="L150" s="109">
        <v>0</v>
      </c>
      <c r="M150" s="111">
        <v>0</v>
      </c>
      <c r="N150" s="111">
        <v>0</v>
      </c>
      <c r="O150" s="57"/>
      <c r="P150" s="106"/>
      <c r="Q150" s="107"/>
      <c r="R150" s="106"/>
      <c r="S150" s="107"/>
      <c r="T150" s="109"/>
    </row>
    <row r="151" spans="1:20" s="46" customFormat="1" ht="25.5" x14ac:dyDescent="0.2">
      <c r="A151" s="100">
        <v>266</v>
      </c>
      <c r="B151" s="131" t="s">
        <v>3258</v>
      </c>
      <c r="C151" s="102" t="s">
        <v>3275</v>
      </c>
      <c r="D151" s="102" t="s">
        <v>3276</v>
      </c>
      <c r="E151" s="143" t="s">
        <v>8280</v>
      </c>
      <c r="F151" s="167" t="s">
        <v>8281</v>
      </c>
      <c r="G151" s="101" t="s">
        <v>13</v>
      </c>
      <c r="H151" s="118">
        <v>7000000</v>
      </c>
      <c r="I151" s="118">
        <v>7000000</v>
      </c>
      <c r="J151" s="118">
        <v>0</v>
      </c>
      <c r="K151" s="103">
        <v>0</v>
      </c>
      <c r="L151" s="120">
        <v>19983000.010000002</v>
      </c>
      <c r="M151" s="121">
        <v>0</v>
      </c>
      <c r="N151" s="121">
        <v>0</v>
      </c>
      <c r="O151" s="105"/>
      <c r="P151" s="106"/>
      <c r="Q151" s="107"/>
      <c r="R151" s="106"/>
      <c r="S151" s="107"/>
      <c r="T151" s="122"/>
    </row>
    <row r="152" spans="1:20" s="46" customFormat="1" ht="51" x14ac:dyDescent="0.2">
      <c r="A152" s="100">
        <v>147</v>
      </c>
      <c r="B152" s="131" t="s">
        <v>1501</v>
      </c>
      <c r="C152" s="102" t="s">
        <v>2920</v>
      </c>
      <c r="D152" s="102" t="s">
        <v>2921</v>
      </c>
      <c r="E152" s="143" t="s">
        <v>7928</v>
      </c>
      <c r="F152" s="167" t="s">
        <v>7920</v>
      </c>
      <c r="G152" s="101" t="s">
        <v>73</v>
      </c>
      <c r="H152" s="118">
        <v>6942841</v>
      </c>
      <c r="I152" s="118">
        <v>6942841</v>
      </c>
      <c r="J152" s="118">
        <v>0</v>
      </c>
      <c r="K152" s="103">
        <v>0</v>
      </c>
      <c r="L152" s="120">
        <v>0</v>
      </c>
      <c r="M152" s="121">
        <v>0</v>
      </c>
      <c r="N152" s="121">
        <v>0</v>
      </c>
      <c r="O152" s="105"/>
      <c r="P152" s="106"/>
      <c r="Q152" s="107"/>
      <c r="R152" s="106"/>
      <c r="S152" s="107"/>
      <c r="T152" s="122"/>
    </row>
    <row r="153" spans="1:20" s="46" customFormat="1" ht="51" x14ac:dyDescent="0.2">
      <c r="A153" s="100">
        <v>120</v>
      </c>
      <c r="B153" s="131" t="s">
        <v>1031</v>
      </c>
      <c r="C153" s="102" t="s">
        <v>1091</v>
      </c>
      <c r="D153" s="102" t="s">
        <v>1092</v>
      </c>
      <c r="E153" s="143" t="s">
        <v>6175</v>
      </c>
      <c r="F153" s="167" t="s">
        <v>6176</v>
      </c>
      <c r="G153" s="101" t="s">
        <v>82</v>
      </c>
      <c r="H153" s="118">
        <v>6916200</v>
      </c>
      <c r="I153" s="118">
        <v>6916200</v>
      </c>
      <c r="J153" s="118">
        <v>32220.95</v>
      </c>
      <c r="K153" s="103">
        <v>4.65876492871808E-3</v>
      </c>
      <c r="L153" s="104">
        <v>7814560</v>
      </c>
      <c r="M153" s="90">
        <v>0</v>
      </c>
      <c r="N153" s="90">
        <v>0</v>
      </c>
      <c r="O153" s="105"/>
      <c r="P153" s="106"/>
      <c r="Q153" s="107"/>
      <c r="R153" s="106"/>
      <c r="S153" s="107"/>
      <c r="T153" s="107"/>
    </row>
    <row r="154" spans="1:20" s="46" customFormat="1" ht="38.25" x14ac:dyDescent="0.2">
      <c r="A154" s="100">
        <v>14</v>
      </c>
      <c r="B154" s="131" t="s">
        <v>532</v>
      </c>
      <c r="C154" s="102" t="s">
        <v>539</v>
      </c>
      <c r="D154" s="102" t="s">
        <v>540</v>
      </c>
      <c r="E154" s="143" t="s">
        <v>5582</v>
      </c>
      <c r="F154" s="167" t="s">
        <v>5583</v>
      </c>
      <c r="G154" s="101" t="s">
        <v>13</v>
      </c>
      <c r="H154" s="118">
        <v>7006520</v>
      </c>
      <c r="I154" s="118">
        <v>6791876</v>
      </c>
      <c r="J154" s="118">
        <v>2519205.62</v>
      </c>
      <c r="K154" s="103">
        <v>0.37091454849882399</v>
      </c>
      <c r="L154" s="104">
        <v>26955500</v>
      </c>
      <c r="M154" s="90">
        <v>1</v>
      </c>
      <c r="N154" s="90">
        <v>0</v>
      </c>
      <c r="O154" s="105"/>
      <c r="P154" s="106" t="s">
        <v>3548</v>
      </c>
      <c r="Q154" s="107"/>
      <c r="R154" s="106"/>
      <c r="S154" s="107"/>
      <c r="T154" s="107"/>
    </row>
    <row r="155" spans="1:20" s="46" customFormat="1" ht="63.75" x14ac:dyDescent="0.2">
      <c r="A155" s="100">
        <v>110</v>
      </c>
      <c r="B155" s="131" t="s">
        <v>939</v>
      </c>
      <c r="C155" s="102" t="s">
        <v>973</v>
      </c>
      <c r="D155" s="102" t="s">
        <v>974</v>
      </c>
      <c r="E155" s="143" t="s">
        <v>6036</v>
      </c>
      <c r="F155" s="167" t="s">
        <v>6037</v>
      </c>
      <c r="G155" s="101" t="s">
        <v>13</v>
      </c>
      <c r="H155" s="118">
        <v>6746965</v>
      </c>
      <c r="I155" s="118">
        <v>6746965</v>
      </c>
      <c r="J155" s="118">
        <v>3293748.71</v>
      </c>
      <c r="K155" s="103">
        <v>0.48818227306648199</v>
      </c>
      <c r="L155" s="104">
        <v>9367000</v>
      </c>
      <c r="M155" s="90">
        <v>0.79</v>
      </c>
      <c r="N155" s="90">
        <v>0</v>
      </c>
      <c r="O155" s="105" t="s">
        <v>4632</v>
      </c>
      <c r="P155" s="106" t="s">
        <v>3548</v>
      </c>
      <c r="Q155" s="107" t="s">
        <v>3547</v>
      </c>
      <c r="R155" s="106" t="s">
        <v>3548</v>
      </c>
      <c r="S155" s="107" t="s">
        <v>3547</v>
      </c>
      <c r="T155" s="128" t="s">
        <v>4632</v>
      </c>
    </row>
    <row r="156" spans="1:20" s="46" customFormat="1" ht="76.5" x14ac:dyDescent="0.2">
      <c r="A156" s="100">
        <v>7</v>
      </c>
      <c r="B156" s="131" t="s">
        <v>51</v>
      </c>
      <c r="C156" s="102" t="s">
        <v>143</v>
      </c>
      <c r="D156" s="102" t="s">
        <v>144</v>
      </c>
      <c r="E156" s="143" t="s">
        <v>5055</v>
      </c>
      <c r="F156" s="167" t="s">
        <v>5056</v>
      </c>
      <c r="G156" s="101" t="s">
        <v>73</v>
      </c>
      <c r="H156" s="118">
        <v>2500000</v>
      </c>
      <c r="I156" s="118">
        <v>6500000</v>
      </c>
      <c r="J156" s="118">
        <v>0</v>
      </c>
      <c r="K156" s="103">
        <v>0</v>
      </c>
      <c r="L156" s="104">
        <v>0</v>
      </c>
      <c r="M156" s="90">
        <v>0</v>
      </c>
      <c r="N156" s="90">
        <v>0</v>
      </c>
      <c r="O156" s="105"/>
      <c r="P156" s="106"/>
      <c r="Q156" s="107"/>
      <c r="R156" s="106"/>
      <c r="S156" s="107"/>
      <c r="T156" s="107"/>
    </row>
    <row r="157" spans="1:20" s="46" customFormat="1" ht="51" x14ac:dyDescent="0.2">
      <c r="A157" s="100">
        <v>17</v>
      </c>
      <c r="B157" s="131" t="s">
        <v>685</v>
      </c>
      <c r="C157" s="102" t="s">
        <v>686</v>
      </c>
      <c r="D157" s="102" t="s">
        <v>687</v>
      </c>
      <c r="E157" s="143" t="s">
        <v>5726</v>
      </c>
      <c r="F157" s="167" t="s">
        <v>5727</v>
      </c>
      <c r="G157" s="101" t="s">
        <v>23</v>
      </c>
      <c r="H157" s="118">
        <v>6678978</v>
      </c>
      <c r="I157" s="118">
        <v>6437978</v>
      </c>
      <c r="J157" s="118">
        <v>0</v>
      </c>
      <c r="K157" s="103">
        <v>0</v>
      </c>
      <c r="L157" s="104">
        <v>28519628</v>
      </c>
      <c r="M157" s="90">
        <v>0.3</v>
      </c>
      <c r="N157" s="90">
        <v>0</v>
      </c>
      <c r="O157" s="105"/>
      <c r="P157" s="106"/>
      <c r="Q157" s="107"/>
      <c r="R157" s="106"/>
      <c r="S157" s="107"/>
      <c r="T157" s="107"/>
    </row>
    <row r="158" spans="1:20" s="46" customFormat="1" ht="63.75" x14ac:dyDescent="0.2">
      <c r="A158" s="100">
        <v>14</v>
      </c>
      <c r="B158" s="131" t="s">
        <v>532</v>
      </c>
      <c r="C158" s="102" t="s">
        <v>581</v>
      </c>
      <c r="D158" s="102" t="s">
        <v>582</v>
      </c>
      <c r="E158" s="143" t="s">
        <v>5621</v>
      </c>
      <c r="F158" s="167" t="s">
        <v>5622</v>
      </c>
      <c r="G158" s="101" t="s">
        <v>23</v>
      </c>
      <c r="H158" s="118">
        <v>6496600</v>
      </c>
      <c r="I158" s="118">
        <v>6422095</v>
      </c>
      <c r="J158" s="118">
        <v>435658.25</v>
      </c>
      <c r="K158" s="103">
        <v>6.7837403526419301E-2</v>
      </c>
      <c r="L158" s="104">
        <v>4924939.95</v>
      </c>
      <c r="M158" s="90">
        <v>0.82</v>
      </c>
      <c r="N158" s="90">
        <v>0</v>
      </c>
      <c r="O158" s="105"/>
      <c r="P158" s="106" t="s">
        <v>3548</v>
      </c>
      <c r="Q158" s="107"/>
      <c r="R158" s="106"/>
      <c r="S158" s="107"/>
      <c r="T158" s="107"/>
    </row>
    <row r="159" spans="1:20" s="46" customFormat="1" ht="63.75" x14ac:dyDescent="0.2">
      <c r="A159" s="112">
        <v>28</v>
      </c>
      <c r="B159" s="161" t="s">
        <v>805</v>
      </c>
      <c r="C159" s="78" t="s">
        <v>4694</v>
      </c>
      <c r="D159" s="78" t="s">
        <v>4695</v>
      </c>
      <c r="E159" s="146" t="s">
        <v>5891</v>
      </c>
      <c r="F159" s="146" t="s">
        <v>5892</v>
      </c>
      <c r="G159" s="97" t="s">
        <v>57</v>
      </c>
      <c r="H159" s="151">
        <v>0</v>
      </c>
      <c r="I159" s="118">
        <v>6353699</v>
      </c>
      <c r="J159" s="118">
        <v>0</v>
      </c>
      <c r="K159" s="103">
        <v>0</v>
      </c>
      <c r="L159" s="113">
        <v>0</v>
      </c>
      <c r="M159" s="113">
        <v>0</v>
      </c>
      <c r="N159" s="113">
        <v>0</v>
      </c>
      <c r="O159" s="98"/>
      <c r="P159" s="113"/>
      <c r="Q159" s="113"/>
      <c r="R159" s="113"/>
      <c r="S159" s="113"/>
      <c r="T159" s="113"/>
    </row>
    <row r="160" spans="1:20" s="46" customFormat="1" ht="63.75" x14ac:dyDescent="0.2">
      <c r="A160" s="100">
        <v>151</v>
      </c>
      <c r="B160" s="131" t="s">
        <v>2941</v>
      </c>
      <c r="C160" s="102" t="s">
        <v>2942</v>
      </c>
      <c r="D160" s="102" t="s">
        <v>2943</v>
      </c>
      <c r="E160" s="143" t="s">
        <v>7949</v>
      </c>
      <c r="F160" s="167" t="s">
        <v>7950</v>
      </c>
      <c r="G160" s="101" t="s">
        <v>23</v>
      </c>
      <c r="H160" s="118">
        <v>6415100</v>
      </c>
      <c r="I160" s="118">
        <v>6291500</v>
      </c>
      <c r="J160" s="118">
        <v>295958.96000000002</v>
      </c>
      <c r="K160" s="103">
        <v>4.7041080823333102E-2</v>
      </c>
      <c r="L160" s="120">
        <v>0</v>
      </c>
      <c r="M160" s="121">
        <v>0</v>
      </c>
      <c r="N160" s="121">
        <v>0</v>
      </c>
      <c r="O160" s="105"/>
      <c r="P160" s="106"/>
      <c r="Q160" s="107"/>
      <c r="R160" s="106"/>
      <c r="S160" s="107"/>
      <c r="T160" s="122"/>
    </row>
    <row r="161" spans="1:20" s="46" customFormat="1" ht="89.25" x14ac:dyDescent="0.2">
      <c r="A161" s="100">
        <v>266</v>
      </c>
      <c r="B161" s="131" t="s">
        <v>3258</v>
      </c>
      <c r="C161" s="54" t="s">
        <v>3918</v>
      </c>
      <c r="D161" s="102" t="s">
        <v>3957</v>
      </c>
      <c r="E161" s="143" t="s">
        <v>8342</v>
      </c>
      <c r="F161" s="167" t="s">
        <v>8343</v>
      </c>
      <c r="G161" s="101"/>
      <c r="H161" s="118">
        <v>6239300</v>
      </c>
      <c r="I161" s="118">
        <v>6239300</v>
      </c>
      <c r="J161" s="118">
        <v>0</v>
      </c>
      <c r="K161" s="103">
        <v>0</v>
      </c>
      <c r="L161" s="120">
        <v>0</v>
      </c>
      <c r="M161" s="121">
        <v>0</v>
      </c>
      <c r="N161" s="121">
        <v>0</v>
      </c>
      <c r="O161" s="105"/>
      <c r="P161" s="106"/>
      <c r="Q161" s="107"/>
      <c r="R161" s="106"/>
      <c r="S161" s="107"/>
      <c r="T161" s="122"/>
    </row>
    <row r="162" spans="1:20" s="46" customFormat="1" ht="63.75" x14ac:dyDescent="0.2">
      <c r="A162" s="100">
        <v>9</v>
      </c>
      <c r="B162" s="131" t="s">
        <v>303</v>
      </c>
      <c r="C162" s="102" t="s">
        <v>391</v>
      </c>
      <c r="D162" s="102" t="s">
        <v>392</v>
      </c>
      <c r="E162" s="143" t="s">
        <v>5365</v>
      </c>
      <c r="F162" s="167" t="s">
        <v>5366</v>
      </c>
      <c r="G162" s="101" t="s">
        <v>68</v>
      </c>
      <c r="H162" s="118">
        <v>6000000</v>
      </c>
      <c r="I162" s="118">
        <v>6000000</v>
      </c>
      <c r="J162" s="118">
        <v>1984935.09</v>
      </c>
      <c r="K162" s="103">
        <v>0.33082251499999998</v>
      </c>
      <c r="L162" s="104">
        <v>0</v>
      </c>
      <c r="M162" s="90">
        <v>0</v>
      </c>
      <c r="N162" s="90">
        <v>0</v>
      </c>
      <c r="O162" s="105"/>
      <c r="P162" s="106"/>
      <c r="Q162" s="107"/>
      <c r="R162" s="106"/>
      <c r="S162" s="107"/>
      <c r="T162" s="107"/>
    </row>
    <row r="163" spans="1:20" s="46" customFormat="1" ht="63.75" x14ac:dyDescent="0.2">
      <c r="A163" s="110">
        <v>9</v>
      </c>
      <c r="B163" s="158" t="s">
        <v>303</v>
      </c>
      <c r="C163" s="70" t="s">
        <v>4502</v>
      </c>
      <c r="D163" s="70" t="s">
        <v>4501</v>
      </c>
      <c r="E163" s="144" t="s">
        <v>5378</v>
      </c>
      <c r="F163" s="144" t="s">
        <v>5379</v>
      </c>
      <c r="G163" s="66" t="s">
        <v>57</v>
      </c>
      <c r="H163" s="149">
        <v>0</v>
      </c>
      <c r="I163" s="118">
        <v>5979684</v>
      </c>
      <c r="J163" s="118">
        <v>579251.61</v>
      </c>
      <c r="K163" s="103">
        <v>9.6869936605345694E-2</v>
      </c>
      <c r="L163" s="109">
        <v>0</v>
      </c>
      <c r="M163" s="111">
        <v>0</v>
      </c>
      <c r="N163" s="111">
        <v>0</v>
      </c>
      <c r="O163" s="57"/>
      <c r="P163" s="106"/>
      <c r="Q163" s="107"/>
      <c r="R163" s="106"/>
      <c r="S163" s="107"/>
      <c r="T163" s="109"/>
    </row>
    <row r="164" spans="1:20" s="46" customFormat="1" ht="38.25" x14ac:dyDescent="0.2">
      <c r="A164" s="110">
        <v>9</v>
      </c>
      <c r="B164" s="158" t="s">
        <v>303</v>
      </c>
      <c r="C164" s="70" t="s">
        <v>4469</v>
      </c>
      <c r="D164" s="70" t="s">
        <v>4468</v>
      </c>
      <c r="E164" s="144" t="s">
        <v>5306</v>
      </c>
      <c r="F164" s="144" t="s">
        <v>5307</v>
      </c>
      <c r="G164" s="66" t="s">
        <v>82</v>
      </c>
      <c r="H164" s="149">
        <v>0</v>
      </c>
      <c r="I164" s="118">
        <v>5833272</v>
      </c>
      <c r="J164" s="118">
        <v>3955139.75</v>
      </c>
      <c r="K164" s="103">
        <v>0.67803108615541996</v>
      </c>
      <c r="L164" s="109">
        <v>0</v>
      </c>
      <c r="M164" s="111">
        <v>0</v>
      </c>
      <c r="N164" s="111">
        <v>0</v>
      </c>
      <c r="O164" s="57"/>
      <c r="P164" s="106"/>
      <c r="Q164" s="107"/>
      <c r="R164" s="106"/>
      <c r="S164" s="107"/>
      <c r="T164" s="109"/>
    </row>
    <row r="165" spans="1:20" s="46" customFormat="1" x14ac:dyDescent="0.2">
      <c r="A165" s="100">
        <v>110</v>
      </c>
      <c r="B165" s="131" t="s">
        <v>939</v>
      </c>
      <c r="C165" s="102" t="s">
        <v>950</v>
      </c>
      <c r="D165" s="102" t="s">
        <v>951</v>
      </c>
      <c r="E165" s="143"/>
      <c r="F165" s="167"/>
      <c r="G165" s="101" t="s">
        <v>62</v>
      </c>
      <c r="H165" s="118">
        <v>5825790</v>
      </c>
      <c r="I165" s="118">
        <v>5825790</v>
      </c>
      <c r="J165" s="118">
        <v>5215125</v>
      </c>
      <c r="K165" s="103">
        <v>0.89517902293079599</v>
      </c>
      <c r="L165" s="104">
        <v>135661280</v>
      </c>
      <c r="M165" s="90">
        <v>0.98799999999999999</v>
      </c>
      <c r="N165" s="90">
        <v>0</v>
      </c>
      <c r="O165" s="105" t="s">
        <v>4623</v>
      </c>
      <c r="P165" s="106" t="s">
        <v>3548</v>
      </c>
      <c r="Q165" s="107" t="s">
        <v>3547</v>
      </c>
      <c r="R165" s="106" t="s">
        <v>3546</v>
      </c>
      <c r="S165" s="107" t="s">
        <v>3547</v>
      </c>
      <c r="T165" s="128" t="s">
        <v>4623</v>
      </c>
    </row>
    <row r="166" spans="1:20" s="46" customFormat="1" x14ac:dyDescent="0.2">
      <c r="A166" s="100">
        <v>137</v>
      </c>
      <c r="B166" s="131" t="s">
        <v>1318</v>
      </c>
      <c r="C166" s="102" t="s">
        <v>3803</v>
      </c>
      <c r="D166" s="102"/>
      <c r="E166" s="143"/>
      <c r="F166" s="167"/>
      <c r="G166" s="101"/>
      <c r="H166" s="118">
        <v>5823158</v>
      </c>
      <c r="I166" s="118">
        <v>5823158</v>
      </c>
      <c r="J166" s="118">
        <v>330110.40999999997</v>
      </c>
      <c r="K166" s="103">
        <v>5.6689241473441003E-2</v>
      </c>
      <c r="L166" s="104">
        <v>0</v>
      </c>
      <c r="M166" s="121">
        <v>0</v>
      </c>
      <c r="N166" s="121">
        <v>0</v>
      </c>
      <c r="O166" s="105"/>
      <c r="P166" s="106"/>
      <c r="Q166" s="107"/>
      <c r="R166" s="106"/>
      <c r="S166" s="107"/>
      <c r="T166" s="122"/>
    </row>
    <row r="167" spans="1:20" s="46" customFormat="1" ht="63.75" x14ac:dyDescent="0.2">
      <c r="A167" s="110">
        <v>9</v>
      </c>
      <c r="B167" s="158" t="s">
        <v>303</v>
      </c>
      <c r="C167" s="70" t="s">
        <v>4493</v>
      </c>
      <c r="D167" s="70" t="s">
        <v>4492</v>
      </c>
      <c r="E167" s="144" t="s">
        <v>5368</v>
      </c>
      <c r="F167" s="144" t="s">
        <v>5369</v>
      </c>
      <c r="G167" s="66" t="s">
        <v>13</v>
      </c>
      <c r="H167" s="149">
        <v>0</v>
      </c>
      <c r="I167" s="118">
        <v>5783947</v>
      </c>
      <c r="J167" s="118">
        <v>5350613.34</v>
      </c>
      <c r="K167" s="103">
        <v>0.92507993935629096</v>
      </c>
      <c r="L167" s="109">
        <v>0</v>
      </c>
      <c r="M167" s="111">
        <v>0</v>
      </c>
      <c r="N167" s="111">
        <v>0</v>
      </c>
      <c r="O167" s="57"/>
      <c r="P167" s="106"/>
      <c r="Q167" s="107"/>
      <c r="R167" s="106"/>
      <c r="S167" s="107"/>
      <c r="T167" s="109"/>
    </row>
    <row r="168" spans="1:20" s="46" customFormat="1" ht="63.75" x14ac:dyDescent="0.2">
      <c r="A168" s="100">
        <v>120</v>
      </c>
      <c r="B168" s="131" t="s">
        <v>1031</v>
      </c>
      <c r="C168" s="102" t="s">
        <v>1077</v>
      </c>
      <c r="D168" s="102" t="s">
        <v>1078</v>
      </c>
      <c r="E168" s="143" t="s">
        <v>6161</v>
      </c>
      <c r="F168" s="167" t="s">
        <v>6162</v>
      </c>
      <c r="G168" s="101" t="s">
        <v>57</v>
      </c>
      <c r="H168" s="118">
        <v>5650040</v>
      </c>
      <c r="I168" s="118">
        <v>5650040</v>
      </c>
      <c r="J168" s="118">
        <v>510485.8</v>
      </c>
      <c r="K168" s="103">
        <v>9.0350829374659297E-2</v>
      </c>
      <c r="L168" s="104">
        <v>4115180</v>
      </c>
      <c r="M168" s="90">
        <v>0</v>
      </c>
      <c r="N168" s="90">
        <v>0</v>
      </c>
      <c r="O168" s="105"/>
      <c r="P168" s="106"/>
      <c r="Q168" s="107"/>
      <c r="R168" s="106"/>
      <c r="S168" s="107"/>
      <c r="T168" s="107"/>
    </row>
    <row r="169" spans="1:20" s="46" customFormat="1" ht="63.75" x14ac:dyDescent="0.2">
      <c r="A169" s="100">
        <v>120</v>
      </c>
      <c r="B169" s="131" t="s">
        <v>1031</v>
      </c>
      <c r="C169" s="102" t="s">
        <v>1151</v>
      </c>
      <c r="D169" s="102" t="s">
        <v>1152</v>
      </c>
      <c r="E169" s="143" t="s">
        <v>6235</v>
      </c>
      <c r="F169" s="167" t="s">
        <v>6236</v>
      </c>
      <c r="G169" s="101" t="s">
        <v>68</v>
      </c>
      <c r="H169" s="118">
        <v>5635910</v>
      </c>
      <c r="I169" s="118">
        <v>5635910</v>
      </c>
      <c r="J169" s="118">
        <v>1949310</v>
      </c>
      <c r="K169" s="103">
        <v>0.34587315979140898</v>
      </c>
      <c r="L169" s="104">
        <v>5450410</v>
      </c>
      <c r="M169" s="90">
        <v>0</v>
      </c>
      <c r="N169" s="90">
        <v>0</v>
      </c>
      <c r="O169" s="105"/>
      <c r="P169" s="106"/>
      <c r="Q169" s="107"/>
      <c r="R169" s="106"/>
      <c r="S169" s="107"/>
      <c r="T169" s="107"/>
    </row>
    <row r="170" spans="1:20" s="46" customFormat="1" x14ac:dyDescent="0.2">
      <c r="A170" s="100">
        <v>9</v>
      </c>
      <c r="B170" s="131" t="s">
        <v>303</v>
      </c>
      <c r="C170" s="102" t="s">
        <v>3659</v>
      </c>
      <c r="D170" s="102"/>
      <c r="E170" s="143"/>
      <c r="F170" s="167"/>
      <c r="G170" s="101"/>
      <c r="H170" s="118">
        <v>5600000</v>
      </c>
      <c r="I170" s="118">
        <v>5600000</v>
      </c>
      <c r="J170" s="118">
        <v>0</v>
      </c>
      <c r="K170" s="103">
        <v>0</v>
      </c>
      <c r="L170" s="104">
        <v>0</v>
      </c>
      <c r="M170" s="90">
        <v>0</v>
      </c>
      <c r="N170" s="90">
        <v>0</v>
      </c>
      <c r="O170" s="105"/>
      <c r="P170" s="106"/>
      <c r="Q170" s="107"/>
      <c r="R170" s="106"/>
      <c r="S170" s="107"/>
      <c r="T170" s="107"/>
    </row>
    <row r="171" spans="1:20" s="46" customFormat="1" ht="63.75" x14ac:dyDescent="0.2">
      <c r="A171" s="100">
        <v>12</v>
      </c>
      <c r="B171" s="131" t="s">
        <v>467</v>
      </c>
      <c r="C171" s="102" t="s">
        <v>488</v>
      </c>
      <c r="D171" s="102" t="s">
        <v>489</v>
      </c>
      <c r="E171" s="143" t="s">
        <v>5535</v>
      </c>
      <c r="F171" s="167" t="s">
        <v>5536</v>
      </c>
      <c r="G171" s="101" t="s">
        <v>13</v>
      </c>
      <c r="H171" s="118">
        <v>5410985</v>
      </c>
      <c r="I171" s="118">
        <v>5410985</v>
      </c>
      <c r="J171" s="118">
        <v>144576.99</v>
      </c>
      <c r="K171" s="103">
        <v>2.6719162962011499E-2</v>
      </c>
      <c r="L171" s="104">
        <v>20945250</v>
      </c>
      <c r="M171" s="90">
        <v>0.16</v>
      </c>
      <c r="N171" s="90">
        <v>0</v>
      </c>
      <c r="O171" s="105" t="s">
        <v>4608</v>
      </c>
      <c r="P171" s="106" t="s">
        <v>3548</v>
      </c>
      <c r="Q171" s="107" t="s">
        <v>3547</v>
      </c>
      <c r="R171" s="106" t="s">
        <v>3548</v>
      </c>
      <c r="S171" s="107" t="s">
        <v>3547</v>
      </c>
      <c r="T171" s="107" t="s">
        <v>4608</v>
      </c>
    </row>
    <row r="172" spans="1:20" s="46" customFormat="1" ht="63.75" x14ac:dyDescent="0.2">
      <c r="A172" s="100">
        <v>9</v>
      </c>
      <c r="B172" s="131" t="s">
        <v>303</v>
      </c>
      <c r="C172" s="102" t="s">
        <v>325</v>
      </c>
      <c r="D172" s="102" t="s">
        <v>326</v>
      </c>
      <c r="E172" s="143" t="s">
        <v>5218</v>
      </c>
      <c r="F172" s="167" t="s">
        <v>5219</v>
      </c>
      <c r="G172" s="101" t="s">
        <v>62</v>
      </c>
      <c r="H172" s="118">
        <v>3982000</v>
      </c>
      <c r="I172" s="118">
        <v>5405425</v>
      </c>
      <c r="J172" s="118">
        <v>0</v>
      </c>
      <c r="K172" s="103">
        <v>0</v>
      </c>
      <c r="L172" s="104">
        <v>0</v>
      </c>
      <c r="M172" s="90">
        <v>0</v>
      </c>
      <c r="N172" s="90">
        <v>0</v>
      </c>
      <c r="O172" s="105"/>
      <c r="P172" s="106"/>
      <c r="Q172" s="107"/>
      <c r="R172" s="106"/>
      <c r="S172" s="107"/>
      <c r="T172" s="107"/>
    </row>
    <row r="173" spans="1:20" s="46" customFormat="1" ht="51" x14ac:dyDescent="0.2">
      <c r="A173" s="100">
        <v>7</v>
      </c>
      <c r="B173" s="131" t="s">
        <v>51</v>
      </c>
      <c r="C173" s="102" t="s">
        <v>220</v>
      </c>
      <c r="D173" s="102" t="s">
        <v>221</v>
      </c>
      <c r="E173" s="143" t="s">
        <v>5119</v>
      </c>
      <c r="F173" s="167" t="s">
        <v>5120</v>
      </c>
      <c r="G173" s="101" t="s">
        <v>13</v>
      </c>
      <c r="H173" s="118">
        <v>4800000</v>
      </c>
      <c r="I173" s="118">
        <v>5399951</v>
      </c>
      <c r="J173" s="118">
        <v>1257.3800000000001</v>
      </c>
      <c r="K173" s="103">
        <v>2.3285026104866499E-4</v>
      </c>
      <c r="L173" s="104">
        <v>0</v>
      </c>
      <c r="M173" s="90">
        <v>0</v>
      </c>
      <c r="N173" s="90">
        <v>0</v>
      </c>
      <c r="O173" s="105"/>
      <c r="P173" s="106"/>
      <c r="Q173" s="107"/>
      <c r="R173" s="106"/>
      <c r="S173" s="107"/>
      <c r="T173" s="107"/>
    </row>
    <row r="174" spans="1:20" s="46" customFormat="1" x14ac:dyDescent="0.2">
      <c r="A174" s="100">
        <v>9</v>
      </c>
      <c r="B174" s="131" t="s">
        <v>303</v>
      </c>
      <c r="C174" s="102" t="s">
        <v>3647</v>
      </c>
      <c r="D174" s="102"/>
      <c r="E174" s="143"/>
      <c r="F174" s="167"/>
      <c r="G174" s="101"/>
      <c r="H174" s="118">
        <v>5300000</v>
      </c>
      <c r="I174" s="118">
        <v>5300000</v>
      </c>
      <c r="J174" s="118">
        <v>0</v>
      </c>
      <c r="K174" s="103">
        <v>0</v>
      </c>
      <c r="L174" s="104">
        <v>0</v>
      </c>
      <c r="M174" s="90">
        <v>0</v>
      </c>
      <c r="N174" s="90">
        <v>0</v>
      </c>
      <c r="O174" s="105"/>
      <c r="P174" s="106"/>
      <c r="Q174" s="107"/>
      <c r="R174" s="106"/>
      <c r="S174" s="107"/>
      <c r="T174" s="107"/>
    </row>
    <row r="175" spans="1:20" s="46" customFormat="1" ht="51" x14ac:dyDescent="0.2">
      <c r="A175" s="100">
        <v>7</v>
      </c>
      <c r="B175" s="131" t="s">
        <v>51</v>
      </c>
      <c r="C175" s="102" t="s">
        <v>49</v>
      </c>
      <c r="D175" s="102" t="s">
        <v>50</v>
      </c>
      <c r="E175" s="143" t="s">
        <v>5009</v>
      </c>
      <c r="F175" s="167" t="s">
        <v>5010</v>
      </c>
      <c r="G175" s="101" t="s">
        <v>23</v>
      </c>
      <c r="H175" s="118">
        <v>5263100</v>
      </c>
      <c r="I175" s="118">
        <v>5259300</v>
      </c>
      <c r="J175" s="118">
        <v>648838.13</v>
      </c>
      <c r="K175" s="103">
        <v>0.12336967467153399</v>
      </c>
      <c r="L175" s="104">
        <v>0</v>
      </c>
      <c r="M175" s="90">
        <v>0</v>
      </c>
      <c r="N175" s="90">
        <v>0</v>
      </c>
      <c r="O175" s="105"/>
      <c r="P175" s="106"/>
      <c r="Q175" s="107"/>
      <c r="R175" s="106"/>
      <c r="S175" s="107"/>
      <c r="T175" s="107"/>
    </row>
    <row r="176" spans="1:20" s="46" customFormat="1" x14ac:dyDescent="0.2">
      <c r="A176" s="100">
        <v>110</v>
      </c>
      <c r="B176" s="131" t="s">
        <v>939</v>
      </c>
      <c r="C176" s="102" t="s">
        <v>1008</v>
      </c>
      <c r="D176" s="102" t="s">
        <v>1009</v>
      </c>
      <c r="E176" s="143"/>
      <c r="F176" s="167"/>
      <c r="G176" s="101" t="s">
        <v>23</v>
      </c>
      <c r="H176" s="118">
        <v>5256857</v>
      </c>
      <c r="I176" s="118">
        <v>5256857</v>
      </c>
      <c r="J176" s="118">
        <v>3077.04</v>
      </c>
      <c r="K176" s="103">
        <v>5.8533834951188495E-4</v>
      </c>
      <c r="L176" s="104">
        <v>0</v>
      </c>
      <c r="M176" s="90">
        <v>0</v>
      </c>
      <c r="N176" s="90">
        <v>0</v>
      </c>
      <c r="O176" s="105" t="s">
        <v>4641</v>
      </c>
      <c r="P176" s="106" t="s">
        <v>3546</v>
      </c>
      <c r="Q176" s="107" t="s">
        <v>3547</v>
      </c>
      <c r="R176" s="106" t="s">
        <v>3546</v>
      </c>
      <c r="S176" s="107" t="s">
        <v>3547</v>
      </c>
      <c r="T176" s="128" t="s">
        <v>4641</v>
      </c>
    </row>
    <row r="177" spans="1:20" s="46" customFormat="1" ht="63.75" x14ac:dyDescent="0.2">
      <c r="A177" s="100">
        <v>266</v>
      </c>
      <c r="B177" s="131" t="s">
        <v>3258</v>
      </c>
      <c r="C177" s="123" t="s">
        <v>3323</v>
      </c>
      <c r="D177" s="102" t="s">
        <v>3324</v>
      </c>
      <c r="E177" s="143" t="s">
        <v>3559</v>
      </c>
      <c r="F177" s="135" t="s">
        <v>8327</v>
      </c>
      <c r="G177" s="101" t="s">
        <v>23</v>
      </c>
      <c r="H177" s="118">
        <v>5250000</v>
      </c>
      <c r="I177" s="118">
        <v>5250000</v>
      </c>
      <c r="J177" s="118">
        <v>1590485.83</v>
      </c>
      <c r="K177" s="103">
        <v>0.30294968190476201</v>
      </c>
      <c r="L177" s="120">
        <v>61429107.109999999</v>
      </c>
      <c r="M177" s="121">
        <v>0</v>
      </c>
      <c r="N177" s="121">
        <v>0</v>
      </c>
      <c r="O177" s="105"/>
      <c r="P177" s="106"/>
      <c r="Q177" s="107"/>
      <c r="R177" s="106"/>
      <c r="S177" s="107"/>
      <c r="T177" s="122"/>
    </row>
    <row r="178" spans="1:20" s="46" customFormat="1" ht="63.75" x14ac:dyDescent="0.2">
      <c r="A178" s="100">
        <v>12</v>
      </c>
      <c r="B178" s="131" t="s">
        <v>467</v>
      </c>
      <c r="C178" s="102" t="s">
        <v>502</v>
      </c>
      <c r="D178" s="102" t="s">
        <v>503</v>
      </c>
      <c r="E178" s="143" t="s">
        <v>5549</v>
      </c>
      <c r="F178" s="167" t="s">
        <v>5550</v>
      </c>
      <c r="G178" s="101" t="s">
        <v>73</v>
      </c>
      <c r="H178" s="118">
        <v>5200000</v>
      </c>
      <c r="I178" s="118">
        <v>5200000</v>
      </c>
      <c r="J178" s="118">
        <v>0</v>
      </c>
      <c r="K178" s="103">
        <v>0</v>
      </c>
      <c r="L178" s="104">
        <v>30588193.079999998</v>
      </c>
      <c r="M178" s="90">
        <v>0.19700000000000001</v>
      </c>
      <c r="N178" s="90">
        <v>0</v>
      </c>
      <c r="O178" s="105" t="s">
        <v>4608</v>
      </c>
      <c r="P178" s="106" t="s">
        <v>3548</v>
      </c>
      <c r="Q178" s="107" t="s">
        <v>3547</v>
      </c>
      <c r="R178" s="106" t="s">
        <v>3546</v>
      </c>
      <c r="S178" s="107" t="s">
        <v>3547</v>
      </c>
      <c r="T178" s="107" t="s">
        <v>4608</v>
      </c>
    </row>
    <row r="179" spans="1:20" s="46" customFormat="1" x14ac:dyDescent="0.2">
      <c r="A179" s="112">
        <v>7</v>
      </c>
      <c r="B179" s="161" t="s">
        <v>51</v>
      </c>
      <c r="C179" s="78" t="s">
        <v>4656</v>
      </c>
      <c r="D179" s="78" t="s">
        <v>4657</v>
      </c>
      <c r="E179" s="146"/>
      <c r="F179" s="146"/>
      <c r="G179" s="97" t="s">
        <v>13</v>
      </c>
      <c r="H179" s="151">
        <v>0</v>
      </c>
      <c r="I179" s="118">
        <v>5195000</v>
      </c>
      <c r="J179" s="118">
        <v>0</v>
      </c>
      <c r="K179" s="103">
        <v>0</v>
      </c>
      <c r="L179" s="113">
        <v>0</v>
      </c>
      <c r="M179" s="113">
        <v>0</v>
      </c>
      <c r="N179" s="113">
        <v>0</v>
      </c>
      <c r="O179" s="98"/>
      <c r="P179" s="113"/>
      <c r="Q179" s="113"/>
      <c r="R179" s="113"/>
      <c r="S179" s="113"/>
      <c r="T179" s="113"/>
    </row>
    <row r="180" spans="1:20" s="46" customFormat="1" ht="63.75" x14ac:dyDescent="0.2">
      <c r="A180" s="100">
        <v>7</v>
      </c>
      <c r="B180" s="131" t="s">
        <v>51</v>
      </c>
      <c r="C180" s="102" t="s">
        <v>117</v>
      </c>
      <c r="D180" s="102" t="s">
        <v>118</v>
      </c>
      <c r="E180" s="143" t="s">
        <v>5037</v>
      </c>
      <c r="F180" s="167" t="s">
        <v>5028</v>
      </c>
      <c r="G180" s="101" t="s">
        <v>13</v>
      </c>
      <c r="H180" s="118">
        <v>2000000</v>
      </c>
      <c r="I180" s="118">
        <v>5185598</v>
      </c>
      <c r="J180" s="118">
        <v>1477579.5</v>
      </c>
      <c r="K180" s="103">
        <v>0.28493907549331798</v>
      </c>
      <c r="L180" s="104">
        <v>0</v>
      </c>
      <c r="M180" s="90">
        <v>0</v>
      </c>
      <c r="N180" s="90">
        <v>0</v>
      </c>
      <c r="O180" s="105"/>
      <c r="P180" s="106"/>
      <c r="Q180" s="107"/>
      <c r="R180" s="106"/>
      <c r="S180" s="107"/>
      <c r="T180" s="107"/>
    </row>
    <row r="181" spans="1:20" s="46" customFormat="1" ht="51" x14ac:dyDescent="0.25">
      <c r="A181" s="100">
        <v>135</v>
      </c>
      <c r="B181" s="162" t="s">
        <v>1269</v>
      </c>
      <c r="C181" s="114" t="s">
        <v>1291</v>
      </c>
      <c r="D181" s="102" t="s">
        <v>1292</v>
      </c>
      <c r="E181" s="143" t="s">
        <v>3499</v>
      </c>
      <c r="F181" s="167" t="s">
        <v>6402</v>
      </c>
      <c r="G181" s="115" t="s">
        <v>29</v>
      </c>
      <c r="H181" s="118">
        <v>5125000</v>
      </c>
      <c r="I181" s="118">
        <v>5125000</v>
      </c>
      <c r="J181" s="118">
        <v>0</v>
      </c>
      <c r="K181" s="103">
        <v>0</v>
      </c>
      <c r="L181" s="104">
        <v>0</v>
      </c>
      <c r="M181" s="79">
        <v>0</v>
      </c>
      <c r="N181" s="79">
        <v>0</v>
      </c>
      <c r="O181" s="80"/>
      <c r="P181" s="106" t="s">
        <v>3548</v>
      </c>
      <c r="Q181" s="107"/>
      <c r="R181" s="106"/>
      <c r="S181" s="107"/>
      <c r="T181" s="107"/>
    </row>
    <row r="182" spans="1:20" s="46" customFormat="1" x14ac:dyDescent="0.2">
      <c r="A182" s="112">
        <v>7</v>
      </c>
      <c r="B182" s="161" t="s">
        <v>51</v>
      </c>
      <c r="C182" s="78" t="s">
        <v>4658</v>
      </c>
      <c r="D182" s="78" t="s">
        <v>4659</v>
      </c>
      <c r="E182" s="146"/>
      <c r="F182" s="146"/>
      <c r="G182" s="97" t="s">
        <v>73</v>
      </c>
      <c r="H182" s="151">
        <v>0</v>
      </c>
      <c r="I182" s="118">
        <v>5100000</v>
      </c>
      <c r="J182" s="118">
        <v>0</v>
      </c>
      <c r="K182" s="103">
        <v>0</v>
      </c>
      <c r="L182" s="113">
        <v>0</v>
      </c>
      <c r="M182" s="113">
        <v>0</v>
      </c>
      <c r="N182" s="113">
        <v>0</v>
      </c>
      <c r="O182" s="98"/>
      <c r="P182" s="113"/>
      <c r="Q182" s="113"/>
      <c r="R182" s="113"/>
      <c r="S182" s="113"/>
      <c r="T182" s="113"/>
    </row>
    <row r="183" spans="1:20" s="46" customFormat="1" ht="63.75" x14ac:dyDescent="0.2">
      <c r="A183" s="67">
        <v>18</v>
      </c>
      <c r="B183" s="131" t="s">
        <v>698</v>
      </c>
      <c r="C183" s="102" t="s">
        <v>3508</v>
      </c>
      <c r="D183" s="102" t="s">
        <v>3513</v>
      </c>
      <c r="E183" s="143" t="s">
        <v>5746</v>
      </c>
      <c r="F183" s="167" t="s">
        <v>5747</v>
      </c>
      <c r="G183" s="101" t="s">
        <v>13</v>
      </c>
      <c r="H183" s="118">
        <v>6000000</v>
      </c>
      <c r="I183" s="118">
        <v>5076653</v>
      </c>
      <c r="J183" s="118">
        <v>523994.71</v>
      </c>
      <c r="K183" s="103">
        <v>0.103216570051173</v>
      </c>
      <c r="L183" s="104">
        <v>4350326.82</v>
      </c>
      <c r="M183" s="90">
        <v>0</v>
      </c>
      <c r="N183" s="90">
        <v>0</v>
      </c>
      <c r="O183" s="105"/>
      <c r="P183" s="106"/>
      <c r="Q183" s="107"/>
      <c r="R183" s="106"/>
      <c r="S183" s="107"/>
      <c r="T183" s="107"/>
    </row>
    <row r="184" spans="1:20" s="46" customFormat="1" ht="25.5" x14ac:dyDescent="0.2">
      <c r="A184" s="100">
        <v>191</v>
      </c>
      <c r="B184" s="131" t="s">
        <v>3074</v>
      </c>
      <c r="C184" s="102" t="s">
        <v>3895</v>
      </c>
      <c r="D184" s="102"/>
      <c r="E184" s="143"/>
      <c r="F184" s="167"/>
      <c r="G184" s="101"/>
      <c r="H184" s="118">
        <v>5055117</v>
      </c>
      <c r="I184" s="118">
        <v>5055117</v>
      </c>
      <c r="J184" s="118">
        <v>321390</v>
      </c>
      <c r="K184" s="103">
        <v>6.3577163495919103E-2</v>
      </c>
      <c r="L184" s="120">
        <v>0</v>
      </c>
      <c r="M184" s="121">
        <v>0</v>
      </c>
      <c r="N184" s="121">
        <v>0</v>
      </c>
      <c r="O184" s="105"/>
      <c r="P184" s="106"/>
      <c r="Q184" s="107"/>
      <c r="R184" s="106"/>
      <c r="S184" s="107"/>
      <c r="T184" s="122"/>
    </row>
    <row r="185" spans="1:20" s="46" customFormat="1" ht="51" x14ac:dyDescent="0.2">
      <c r="A185" s="100">
        <v>147</v>
      </c>
      <c r="B185" s="131" t="s">
        <v>1501</v>
      </c>
      <c r="C185" s="102" t="s">
        <v>2912</v>
      </c>
      <c r="D185" s="102" t="s">
        <v>2913</v>
      </c>
      <c r="E185" s="143" t="s">
        <v>7924</v>
      </c>
      <c r="F185" s="167" t="s">
        <v>7920</v>
      </c>
      <c r="G185" s="101" t="s">
        <v>82</v>
      </c>
      <c r="H185" s="118">
        <v>5049130</v>
      </c>
      <c r="I185" s="118">
        <v>5049130</v>
      </c>
      <c r="J185" s="118">
        <v>0</v>
      </c>
      <c r="K185" s="103">
        <v>0</v>
      </c>
      <c r="L185" s="120">
        <v>0</v>
      </c>
      <c r="M185" s="121">
        <v>0</v>
      </c>
      <c r="N185" s="121">
        <v>0</v>
      </c>
      <c r="O185" s="105"/>
      <c r="P185" s="106"/>
      <c r="Q185" s="107"/>
      <c r="R185" s="106"/>
      <c r="S185" s="107"/>
      <c r="T185" s="122"/>
    </row>
    <row r="186" spans="1:20" s="46" customFormat="1" ht="89.25" x14ac:dyDescent="0.2">
      <c r="A186" s="100">
        <v>195</v>
      </c>
      <c r="B186" s="131" t="s">
        <v>3138</v>
      </c>
      <c r="C186" s="102" t="s">
        <v>3175</v>
      </c>
      <c r="D186" s="102" t="s">
        <v>3176</v>
      </c>
      <c r="E186" s="143" t="s">
        <v>8180</v>
      </c>
      <c r="F186" s="167" t="s">
        <v>8181</v>
      </c>
      <c r="G186" s="101" t="s">
        <v>13</v>
      </c>
      <c r="H186" s="118">
        <v>4700585</v>
      </c>
      <c r="I186" s="118">
        <v>5024867</v>
      </c>
      <c r="J186" s="118">
        <v>142127.87</v>
      </c>
      <c r="K186" s="103">
        <v>2.8284901869044501E-2</v>
      </c>
      <c r="L186" s="120">
        <v>14065800</v>
      </c>
      <c r="M186" s="121">
        <v>0</v>
      </c>
      <c r="N186" s="121">
        <v>0</v>
      </c>
      <c r="O186" s="105"/>
      <c r="P186" s="106"/>
      <c r="Q186" s="107"/>
      <c r="R186" s="106"/>
      <c r="S186" s="107"/>
      <c r="T186" s="122"/>
    </row>
    <row r="187" spans="1:20" s="46" customFormat="1" ht="63.75" x14ac:dyDescent="0.2">
      <c r="A187" s="100">
        <v>120</v>
      </c>
      <c r="B187" s="131" t="s">
        <v>1031</v>
      </c>
      <c r="C187" s="102" t="s">
        <v>1153</v>
      </c>
      <c r="D187" s="102" t="s">
        <v>1154</v>
      </c>
      <c r="E187" s="143" t="s">
        <v>6237</v>
      </c>
      <c r="F187" s="167" t="s">
        <v>6238</v>
      </c>
      <c r="G187" s="101" t="s">
        <v>26</v>
      </c>
      <c r="H187" s="118">
        <v>5006910</v>
      </c>
      <c r="I187" s="118">
        <v>5006910</v>
      </c>
      <c r="J187" s="118">
        <v>1363320</v>
      </c>
      <c r="K187" s="103">
        <v>0.27228769840081002</v>
      </c>
      <c r="L187" s="104">
        <v>5603160</v>
      </c>
      <c r="M187" s="90">
        <v>0</v>
      </c>
      <c r="N187" s="90">
        <v>0</v>
      </c>
      <c r="O187" s="105"/>
      <c r="P187" s="106"/>
      <c r="Q187" s="107"/>
      <c r="R187" s="106"/>
      <c r="S187" s="107"/>
      <c r="T187" s="107"/>
    </row>
    <row r="188" spans="1:20" s="46" customFormat="1" ht="63.75" x14ac:dyDescent="0.2">
      <c r="A188" s="100">
        <v>7</v>
      </c>
      <c r="B188" s="131" t="s">
        <v>51</v>
      </c>
      <c r="C188" s="102" t="s">
        <v>178</v>
      </c>
      <c r="D188" s="102" t="s">
        <v>179</v>
      </c>
      <c r="E188" s="143" t="s">
        <v>5079</v>
      </c>
      <c r="F188" s="167" t="s">
        <v>5080</v>
      </c>
      <c r="G188" s="101" t="s">
        <v>23</v>
      </c>
      <c r="H188" s="118">
        <v>5000000</v>
      </c>
      <c r="I188" s="118">
        <v>5000000</v>
      </c>
      <c r="J188" s="118">
        <v>12553.34</v>
      </c>
      <c r="K188" s="103">
        <v>2.5106680000000002E-3</v>
      </c>
      <c r="L188" s="104">
        <v>0</v>
      </c>
      <c r="M188" s="90">
        <v>0</v>
      </c>
      <c r="N188" s="90">
        <v>0</v>
      </c>
      <c r="O188" s="105"/>
      <c r="P188" s="106"/>
      <c r="Q188" s="107"/>
      <c r="R188" s="106"/>
      <c r="S188" s="107"/>
      <c r="T188" s="107"/>
    </row>
    <row r="189" spans="1:20" s="46" customFormat="1" ht="51" x14ac:dyDescent="0.2">
      <c r="A189" s="100">
        <v>7</v>
      </c>
      <c r="B189" s="131" t="s">
        <v>51</v>
      </c>
      <c r="C189" s="102" t="s">
        <v>186</v>
      </c>
      <c r="D189" s="102" t="s">
        <v>187</v>
      </c>
      <c r="E189" s="143" t="s">
        <v>5085</v>
      </c>
      <c r="F189" s="167" t="s">
        <v>5086</v>
      </c>
      <c r="G189" s="101" t="s">
        <v>23</v>
      </c>
      <c r="H189" s="118">
        <v>5000000</v>
      </c>
      <c r="I189" s="118">
        <v>5000000</v>
      </c>
      <c r="J189" s="118">
        <v>0</v>
      </c>
      <c r="K189" s="103">
        <v>0</v>
      </c>
      <c r="L189" s="104">
        <v>0</v>
      </c>
      <c r="M189" s="90">
        <v>0</v>
      </c>
      <c r="N189" s="90">
        <v>0</v>
      </c>
      <c r="O189" s="105"/>
      <c r="P189" s="106"/>
      <c r="Q189" s="107"/>
      <c r="R189" s="106"/>
      <c r="S189" s="107"/>
      <c r="T189" s="107"/>
    </row>
    <row r="190" spans="1:20" s="46" customFormat="1" x14ac:dyDescent="0.2">
      <c r="A190" s="100">
        <v>7</v>
      </c>
      <c r="B190" s="131" t="s">
        <v>51</v>
      </c>
      <c r="C190" s="102" t="s">
        <v>3641</v>
      </c>
      <c r="D190" s="102" t="s">
        <v>3642</v>
      </c>
      <c r="E190" s="143"/>
      <c r="F190" s="135"/>
      <c r="G190" s="101"/>
      <c r="H190" s="118">
        <v>5000000</v>
      </c>
      <c r="I190" s="118">
        <v>5000000</v>
      </c>
      <c r="J190" s="118">
        <v>0</v>
      </c>
      <c r="K190" s="103">
        <v>0</v>
      </c>
      <c r="L190" s="104">
        <v>0</v>
      </c>
      <c r="M190" s="90">
        <v>0</v>
      </c>
      <c r="N190" s="90">
        <v>0</v>
      </c>
      <c r="O190" s="105"/>
      <c r="P190" s="106"/>
      <c r="Q190" s="107"/>
      <c r="R190" s="106"/>
      <c r="S190" s="107"/>
      <c r="T190" s="107"/>
    </row>
    <row r="191" spans="1:20" s="46" customFormat="1" ht="51" x14ac:dyDescent="0.2">
      <c r="A191" s="100">
        <v>9</v>
      </c>
      <c r="B191" s="162" t="s">
        <v>303</v>
      </c>
      <c r="C191" s="114" t="s">
        <v>345</v>
      </c>
      <c r="D191" s="102" t="s">
        <v>346</v>
      </c>
      <c r="E191" s="143" t="s">
        <v>5274</v>
      </c>
      <c r="F191" s="167" t="s">
        <v>5275</v>
      </c>
      <c r="G191" s="115" t="s">
        <v>73</v>
      </c>
      <c r="H191" s="118">
        <v>5000000</v>
      </c>
      <c r="I191" s="118">
        <v>5000000</v>
      </c>
      <c r="J191" s="118">
        <v>729980.53</v>
      </c>
      <c r="K191" s="103">
        <v>0.14599610599999999</v>
      </c>
      <c r="L191" s="104">
        <v>0</v>
      </c>
      <c r="M191" s="90">
        <v>0</v>
      </c>
      <c r="N191" s="90">
        <v>0</v>
      </c>
      <c r="O191" s="105"/>
      <c r="P191" s="106"/>
      <c r="Q191" s="107"/>
      <c r="R191" s="106"/>
      <c r="S191" s="107"/>
      <c r="T191" s="107"/>
    </row>
    <row r="192" spans="1:20" s="46" customFormat="1" ht="75" x14ac:dyDescent="0.25">
      <c r="A192" s="137">
        <v>9</v>
      </c>
      <c r="B192" s="157" t="s">
        <v>303</v>
      </c>
      <c r="C192" s="138" t="s">
        <v>4807</v>
      </c>
      <c r="D192" s="139" t="s">
        <v>4808</v>
      </c>
      <c r="E192" s="168" t="s">
        <v>5328</v>
      </c>
      <c r="F192" s="169" t="s">
        <v>5327</v>
      </c>
      <c r="G192" s="140" t="s">
        <v>26</v>
      </c>
      <c r="H192" s="154">
        <v>0</v>
      </c>
      <c r="I192" s="154">
        <v>5000000</v>
      </c>
      <c r="J192" s="154">
        <v>0</v>
      </c>
      <c r="K192" s="103">
        <v>0</v>
      </c>
      <c r="L192" s="1">
        <v>0</v>
      </c>
      <c r="M192" s="1">
        <v>0</v>
      </c>
      <c r="N192" s="1">
        <v>0</v>
      </c>
      <c r="O192" s="1"/>
      <c r="P192" s="1"/>
      <c r="Q192" s="1"/>
      <c r="R192" s="1"/>
      <c r="S192" s="1"/>
      <c r="T192" s="1"/>
    </row>
    <row r="193" spans="1:20" s="46" customFormat="1" ht="38.25" x14ac:dyDescent="0.2">
      <c r="A193" s="100">
        <v>9</v>
      </c>
      <c r="B193" s="131" t="s">
        <v>303</v>
      </c>
      <c r="C193" s="102" t="s">
        <v>388</v>
      </c>
      <c r="D193" s="102" t="s">
        <v>3512</v>
      </c>
      <c r="E193" s="143" t="s">
        <v>5357</v>
      </c>
      <c r="F193" s="167" t="s">
        <v>5358</v>
      </c>
      <c r="G193" s="101" t="s">
        <v>25</v>
      </c>
      <c r="H193" s="118">
        <v>5000000</v>
      </c>
      <c r="I193" s="118">
        <v>5000000</v>
      </c>
      <c r="J193" s="118">
        <v>0</v>
      </c>
      <c r="K193" s="103">
        <v>0</v>
      </c>
      <c r="L193" s="104">
        <v>0</v>
      </c>
      <c r="M193" s="90">
        <v>0</v>
      </c>
      <c r="N193" s="90">
        <v>0</v>
      </c>
      <c r="O193" s="105"/>
      <c r="P193" s="106"/>
      <c r="Q193" s="107"/>
      <c r="R193" s="106"/>
      <c r="S193" s="107"/>
      <c r="T193" s="107"/>
    </row>
    <row r="194" spans="1:20" s="46" customFormat="1" ht="38.25" x14ac:dyDescent="0.2">
      <c r="A194" s="100">
        <v>17</v>
      </c>
      <c r="B194" s="131" t="s">
        <v>685</v>
      </c>
      <c r="C194" s="102" t="s">
        <v>690</v>
      </c>
      <c r="D194" s="102" t="s">
        <v>691</v>
      </c>
      <c r="E194" s="143" t="s">
        <v>5729</v>
      </c>
      <c r="F194" s="167" t="s">
        <v>5730</v>
      </c>
      <c r="G194" s="101" t="s">
        <v>23</v>
      </c>
      <c r="H194" s="118">
        <v>5000000</v>
      </c>
      <c r="I194" s="118">
        <v>5000000</v>
      </c>
      <c r="J194" s="118">
        <v>0</v>
      </c>
      <c r="K194" s="103">
        <v>0</v>
      </c>
      <c r="L194" s="104">
        <v>31457481</v>
      </c>
      <c r="M194" s="90">
        <v>0.25</v>
      </c>
      <c r="N194" s="90">
        <v>0</v>
      </c>
      <c r="O194" s="105"/>
      <c r="P194" s="106"/>
      <c r="Q194" s="107"/>
      <c r="R194" s="106"/>
      <c r="S194" s="107"/>
      <c r="T194" s="107"/>
    </row>
    <row r="195" spans="1:20" s="46" customFormat="1" ht="63.75" x14ac:dyDescent="0.2">
      <c r="A195" s="100">
        <v>137</v>
      </c>
      <c r="B195" s="131" t="s">
        <v>1318</v>
      </c>
      <c r="C195" s="114" t="s">
        <v>3801</v>
      </c>
      <c r="D195" s="102" t="s">
        <v>4374</v>
      </c>
      <c r="E195" s="143" t="s">
        <v>6472</v>
      </c>
      <c r="F195" s="135" t="s">
        <v>6473</v>
      </c>
      <c r="G195" s="115"/>
      <c r="H195" s="118">
        <v>5000000</v>
      </c>
      <c r="I195" s="118">
        <v>5000000</v>
      </c>
      <c r="J195" s="118">
        <v>5000000</v>
      </c>
      <c r="K195" s="103">
        <v>1</v>
      </c>
      <c r="L195" s="104">
        <v>5000000</v>
      </c>
      <c r="M195" s="90">
        <v>0</v>
      </c>
      <c r="N195" s="90">
        <v>0</v>
      </c>
      <c r="O195" s="105"/>
      <c r="P195" s="106"/>
      <c r="Q195" s="107"/>
      <c r="R195" s="106"/>
      <c r="S195" s="107"/>
      <c r="T195" s="107"/>
    </row>
    <row r="196" spans="1:20" s="46" customFormat="1" ht="63.75" x14ac:dyDescent="0.2">
      <c r="A196" s="100">
        <v>266</v>
      </c>
      <c r="B196" s="131" t="s">
        <v>3258</v>
      </c>
      <c r="C196" s="102" t="s">
        <v>3309</v>
      </c>
      <c r="D196" s="102" t="s">
        <v>3310</v>
      </c>
      <c r="E196" s="143" t="s">
        <v>8318</v>
      </c>
      <c r="F196" s="167" t="s">
        <v>8319</v>
      </c>
      <c r="G196" s="101" t="s">
        <v>73</v>
      </c>
      <c r="H196" s="118">
        <v>5000000</v>
      </c>
      <c r="I196" s="118">
        <v>5000000</v>
      </c>
      <c r="J196" s="118">
        <v>0</v>
      </c>
      <c r="K196" s="103">
        <v>0</v>
      </c>
      <c r="L196" s="120">
        <v>0</v>
      </c>
      <c r="M196" s="121">
        <v>0</v>
      </c>
      <c r="N196" s="121">
        <v>0</v>
      </c>
      <c r="O196" s="105"/>
      <c r="P196" s="106"/>
      <c r="Q196" s="107"/>
      <c r="R196" s="106"/>
      <c r="S196" s="107"/>
      <c r="T196" s="122"/>
    </row>
    <row r="197" spans="1:20" s="46" customFormat="1" ht="63.75" x14ac:dyDescent="0.2">
      <c r="A197" s="100">
        <v>266</v>
      </c>
      <c r="B197" s="131" t="s">
        <v>3258</v>
      </c>
      <c r="C197" s="54" t="s">
        <v>3919</v>
      </c>
      <c r="D197" s="102" t="s">
        <v>3958</v>
      </c>
      <c r="E197" s="143" t="s">
        <v>8344</v>
      </c>
      <c r="F197" s="167" t="s">
        <v>8345</v>
      </c>
      <c r="G197" s="101"/>
      <c r="H197" s="118">
        <v>5000000</v>
      </c>
      <c r="I197" s="118">
        <v>5000000</v>
      </c>
      <c r="J197" s="118">
        <v>0</v>
      </c>
      <c r="K197" s="103">
        <v>0</v>
      </c>
      <c r="L197" s="120">
        <v>0</v>
      </c>
      <c r="M197" s="121">
        <v>0</v>
      </c>
      <c r="N197" s="121">
        <v>0</v>
      </c>
      <c r="O197" s="105"/>
      <c r="P197" s="106"/>
      <c r="Q197" s="107"/>
      <c r="R197" s="106"/>
      <c r="S197" s="107"/>
      <c r="T197" s="122"/>
    </row>
    <row r="198" spans="1:20" s="46" customFormat="1" ht="51" x14ac:dyDescent="0.2">
      <c r="A198" s="100">
        <v>147</v>
      </c>
      <c r="B198" s="131" t="s">
        <v>1501</v>
      </c>
      <c r="C198" s="102" t="s">
        <v>2900</v>
      </c>
      <c r="D198" s="102" t="s">
        <v>2901</v>
      </c>
      <c r="E198" s="143" t="s">
        <v>7917</v>
      </c>
      <c r="F198" s="167" t="s">
        <v>7916</v>
      </c>
      <c r="G198" s="101" t="s">
        <v>29</v>
      </c>
      <c r="H198" s="118">
        <v>4955657</v>
      </c>
      <c r="I198" s="118">
        <v>4955657</v>
      </c>
      <c r="J198" s="118">
        <v>0</v>
      </c>
      <c r="K198" s="103">
        <v>0</v>
      </c>
      <c r="L198" s="120">
        <v>0</v>
      </c>
      <c r="M198" s="121">
        <v>0</v>
      </c>
      <c r="N198" s="121">
        <v>0</v>
      </c>
      <c r="O198" s="105"/>
      <c r="P198" s="106"/>
      <c r="Q198" s="107"/>
      <c r="R198" s="106"/>
      <c r="S198" s="107"/>
      <c r="T198" s="122"/>
    </row>
    <row r="199" spans="1:20" s="46" customFormat="1" ht="63.75" x14ac:dyDescent="0.2">
      <c r="A199" s="100">
        <v>120</v>
      </c>
      <c r="B199" s="131" t="s">
        <v>1031</v>
      </c>
      <c r="C199" s="102" t="s">
        <v>1149</v>
      </c>
      <c r="D199" s="102" t="s">
        <v>1150</v>
      </c>
      <c r="E199" s="143" t="s">
        <v>6233</v>
      </c>
      <c r="F199" s="167" t="s">
        <v>6234</v>
      </c>
      <c r="G199" s="101" t="s">
        <v>65</v>
      </c>
      <c r="H199" s="118">
        <v>4901950</v>
      </c>
      <c r="I199" s="118">
        <v>4901950</v>
      </c>
      <c r="J199" s="118">
        <v>1257630</v>
      </c>
      <c r="K199" s="103">
        <v>0.256557084425586</v>
      </c>
      <c r="L199" s="104">
        <v>5591380</v>
      </c>
      <c r="M199" s="90">
        <v>0</v>
      </c>
      <c r="N199" s="90">
        <v>0</v>
      </c>
      <c r="O199" s="105"/>
      <c r="P199" s="106"/>
      <c r="Q199" s="107"/>
      <c r="R199" s="106"/>
      <c r="S199" s="107"/>
      <c r="T199" s="107"/>
    </row>
    <row r="200" spans="1:20" s="46" customFormat="1" ht="63.75" x14ac:dyDescent="0.2">
      <c r="A200" s="100">
        <v>27</v>
      </c>
      <c r="B200" s="131" t="s">
        <v>741</v>
      </c>
      <c r="C200" s="102" t="s">
        <v>748</v>
      </c>
      <c r="D200" s="102" t="s">
        <v>749</v>
      </c>
      <c r="E200" s="143" t="s">
        <v>5815</v>
      </c>
      <c r="F200" s="167" t="s">
        <v>5816</v>
      </c>
      <c r="G200" s="101" t="s">
        <v>23</v>
      </c>
      <c r="H200" s="118">
        <v>4862002</v>
      </c>
      <c r="I200" s="118">
        <v>4862002</v>
      </c>
      <c r="J200" s="118">
        <v>578526.9</v>
      </c>
      <c r="K200" s="103">
        <v>0.118989440975137</v>
      </c>
      <c r="L200" s="120">
        <v>62000000</v>
      </c>
      <c r="M200" s="90">
        <v>0.64329999999999998</v>
      </c>
      <c r="N200" s="90">
        <v>0</v>
      </c>
      <c r="O200" s="105"/>
      <c r="P200" s="106" t="s">
        <v>3548</v>
      </c>
      <c r="Q200" s="107" t="s">
        <v>3547</v>
      </c>
      <c r="R200" s="106" t="s">
        <v>3548</v>
      </c>
      <c r="S200" s="107" t="s">
        <v>3547</v>
      </c>
      <c r="T200" s="107"/>
    </row>
    <row r="201" spans="1:20" s="46" customFormat="1" ht="63.75" x14ac:dyDescent="0.2">
      <c r="A201" s="100">
        <v>7</v>
      </c>
      <c r="B201" s="131" t="s">
        <v>51</v>
      </c>
      <c r="C201" s="102" t="s">
        <v>133</v>
      </c>
      <c r="D201" s="102" t="s">
        <v>134</v>
      </c>
      <c r="E201" s="143" t="s">
        <v>5045</v>
      </c>
      <c r="F201" s="167" t="s">
        <v>5046</v>
      </c>
      <c r="G201" s="101" t="s">
        <v>85</v>
      </c>
      <c r="H201" s="118">
        <v>2500000</v>
      </c>
      <c r="I201" s="118">
        <v>4857322</v>
      </c>
      <c r="J201" s="118">
        <v>320216.71999999997</v>
      </c>
      <c r="K201" s="103">
        <v>6.5924540312542607E-2</v>
      </c>
      <c r="L201" s="104">
        <v>0</v>
      </c>
      <c r="M201" s="90">
        <v>0</v>
      </c>
      <c r="N201" s="90">
        <v>0</v>
      </c>
      <c r="O201" s="105"/>
      <c r="P201" s="106"/>
      <c r="Q201" s="107"/>
      <c r="R201" s="106"/>
      <c r="S201" s="107"/>
      <c r="T201" s="107"/>
    </row>
    <row r="202" spans="1:20" s="46" customFormat="1" ht="63.75" x14ac:dyDescent="0.2">
      <c r="A202" s="100">
        <v>266</v>
      </c>
      <c r="B202" s="131" t="s">
        <v>3258</v>
      </c>
      <c r="C202" s="102" t="s">
        <v>3285</v>
      </c>
      <c r="D202" s="102" t="s">
        <v>3286</v>
      </c>
      <c r="E202" s="143" t="s">
        <v>8294</v>
      </c>
      <c r="F202" s="167" t="s">
        <v>8295</v>
      </c>
      <c r="G202" s="101" t="s">
        <v>13</v>
      </c>
      <c r="H202" s="118">
        <v>4850000</v>
      </c>
      <c r="I202" s="118">
        <v>4850000</v>
      </c>
      <c r="J202" s="118">
        <v>0</v>
      </c>
      <c r="K202" s="103">
        <v>0</v>
      </c>
      <c r="L202" s="120">
        <v>15860384.300000001</v>
      </c>
      <c r="M202" s="121">
        <v>0</v>
      </c>
      <c r="N202" s="121">
        <v>0</v>
      </c>
      <c r="O202" s="105"/>
      <c r="P202" s="106"/>
      <c r="Q202" s="107"/>
      <c r="R202" s="106"/>
      <c r="S202" s="107"/>
      <c r="T202" s="122"/>
    </row>
    <row r="203" spans="1:20" s="46" customFormat="1" ht="63.75" x14ac:dyDescent="0.2">
      <c r="A203" s="100">
        <v>27</v>
      </c>
      <c r="B203" s="131" t="s">
        <v>741</v>
      </c>
      <c r="C203" s="102" t="s">
        <v>3716</v>
      </c>
      <c r="D203" s="102" t="s">
        <v>3717</v>
      </c>
      <c r="E203" s="143" t="s">
        <v>5830</v>
      </c>
      <c r="F203" s="135" t="s">
        <v>5831</v>
      </c>
      <c r="G203" s="101"/>
      <c r="H203" s="118">
        <v>94085</v>
      </c>
      <c r="I203" s="118">
        <v>4818531</v>
      </c>
      <c r="J203" s="118">
        <v>78289.89</v>
      </c>
      <c r="K203" s="103">
        <v>1.6247667598278399E-2</v>
      </c>
      <c r="L203" s="104">
        <v>0</v>
      </c>
      <c r="M203" s="90">
        <v>0.12</v>
      </c>
      <c r="N203" s="90">
        <v>0</v>
      </c>
      <c r="O203" s="105"/>
      <c r="P203" s="106"/>
      <c r="Q203" s="107"/>
      <c r="R203" s="106"/>
      <c r="S203" s="107"/>
      <c r="T203" s="107"/>
    </row>
    <row r="204" spans="1:20" s="46" customFormat="1" ht="51" x14ac:dyDescent="0.2">
      <c r="A204" s="100">
        <v>9</v>
      </c>
      <c r="B204" s="131" t="s">
        <v>303</v>
      </c>
      <c r="C204" s="102" t="s">
        <v>343</v>
      </c>
      <c r="D204" s="102" t="s">
        <v>344</v>
      </c>
      <c r="E204" s="143" t="s">
        <v>5268</v>
      </c>
      <c r="F204" s="167" t="s">
        <v>5269</v>
      </c>
      <c r="G204" s="101" t="s">
        <v>54</v>
      </c>
      <c r="H204" s="118">
        <v>4207000</v>
      </c>
      <c r="I204" s="118">
        <v>4803239</v>
      </c>
      <c r="J204" s="118">
        <v>638577.19999999995</v>
      </c>
      <c r="K204" s="103">
        <v>0.13294720500062601</v>
      </c>
      <c r="L204" s="104">
        <v>0</v>
      </c>
      <c r="M204" s="90">
        <v>0</v>
      </c>
      <c r="N204" s="90">
        <v>0</v>
      </c>
      <c r="O204" s="105"/>
      <c r="P204" s="106"/>
      <c r="Q204" s="107"/>
      <c r="R204" s="106"/>
      <c r="S204" s="107"/>
      <c r="T204" s="107"/>
    </row>
    <row r="205" spans="1:20" s="46" customFormat="1" ht="51" x14ac:dyDescent="0.2">
      <c r="A205" s="100">
        <v>120</v>
      </c>
      <c r="B205" s="131" t="s">
        <v>1031</v>
      </c>
      <c r="C205" s="102" t="s">
        <v>1111</v>
      </c>
      <c r="D205" s="102" t="s">
        <v>1112</v>
      </c>
      <c r="E205" s="143" t="s">
        <v>6195</v>
      </c>
      <c r="F205" s="167" t="s">
        <v>6196</v>
      </c>
      <c r="G205" s="101" t="s">
        <v>62</v>
      </c>
      <c r="H205" s="118">
        <v>4800000</v>
      </c>
      <c r="I205" s="118">
        <v>4800000</v>
      </c>
      <c r="J205" s="118">
        <v>0</v>
      </c>
      <c r="K205" s="103">
        <v>0</v>
      </c>
      <c r="L205" s="104">
        <v>5674060</v>
      </c>
      <c r="M205" s="90">
        <v>0</v>
      </c>
      <c r="N205" s="90">
        <v>0</v>
      </c>
      <c r="O205" s="105"/>
      <c r="P205" s="106"/>
      <c r="Q205" s="107"/>
      <c r="R205" s="106"/>
      <c r="S205" s="107"/>
      <c r="T205" s="107"/>
    </row>
    <row r="206" spans="1:20" s="46" customFormat="1" x14ac:dyDescent="0.2">
      <c r="A206" s="100">
        <v>14</v>
      </c>
      <c r="B206" s="131" t="s">
        <v>532</v>
      </c>
      <c r="C206" s="102" t="s">
        <v>579</v>
      </c>
      <c r="D206" s="102" t="s">
        <v>580</v>
      </c>
      <c r="E206" s="143"/>
      <c r="F206" s="167"/>
      <c r="G206" s="101" t="s">
        <v>23</v>
      </c>
      <c r="H206" s="118">
        <v>4769500</v>
      </c>
      <c r="I206" s="118">
        <v>4769500</v>
      </c>
      <c r="J206" s="118">
        <v>612207.61</v>
      </c>
      <c r="K206" s="103">
        <v>0.128358865709194</v>
      </c>
      <c r="L206" s="104">
        <v>1304900</v>
      </c>
      <c r="M206" s="90">
        <v>0</v>
      </c>
      <c r="N206" s="90">
        <v>0</v>
      </c>
      <c r="O206" s="105"/>
      <c r="P206" s="106" t="s">
        <v>3546</v>
      </c>
      <c r="Q206" s="107"/>
      <c r="R206" s="106"/>
      <c r="S206" s="107"/>
      <c r="T206" s="107"/>
    </row>
    <row r="207" spans="1:20" s="46" customFormat="1" x14ac:dyDescent="0.2">
      <c r="A207" s="100">
        <v>9</v>
      </c>
      <c r="B207" s="131" t="s">
        <v>303</v>
      </c>
      <c r="C207" s="102" t="s">
        <v>3649</v>
      </c>
      <c r="D207" s="102"/>
      <c r="E207" s="143"/>
      <c r="F207" s="167"/>
      <c r="G207" s="101"/>
      <c r="H207" s="118">
        <v>5000000</v>
      </c>
      <c r="I207" s="118">
        <v>4700000</v>
      </c>
      <c r="J207" s="118">
        <v>0</v>
      </c>
      <c r="K207" s="103">
        <v>0</v>
      </c>
      <c r="L207" s="104">
        <v>0</v>
      </c>
      <c r="M207" s="90">
        <v>0</v>
      </c>
      <c r="N207" s="90">
        <v>0</v>
      </c>
      <c r="O207" s="105"/>
      <c r="P207" s="106"/>
      <c r="Q207" s="107"/>
      <c r="R207" s="106"/>
      <c r="S207" s="107"/>
      <c r="T207" s="107"/>
    </row>
    <row r="208" spans="1:20" s="46" customFormat="1" ht="63.75" x14ac:dyDescent="0.2">
      <c r="A208" s="100">
        <v>195</v>
      </c>
      <c r="B208" s="131" t="s">
        <v>3138</v>
      </c>
      <c r="C208" s="102" t="s">
        <v>3139</v>
      </c>
      <c r="D208" s="102" t="s">
        <v>3140</v>
      </c>
      <c r="E208" s="143" t="s">
        <v>8132</v>
      </c>
      <c r="F208" s="167" t="s">
        <v>8133</v>
      </c>
      <c r="G208" s="101" t="s">
        <v>13</v>
      </c>
      <c r="H208" s="118">
        <v>5000000</v>
      </c>
      <c r="I208" s="118">
        <v>4637126</v>
      </c>
      <c r="J208" s="118">
        <v>49905.97</v>
      </c>
      <c r="K208" s="103">
        <v>1.07622630914062E-2</v>
      </c>
      <c r="L208" s="120">
        <v>10842268</v>
      </c>
      <c r="M208" s="121">
        <v>0</v>
      </c>
      <c r="N208" s="121">
        <v>0</v>
      </c>
      <c r="O208" s="105"/>
      <c r="P208" s="106"/>
      <c r="Q208" s="107"/>
      <c r="R208" s="106"/>
      <c r="S208" s="107"/>
      <c r="T208" s="122"/>
    </row>
    <row r="209" spans="1:20" s="46" customFormat="1" ht="38.25" x14ac:dyDescent="0.2">
      <c r="A209" s="114" t="s">
        <v>529</v>
      </c>
      <c r="B209" s="131" t="s">
        <v>532</v>
      </c>
      <c r="C209" s="114" t="s">
        <v>551</v>
      </c>
      <c r="D209" s="102" t="s">
        <v>552</v>
      </c>
      <c r="E209" s="143" t="s">
        <v>5593</v>
      </c>
      <c r="F209" s="167" t="s">
        <v>5590</v>
      </c>
      <c r="G209" s="101" t="s">
        <v>85</v>
      </c>
      <c r="H209" s="118">
        <v>6000000</v>
      </c>
      <c r="I209" s="118">
        <v>4630291</v>
      </c>
      <c r="J209" s="118">
        <v>0</v>
      </c>
      <c r="K209" s="103">
        <v>0</v>
      </c>
      <c r="L209" s="104">
        <v>29539876.079999998</v>
      </c>
      <c r="M209" s="90">
        <v>1</v>
      </c>
      <c r="N209" s="90">
        <v>0</v>
      </c>
      <c r="O209" s="105"/>
      <c r="P209" s="106" t="s">
        <v>3548</v>
      </c>
      <c r="Q209" s="107"/>
      <c r="R209" s="106"/>
      <c r="S209" s="107"/>
      <c r="T209" s="107"/>
    </row>
    <row r="210" spans="1:20" s="46" customFormat="1" ht="63.75" x14ac:dyDescent="0.2">
      <c r="A210" s="110">
        <v>9</v>
      </c>
      <c r="B210" s="158" t="s">
        <v>303</v>
      </c>
      <c r="C210" s="70" t="s">
        <v>4506</v>
      </c>
      <c r="D210" s="70" t="s">
        <v>4505</v>
      </c>
      <c r="E210" s="144" t="s">
        <v>5382</v>
      </c>
      <c r="F210" s="144" t="s">
        <v>5381</v>
      </c>
      <c r="G210" s="66" t="s">
        <v>26</v>
      </c>
      <c r="H210" s="149">
        <v>0</v>
      </c>
      <c r="I210" s="118">
        <v>4575451</v>
      </c>
      <c r="J210" s="118">
        <v>1882111.03</v>
      </c>
      <c r="K210" s="103">
        <v>0.41134983851865098</v>
      </c>
      <c r="L210" s="109">
        <v>0</v>
      </c>
      <c r="M210" s="111">
        <v>0</v>
      </c>
      <c r="N210" s="111">
        <v>0</v>
      </c>
      <c r="O210" s="57"/>
      <c r="P210" s="106"/>
      <c r="Q210" s="107"/>
      <c r="R210" s="106"/>
      <c r="S210" s="107"/>
      <c r="T210" s="109"/>
    </row>
    <row r="211" spans="1:20" s="46" customFormat="1" ht="63.75" x14ac:dyDescent="0.2">
      <c r="A211" s="100">
        <v>137</v>
      </c>
      <c r="B211" s="131" t="s">
        <v>1318</v>
      </c>
      <c r="C211" s="102" t="s">
        <v>1369</v>
      </c>
      <c r="D211" s="102" t="s">
        <v>1370</v>
      </c>
      <c r="E211" s="143" t="s">
        <v>6488</v>
      </c>
      <c r="F211" s="167" t="s">
        <v>6489</v>
      </c>
      <c r="G211" s="101" t="s">
        <v>13</v>
      </c>
      <c r="H211" s="118">
        <v>4552100</v>
      </c>
      <c r="I211" s="118">
        <v>4562100</v>
      </c>
      <c r="J211" s="118">
        <v>370876.67</v>
      </c>
      <c r="K211" s="103">
        <v>8.1295164507573306E-2</v>
      </c>
      <c r="L211" s="104">
        <v>21570100</v>
      </c>
      <c r="M211" s="90">
        <v>0</v>
      </c>
      <c r="N211" s="90">
        <v>0</v>
      </c>
      <c r="O211" s="105"/>
      <c r="P211" s="106"/>
      <c r="Q211" s="107"/>
      <c r="R211" s="106"/>
      <c r="S211" s="107"/>
      <c r="T211" s="107"/>
    </row>
    <row r="212" spans="1:20" s="46" customFormat="1" ht="63.75" x14ac:dyDescent="0.2">
      <c r="A212" s="110">
        <v>9</v>
      </c>
      <c r="B212" s="158" t="s">
        <v>303</v>
      </c>
      <c r="C212" s="70" t="s">
        <v>4512</v>
      </c>
      <c r="D212" s="70" t="s">
        <v>4511</v>
      </c>
      <c r="E212" s="144" t="s">
        <v>5393</v>
      </c>
      <c r="F212" s="144" t="s">
        <v>5394</v>
      </c>
      <c r="G212" s="66" t="s">
        <v>54</v>
      </c>
      <c r="H212" s="149">
        <v>0</v>
      </c>
      <c r="I212" s="118">
        <v>4550894</v>
      </c>
      <c r="J212" s="118">
        <v>693245.42</v>
      </c>
      <c r="K212" s="103">
        <v>0.15233170010112301</v>
      </c>
      <c r="L212" s="109">
        <v>0</v>
      </c>
      <c r="M212" s="111">
        <v>0</v>
      </c>
      <c r="N212" s="111">
        <v>0</v>
      </c>
      <c r="O212" s="57"/>
      <c r="P212" s="106"/>
      <c r="Q212" s="107"/>
      <c r="R212" s="106"/>
      <c r="S212" s="107"/>
      <c r="T212" s="109"/>
    </row>
    <row r="213" spans="1:20" s="46" customFormat="1" ht="75" x14ac:dyDescent="0.25">
      <c r="A213" s="85">
        <v>30</v>
      </c>
      <c r="B213" s="160" t="s">
        <v>849</v>
      </c>
      <c r="C213" s="87" t="s">
        <v>3738</v>
      </c>
      <c r="D213" s="87" t="s">
        <v>3939</v>
      </c>
      <c r="E213" s="145" t="s">
        <v>4751</v>
      </c>
      <c r="F213" s="170" t="s">
        <v>5941</v>
      </c>
      <c r="G213" s="86"/>
      <c r="H213" s="150">
        <v>4373680</v>
      </c>
      <c r="I213" s="118">
        <v>4529180</v>
      </c>
      <c r="J213" s="118">
        <v>0</v>
      </c>
      <c r="K213" s="103">
        <v>0</v>
      </c>
      <c r="L213" s="88">
        <v>29850900</v>
      </c>
      <c r="M213" s="89">
        <v>29850896</v>
      </c>
      <c r="N213" s="89">
        <v>0</v>
      </c>
      <c r="O213" s="108"/>
      <c r="P213" s="112" t="s">
        <v>3546</v>
      </c>
      <c r="Q213" s="106" t="s">
        <v>3547</v>
      </c>
      <c r="R213" s="106" t="s">
        <v>3548</v>
      </c>
      <c r="S213" s="106" t="s">
        <v>3547</v>
      </c>
      <c r="T213" s="107"/>
    </row>
    <row r="214" spans="1:20" s="46" customFormat="1" ht="51" x14ac:dyDescent="0.2">
      <c r="A214" s="100">
        <v>21</v>
      </c>
      <c r="B214" s="131" t="s">
        <v>707</v>
      </c>
      <c r="C214" s="102" t="s">
        <v>732</v>
      </c>
      <c r="D214" s="102" t="s">
        <v>733</v>
      </c>
      <c r="E214" s="143" t="s">
        <v>5792</v>
      </c>
      <c r="F214" s="167" t="s">
        <v>5793</v>
      </c>
      <c r="G214" s="101" t="s">
        <v>23</v>
      </c>
      <c r="H214" s="118">
        <v>4506957</v>
      </c>
      <c r="I214" s="118">
        <v>4506957</v>
      </c>
      <c r="J214" s="118">
        <v>1137324.69</v>
      </c>
      <c r="K214" s="103">
        <v>0.25234868892691897</v>
      </c>
      <c r="L214" s="104">
        <v>0</v>
      </c>
      <c r="M214" s="121">
        <v>0.20200000000000001</v>
      </c>
      <c r="N214" s="121">
        <v>0</v>
      </c>
      <c r="O214" s="105"/>
      <c r="P214" s="124" t="s">
        <v>3546</v>
      </c>
      <c r="Q214" s="107" t="s">
        <v>3547</v>
      </c>
      <c r="R214" s="106"/>
      <c r="S214" s="107"/>
      <c r="T214" s="107"/>
    </row>
    <row r="215" spans="1:20" s="46" customFormat="1" ht="38.25" x14ac:dyDescent="0.2">
      <c r="A215" s="100">
        <v>279</v>
      </c>
      <c r="B215" s="131" t="s">
        <v>3392</v>
      </c>
      <c r="C215" s="102" t="s">
        <v>3390</v>
      </c>
      <c r="D215" s="102" t="s">
        <v>3391</v>
      </c>
      <c r="E215" s="143" t="s">
        <v>8397</v>
      </c>
      <c r="F215" s="167" t="s">
        <v>8398</v>
      </c>
      <c r="G215" s="101" t="s">
        <v>23</v>
      </c>
      <c r="H215" s="118">
        <v>5000000</v>
      </c>
      <c r="I215" s="118">
        <v>4405450</v>
      </c>
      <c r="J215" s="118">
        <v>0</v>
      </c>
      <c r="K215" s="103">
        <v>0</v>
      </c>
      <c r="L215" s="120">
        <v>264964127</v>
      </c>
      <c r="M215" s="121">
        <v>0</v>
      </c>
      <c r="N215" s="121">
        <v>0</v>
      </c>
      <c r="O215" s="105"/>
      <c r="P215" s="106"/>
      <c r="Q215" s="107"/>
      <c r="R215" s="106"/>
      <c r="S215" s="107"/>
      <c r="T215" s="122"/>
    </row>
    <row r="216" spans="1:20" s="46" customFormat="1" ht="63.75" x14ac:dyDescent="0.2">
      <c r="A216" s="100">
        <v>27</v>
      </c>
      <c r="B216" s="131" t="s">
        <v>741</v>
      </c>
      <c r="C216" s="102" t="s">
        <v>762</v>
      </c>
      <c r="D216" s="102" t="s">
        <v>763</v>
      </c>
      <c r="E216" s="143" t="s">
        <v>5828</v>
      </c>
      <c r="F216" s="167" t="s">
        <v>5829</v>
      </c>
      <c r="G216" s="101" t="s">
        <v>13</v>
      </c>
      <c r="H216" s="118">
        <v>6233597</v>
      </c>
      <c r="I216" s="118">
        <v>4405104</v>
      </c>
      <c r="J216" s="118">
        <v>152335.87</v>
      </c>
      <c r="K216" s="103">
        <v>3.4581673894645802E-2</v>
      </c>
      <c r="L216" s="104">
        <v>0</v>
      </c>
      <c r="M216" s="90">
        <v>0.35</v>
      </c>
      <c r="N216" s="90">
        <v>0</v>
      </c>
      <c r="O216" s="105"/>
      <c r="P216" s="106"/>
      <c r="Q216" s="107"/>
      <c r="R216" s="106"/>
      <c r="S216" s="107"/>
      <c r="T216" s="107"/>
    </row>
    <row r="217" spans="1:20" s="46" customFormat="1" ht="51" x14ac:dyDescent="0.2">
      <c r="A217" s="100">
        <v>280</v>
      </c>
      <c r="B217" s="131" t="s">
        <v>3399</v>
      </c>
      <c r="C217" s="102" t="s">
        <v>3402</v>
      </c>
      <c r="D217" s="102" t="s">
        <v>3403</v>
      </c>
      <c r="E217" s="143" t="s">
        <v>8414</v>
      </c>
      <c r="F217" s="167" t="s">
        <v>8415</v>
      </c>
      <c r="G217" s="101" t="s">
        <v>13</v>
      </c>
      <c r="H217" s="118">
        <v>4000000</v>
      </c>
      <c r="I217" s="118">
        <v>4400576</v>
      </c>
      <c r="J217" s="118">
        <v>921706.5</v>
      </c>
      <c r="K217" s="103">
        <v>0.20945133091668</v>
      </c>
      <c r="L217" s="120">
        <v>25703686</v>
      </c>
      <c r="M217" s="121">
        <v>0</v>
      </c>
      <c r="N217" s="121">
        <v>0</v>
      </c>
      <c r="O217" s="105"/>
      <c r="P217" s="106"/>
      <c r="Q217" s="107"/>
      <c r="R217" s="106"/>
      <c r="S217" s="107"/>
      <c r="T217" s="122"/>
    </row>
    <row r="218" spans="1:20" s="46" customFormat="1" ht="51" x14ac:dyDescent="0.2">
      <c r="A218" s="100">
        <v>330</v>
      </c>
      <c r="B218" s="131" t="s">
        <v>3457</v>
      </c>
      <c r="C218" s="102" t="s">
        <v>3455</v>
      </c>
      <c r="D218" s="102" t="s">
        <v>3456</v>
      </c>
      <c r="E218" s="143" t="s">
        <v>8463</v>
      </c>
      <c r="F218" s="167" t="s">
        <v>8464</v>
      </c>
      <c r="G218" s="101" t="s">
        <v>23</v>
      </c>
      <c r="H218" s="118">
        <v>4400000</v>
      </c>
      <c r="I218" s="118">
        <v>4400000</v>
      </c>
      <c r="J218" s="118">
        <v>0</v>
      </c>
      <c r="K218" s="103">
        <v>0</v>
      </c>
      <c r="L218" s="120">
        <v>0</v>
      </c>
      <c r="M218" s="121">
        <v>0</v>
      </c>
      <c r="N218" s="121">
        <v>0</v>
      </c>
      <c r="O218" s="105"/>
      <c r="P218" s="106"/>
      <c r="Q218" s="107"/>
      <c r="R218" s="106"/>
      <c r="S218" s="107"/>
      <c r="T218" s="122"/>
    </row>
    <row r="219" spans="1:20" s="46" customFormat="1" ht="63.75" x14ac:dyDescent="0.2">
      <c r="A219" s="110">
        <v>9</v>
      </c>
      <c r="B219" s="158" t="s">
        <v>303</v>
      </c>
      <c r="C219" s="70" t="s">
        <v>4405</v>
      </c>
      <c r="D219" s="70" t="s">
        <v>4404</v>
      </c>
      <c r="E219" s="144" t="s">
        <v>5230</v>
      </c>
      <c r="F219" s="144" t="s">
        <v>5231</v>
      </c>
      <c r="G219" s="66" t="s">
        <v>23</v>
      </c>
      <c r="H219" s="149">
        <v>0</v>
      </c>
      <c r="I219" s="118">
        <v>4337902</v>
      </c>
      <c r="J219" s="118">
        <v>0</v>
      </c>
      <c r="K219" s="103">
        <v>0</v>
      </c>
      <c r="L219" s="109">
        <v>0</v>
      </c>
      <c r="M219" s="111">
        <v>0</v>
      </c>
      <c r="N219" s="111">
        <v>0</v>
      </c>
      <c r="O219" s="57"/>
      <c r="P219" s="106"/>
      <c r="Q219" s="107"/>
      <c r="R219" s="106"/>
      <c r="S219" s="107"/>
      <c r="T219" s="109"/>
    </row>
    <row r="220" spans="1:20" s="46" customFormat="1" ht="63.75" x14ac:dyDescent="0.2">
      <c r="A220" s="114" t="s">
        <v>466</v>
      </c>
      <c r="B220" s="131" t="s">
        <v>467</v>
      </c>
      <c r="C220" s="102" t="s">
        <v>4672</v>
      </c>
      <c r="D220" s="102" t="s">
        <v>4673</v>
      </c>
      <c r="E220" s="143" t="s">
        <v>5524</v>
      </c>
      <c r="F220" s="167" t="s">
        <v>5525</v>
      </c>
      <c r="G220" s="101" t="s">
        <v>54</v>
      </c>
      <c r="H220" s="118">
        <v>0</v>
      </c>
      <c r="I220" s="118">
        <v>4323759</v>
      </c>
      <c r="J220" s="118">
        <v>0</v>
      </c>
      <c r="K220" s="103">
        <v>0</v>
      </c>
      <c r="L220" s="104">
        <v>0</v>
      </c>
      <c r="M220" s="90">
        <v>0</v>
      </c>
      <c r="N220" s="90">
        <v>0</v>
      </c>
      <c r="O220" s="105" t="s">
        <v>4608</v>
      </c>
      <c r="P220" s="106" t="s">
        <v>3548</v>
      </c>
      <c r="Q220" s="107" t="s">
        <v>3553</v>
      </c>
      <c r="R220" s="106" t="s">
        <v>3546</v>
      </c>
      <c r="S220" s="107" t="s">
        <v>3547</v>
      </c>
      <c r="T220" s="107" t="s">
        <v>4608</v>
      </c>
    </row>
    <row r="221" spans="1:20" s="46" customFormat="1" ht="63.75" x14ac:dyDescent="0.2">
      <c r="A221" s="100">
        <v>195</v>
      </c>
      <c r="B221" s="131" t="s">
        <v>3138</v>
      </c>
      <c r="C221" s="102" t="s">
        <v>3153</v>
      </c>
      <c r="D221" s="102" t="s">
        <v>3154</v>
      </c>
      <c r="E221" s="143" t="s">
        <v>8148</v>
      </c>
      <c r="F221" s="167" t="s">
        <v>8149</v>
      </c>
      <c r="G221" s="101" t="s">
        <v>13</v>
      </c>
      <c r="H221" s="118">
        <v>4628400</v>
      </c>
      <c r="I221" s="118">
        <v>4227467</v>
      </c>
      <c r="J221" s="118">
        <v>40970.1</v>
      </c>
      <c r="K221" s="103">
        <v>9.6914062250515499E-3</v>
      </c>
      <c r="L221" s="120">
        <v>115314</v>
      </c>
      <c r="M221" s="121">
        <v>0</v>
      </c>
      <c r="N221" s="121">
        <v>0</v>
      </c>
      <c r="O221" s="105"/>
      <c r="P221" s="106"/>
      <c r="Q221" s="107"/>
      <c r="R221" s="106"/>
      <c r="S221" s="107"/>
      <c r="T221" s="122"/>
    </row>
    <row r="222" spans="1:20" s="46" customFormat="1" ht="51" x14ac:dyDescent="0.2">
      <c r="A222" s="100">
        <v>120</v>
      </c>
      <c r="B222" s="131" t="s">
        <v>1031</v>
      </c>
      <c r="C222" s="102" t="s">
        <v>1085</v>
      </c>
      <c r="D222" s="102" t="s">
        <v>1086</v>
      </c>
      <c r="E222" s="143" t="s">
        <v>6169</v>
      </c>
      <c r="F222" s="167" t="s">
        <v>6170</v>
      </c>
      <c r="G222" s="101" t="s">
        <v>68</v>
      </c>
      <c r="H222" s="118">
        <v>4202440</v>
      </c>
      <c r="I222" s="118">
        <v>4202440</v>
      </c>
      <c r="J222" s="118">
        <v>6750</v>
      </c>
      <c r="K222" s="103">
        <v>1.6062097257783601E-3</v>
      </c>
      <c r="L222" s="104">
        <v>3129200</v>
      </c>
      <c r="M222" s="90">
        <v>0</v>
      </c>
      <c r="N222" s="90">
        <v>0</v>
      </c>
      <c r="O222" s="105"/>
      <c r="P222" s="106"/>
      <c r="Q222" s="107"/>
      <c r="R222" s="106"/>
      <c r="S222" s="107"/>
      <c r="T222" s="107"/>
    </row>
    <row r="223" spans="1:20" s="46" customFormat="1" ht="63.75" x14ac:dyDescent="0.2">
      <c r="A223" s="100">
        <v>120</v>
      </c>
      <c r="B223" s="131" t="s">
        <v>1031</v>
      </c>
      <c r="C223" s="102" t="s">
        <v>1139</v>
      </c>
      <c r="D223" s="102" t="s">
        <v>1140</v>
      </c>
      <c r="E223" s="143" t="s">
        <v>6223</v>
      </c>
      <c r="F223" s="167" t="s">
        <v>6224</v>
      </c>
      <c r="G223" s="101" t="s">
        <v>23</v>
      </c>
      <c r="H223" s="118">
        <v>4200000</v>
      </c>
      <c r="I223" s="118">
        <v>4200600</v>
      </c>
      <c r="J223" s="118">
        <v>1202433.53</v>
      </c>
      <c r="K223" s="103">
        <v>0.28625280436128198</v>
      </c>
      <c r="L223" s="104">
        <v>4079000</v>
      </c>
      <c r="M223" s="90">
        <v>0</v>
      </c>
      <c r="N223" s="90">
        <v>0</v>
      </c>
      <c r="O223" s="105"/>
      <c r="P223" s="106"/>
      <c r="Q223" s="107"/>
      <c r="R223" s="106"/>
      <c r="S223" s="107"/>
      <c r="T223" s="107"/>
    </row>
    <row r="224" spans="1:20" s="46" customFormat="1" ht="51" x14ac:dyDescent="0.2">
      <c r="A224" s="100">
        <v>12</v>
      </c>
      <c r="B224" s="131" t="s">
        <v>467</v>
      </c>
      <c r="C224" s="102" t="s">
        <v>4670</v>
      </c>
      <c r="D224" s="102" t="s">
        <v>4671</v>
      </c>
      <c r="E224" s="143" t="s">
        <v>5520</v>
      </c>
      <c r="F224" s="167" t="s">
        <v>5521</v>
      </c>
      <c r="G224" s="117" t="s">
        <v>13</v>
      </c>
      <c r="H224" s="118">
        <v>0</v>
      </c>
      <c r="I224" s="118">
        <v>4200000</v>
      </c>
      <c r="J224" s="118">
        <v>1470779.93</v>
      </c>
      <c r="K224" s="103">
        <v>0.350185697619048</v>
      </c>
      <c r="L224" s="104">
        <v>35199839.659999996</v>
      </c>
      <c r="M224" s="90">
        <v>0.80500000000000005</v>
      </c>
      <c r="N224" s="90">
        <v>0</v>
      </c>
      <c r="O224" s="105" t="s">
        <v>4608</v>
      </c>
      <c r="P224" s="106" t="s">
        <v>3548</v>
      </c>
      <c r="Q224" s="107" t="s">
        <v>3547</v>
      </c>
      <c r="R224" s="106" t="s">
        <v>3548</v>
      </c>
      <c r="S224" s="107" t="s">
        <v>3547</v>
      </c>
      <c r="T224" s="107" t="s">
        <v>4608</v>
      </c>
    </row>
    <row r="225" spans="1:20" s="46" customFormat="1" x14ac:dyDescent="0.2">
      <c r="A225" s="100">
        <v>110</v>
      </c>
      <c r="B225" s="131" t="s">
        <v>939</v>
      </c>
      <c r="C225" s="102" t="s">
        <v>948</v>
      </c>
      <c r="D225" s="102" t="s">
        <v>949</v>
      </c>
      <c r="E225" s="143"/>
      <c r="F225" s="167"/>
      <c r="G225" s="101" t="s">
        <v>13</v>
      </c>
      <c r="H225" s="118">
        <v>4185378</v>
      </c>
      <c r="I225" s="118">
        <v>4185378</v>
      </c>
      <c r="J225" s="118">
        <v>0</v>
      </c>
      <c r="K225" s="103">
        <v>0</v>
      </c>
      <c r="L225" s="104">
        <v>10159829.09</v>
      </c>
      <c r="M225" s="90">
        <v>0.995</v>
      </c>
      <c r="N225" s="90">
        <v>0</v>
      </c>
      <c r="O225" s="105" t="s">
        <v>4608</v>
      </c>
      <c r="P225" s="106" t="s">
        <v>3548</v>
      </c>
      <c r="Q225" s="107" t="s">
        <v>3547</v>
      </c>
      <c r="R225" s="106" t="s">
        <v>3548</v>
      </c>
      <c r="S225" s="107" t="s">
        <v>3547</v>
      </c>
      <c r="T225" s="128" t="s">
        <v>4608</v>
      </c>
    </row>
    <row r="226" spans="1:20" s="46" customFormat="1" ht="63.75" x14ac:dyDescent="0.2">
      <c r="A226" s="100">
        <v>16</v>
      </c>
      <c r="B226" s="131" t="s">
        <v>590</v>
      </c>
      <c r="C226" s="102" t="s">
        <v>657</v>
      </c>
      <c r="D226" s="102" t="s">
        <v>658</v>
      </c>
      <c r="E226" s="143" t="s">
        <v>5690</v>
      </c>
      <c r="F226" s="167" t="s">
        <v>5691</v>
      </c>
      <c r="G226" s="101" t="s">
        <v>13</v>
      </c>
      <c r="H226" s="118">
        <v>4163423</v>
      </c>
      <c r="I226" s="118">
        <v>4163423</v>
      </c>
      <c r="J226" s="118">
        <v>361758.75</v>
      </c>
      <c r="K226" s="103">
        <v>8.6889741926294797E-2</v>
      </c>
      <c r="L226" s="104">
        <v>16653692</v>
      </c>
      <c r="M226" s="90">
        <v>0</v>
      </c>
      <c r="N226" s="90">
        <v>0</v>
      </c>
      <c r="O226" s="105"/>
      <c r="P226" s="106"/>
      <c r="Q226" s="107"/>
      <c r="R226" s="106"/>
      <c r="S226" s="107"/>
      <c r="T226" s="107"/>
    </row>
    <row r="227" spans="1:20" s="46" customFormat="1" ht="38.25" x14ac:dyDescent="0.2">
      <c r="A227" s="100">
        <v>120</v>
      </c>
      <c r="B227" s="131" t="s">
        <v>1031</v>
      </c>
      <c r="C227" s="102" t="s">
        <v>1121</v>
      </c>
      <c r="D227" s="102" t="s">
        <v>1122</v>
      </c>
      <c r="E227" s="143" t="s">
        <v>6205</v>
      </c>
      <c r="F227" s="167" t="s">
        <v>6206</v>
      </c>
      <c r="G227" s="101" t="s">
        <v>82</v>
      </c>
      <c r="H227" s="118">
        <v>4150000</v>
      </c>
      <c r="I227" s="118">
        <v>4150000</v>
      </c>
      <c r="J227" s="118">
        <v>0</v>
      </c>
      <c r="K227" s="103">
        <v>0</v>
      </c>
      <c r="L227" s="104">
        <v>4064360</v>
      </c>
      <c r="M227" s="90">
        <v>0</v>
      </c>
      <c r="N227" s="90">
        <v>0</v>
      </c>
      <c r="O227" s="105"/>
      <c r="P227" s="106"/>
      <c r="Q227" s="107"/>
      <c r="R227" s="106"/>
      <c r="S227" s="107"/>
      <c r="T227" s="107"/>
    </row>
    <row r="228" spans="1:20" s="46" customFormat="1" ht="38.25" x14ac:dyDescent="0.2">
      <c r="A228" s="100">
        <v>110</v>
      </c>
      <c r="B228" s="131" t="s">
        <v>939</v>
      </c>
      <c r="C228" s="102" t="s">
        <v>938</v>
      </c>
      <c r="D228" s="102" t="s">
        <v>4330</v>
      </c>
      <c r="E228" s="143"/>
      <c r="F228" s="167"/>
      <c r="G228" s="101" t="s">
        <v>29</v>
      </c>
      <c r="H228" s="118">
        <v>4075000</v>
      </c>
      <c r="I228" s="118">
        <v>4075000</v>
      </c>
      <c r="J228" s="118">
        <v>0</v>
      </c>
      <c r="K228" s="103">
        <v>0</v>
      </c>
      <c r="L228" s="104">
        <v>939800</v>
      </c>
      <c r="M228" s="90">
        <v>0.55000000000000004</v>
      </c>
      <c r="N228" s="90">
        <v>0</v>
      </c>
      <c r="O228" s="105" t="s">
        <v>6027</v>
      </c>
      <c r="P228" s="106" t="s">
        <v>3548</v>
      </c>
      <c r="Q228" s="107" t="s">
        <v>3556</v>
      </c>
      <c r="R228" s="106" t="s">
        <v>3548</v>
      </c>
      <c r="S228" s="107" t="s">
        <v>3551</v>
      </c>
      <c r="T228" s="128" t="s">
        <v>6027</v>
      </c>
    </row>
    <row r="229" spans="1:20" s="46" customFormat="1" ht="63.75" x14ac:dyDescent="0.2">
      <c r="A229" s="129">
        <v>132</v>
      </c>
      <c r="B229" s="131" t="s">
        <v>1212</v>
      </c>
      <c r="C229" s="130" t="s">
        <v>1239</v>
      </c>
      <c r="D229" s="102" t="s">
        <v>1240</v>
      </c>
      <c r="E229" s="143" t="s">
        <v>6328</v>
      </c>
      <c r="F229" s="167" t="s">
        <v>6329</v>
      </c>
      <c r="G229" s="131" t="s">
        <v>13</v>
      </c>
      <c r="H229" s="118">
        <v>4310568</v>
      </c>
      <c r="I229" s="118">
        <v>4060317</v>
      </c>
      <c r="J229" s="118">
        <v>848660.75</v>
      </c>
      <c r="K229" s="103">
        <v>0.20901342185844099</v>
      </c>
      <c r="L229" s="104">
        <v>4002000</v>
      </c>
      <c r="M229" s="90">
        <v>0.06</v>
      </c>
      <c r="N229" s="90">
        <v>0</v>
      </c>
      <c r="O229" s="105"/>
      <c r="P229" s="106"/>
      <c r="Q229" s="107"/>
      <c r="R229" s="106"/>
      <c r="S229" s="107"/>
      <c r="T229" s="107"/>
    </row>
    <row r="230" spans="1:20" s="16" customFormat="1" ht="51" x14ac:dyDescent="0.2">
      <c r="A230" s="100">
        <v>120</v>
      </c>
      <c r="B230" s="131" t="s">
        <v>1031</v>
      </c>
      <c r="C230" s="102" t="s">
        <v>1079</v>
      </c>
      <c r="D230" s="102" t="s">
        <v>1080</v>
      </c>
      <c r="E230" s="143" t="s">
        <v>6163</v>
      </c>
      <c r="F230" s="167" t="s">
        <v>6164</v>
      </c>
      <c r="G230" s="101" t="s">
        <v>29</v>
      </c>
      <c r="H230" s="118">
        <v>4014510</v>
      </c>
      <c r="I230" s="118">
        <v>4014510</v>
      </c>
      <c r="J230" s="118">
        <v>5459.5</v>
      </c>
      <c r="K230" s="103">
        <v>1.35994181108031E-3</v>
      </c>
      <c r="L230" s="104">
        <v>3395040</v>
      </c>
      <c r="M230" s="90">
        <v>0</v>
      </c>
      <c r="N230" s="90">
        <v>0</v>
      </c>
      <c r="O230" s="105"/>
      <c r="P230" s="106"/>
      <c r="Q230" s="107"/>
      <c r="R230" s="106"/>
      <c r="S230" s="107"/>
      <c r="T230" s="107"/>
    </row>
    <row r="231" spans="1:20" s="16" customFormat="1" ht="63.75" x14ac:dyDescent="0.2">
      <c r="A231" s="67">
        <v>3</v>
      </c>
      <c r="B231" s="159" t="s">
        <v>24</v>
      </c>
      <c r="C231" s="68" t="s">
        <v>32</v>
      </c>
      <c r="D231" s="102" t="s">
        <v>33</v>
      </c>
      <c r="E231" s="143" t="s">
        <v>4996</v>
      </c>
      <c r="F231" s="159" t="s">
        <v>4997</v>
      </c>
      <c r="G231" s="69" t="s">
        <v>13</v>
      </c>
      <c r="H231" s="118">
        <v>3293374</v>
      </c>
      <c r="I231" s="118">
        <v>4002374</v>
      </c>
      <c r="J231" s="118">
        <v>1500090.39</v>
      </c>
      <c r="K231" s="103">
        <v>0.37480015360883301</v>
      </c>
      <c r="L231" s="48">
        <v>0</v>
      </c>
      <c r="M231" s="49">
        <v>0.3</v>
      </c>
      <c r="N231" s="49">
        <v>0</v>
      </c>
      <c r="O231" s="55"/>
      <c r="P231" s="106"/>
      <c r="Q231" s="107"/>
      <c r="R231" s="106"/>
      <c r="S231" s="107"/>
      <c r="T231" s="50"/>
    </row>
    <row r="232" spans="1:20" s="15" customFormat="1" ht="51" x14ac:dyDescent="0.2">
      <c r="A232" s="100">
        <v>12</v>
      </c>
      <c r="B232" s="131" t="s">
        <v>467</v>
      </c>
      <c r="C232" s="102" t="s">
        <v>504</v>
      </c>
      <c r="D232" s="102" t="s">
        <v>505</v>
      </c>
      <c r="E232" s="143" t="s">
        <v>5551</v>
      </c>
      <c r="F232" s="167" t="s">
        <v>5552</v>
      </c>
      <c r="G232" s="101" t="s">
        <v>73</v>
      </c>
      <c r="H232" s="118">
        <v>4000000</v>
      </c>
      <c r="I232" s="118">
        <v>4000000</v>
      </c>
      <c r="J232" s="118">
        <v>0</v>
      </c>
      <c r="K232" s="103">
        <v>0</v>
      </c>
      <c r="L232" s="104">
        <v>14240136</v>
      </c>
      <c r="M232" s="90">
        <v>5.0700000000000002E-2</v>
      </c>
      <c r="N232" s="90">
        <v>0</v>
      </c>
      <c r="O232" s="105" t="s">
        <v>4608</v>
      </c>
      <c r="P232" s="106" t="s">
        <v>3548</v>
      </c>
      <c r="Q232" s="107" t="s">
        <v>3547</v>
      </c>
      <c r="R232" s="106" t="s">
        <v>3548</v>
      </c>
      <c r="S232" s="107" t="s">
        <v>3547</v>
      </c>
      <c r="T232" s="107" t="s">
        <v>4608</v>
      </c>
    </row>
    <row r="233" spans="1:20" s="33" customFormat="1" ht="25.5" x14ac:dyDescent="0.2">
      <c r="A233" s="100">
        <v>18</v>
      </c>
      <c r="B233" s="131" t="s">
        <v>698</v>
      </c>
      <c r="C233" s="102" t="s">
        <v>700</v>
      </c>
      <c r="D233" s="102" t="s">
        <v>4327</v>
      </c>
      <c r="E233" s="143"/>
      <c r="F233" s="167"/>
      <c r="G233" s="101" t="s">
        <v>13</v>
      </c>
      <c r="H233" s="118">
        <v>4000000</v>
      </c>
      <c r="I233" s="118">
        <v>4000000</v>
      </c>
      <c r="J233" s="118">
        <v>1749364.1</v>
      </c>
      <c r="K233" s="103">
        <v>0.43734102499999999</v>
      </c>
      <c r="L233" s="104">
        <v>924402.32</v>
      </c>
      <c r="M233" s="90">
        <v>0</v>
      </c>
      <c r="N233" s="90">
        <v>0</v>
      </c>
      <c r="O233" s="105"/>
      <c r="P233" s="106"/>
      <c r="Q233" s="107"/>
      <c r="R233" s="106"/>
      <c r="S233" s="107"/>
      <c r="T233" s="107"/>
    </row>
    <row r="234" spans="1:20" s="33" customFormat="1" ht="51" x14ac:dyDescent="0.2">
      <c r="A234" s="100">
        <v>21</v>
      </c>
      <c r="B234" s="131" t="s">
        <v>707</v>
      </c>
      <c r="C234" s="102" t="s">
        <v>708</v>
      </c>
      <c r="D234" s="102" t="s">
        <v>709</v>
      </c>
      <c r="E234" s="143" t="s">
        <v>5758</v>
      </c>
      <c r="F234" s="167" t="s">
        <v>5759</v>
      </c>
      <c r="G234" s="101" t="s">
        <v>23</v>
      </c>
      <c r="H234" s="118">
        <v>4000000</v>
      </c>
      <c r="I234" s="118">
        <v>4000000</v>
      </c>
      <c r="J234" s="118">
        <v>1162636</v>
      </c>
      <c r="K234" s="103">
        <v>0.290659</v>
      </c>
      <c r="L234" s="104">
        <v>0</v>
      </c>
      <c r="M234" s="121">
        <v>0.09</v>
      </c>
      <c r="N234" s="121">
        <v>0</v>
      </c>
      <c r="O234" s="105" t="s">
        <v>4608</v>
      </c>
      <c r="P234" s="124"/>
      <c r="Q234" s="107" t="s">
        <v>3547</v>
      </c>
      <c r="R234" s="106" t="s">
        <v>3548</v>
      </c>
      <c r="S234" s="107" t="s">
        <v>3547</v>
      </c>
      <c r="T234" s="107" t="s">
        <v>4608</v>
      </c>
    </row>
    <row r="235" spans="1:20" s="33" customFormat="1" ht="51" x14ac:dyDescent="0.2">
      <c r="A235" s="100">
        <v>132</v>
      </c>
      <c r="B235" s="131" t="s">
        <v>1212</v>
      </c>
      <c r="C235" s="102" t="s">
        <v>1213</v>
      </c>
      <c r="D235" s="102" t="s">
        <v>1214</v>
      </c>
      <c r="E235" s="143" t="s">
        <v>6296</v>
      </c>
      <c r="F235" s="167" t="s">
        <v>6297</v>
      </c>
      <c r="G235" s="101" t="s">
        <v>13</v>
      </c>
      <c r="H235" s="118">
        <v>4000000</v>
      </c>
      <c r="I235" s="118">
        <v>4000000</v>
      </c>
      <c r="J235" s="118">
        <v>71641.37</v>
      </c>
      <c r="K235" s="103">
        <v>1.7910342499999999E-2</v>
      </c>
      <c r="L235" s="104">
        <v>2798000</v>
      </c>
      <c r="M235" s="90">
        <v>0.01</v>
      </c>
      <c r="N235" s="90">
        <v>0</v>
      </c>
      <c r="O235" s="105"/>
      <c r="P235" s="106"/>
      <c r="Q235" s="107"/>
      <c r="R235" s="106"/>
      <c r="S235" s="107"/>
      <c r="T235" s="107"/>
    </row>
    <row r="236" spans="1:20" s="15" customFormat="1" ht="102" x14ac:dyDescent="0.2">
      <c r="A236" s="129">
        <v>132</v>
      </c>
      <c r="B236" s="131" t="s">
        <v>1212</v>
      </c>
      <c r="C236" s="130" t="s">
        <v>1227</v>
      </c>
      <c r="D236" s="102" t="s">
        <v>1228</v>
      </c>
      <c r="E236" s="143" t="s">
        <v>6310</v>
      </c>
      <c r="F236" s="167" t="s">
        <v>6311</v>
      </c>
      <c r="G236" s="131" t="s">
        <v>13</v>
      </c>
      <c r="H236" s="118">
        <v>4000000</v>
      </c>
      <c r="I236" s="118">
        <v>4000000</v>
      </c>
      <c r="J236" s="118">
        <v>800000</v>
      </c>
      <c r="K236" s="103">
        <v>0.2</v>
      </c>
      <c r="L236" s="104">
        <v>2500000</v>
      </c>
      <c r="M236" s="90">
        <v>0.2</v>
      </c>
      <c r="N236" s="90">
        <v>0</v>
      </c>
      <c r="O236" s="105"/>
      <c r="P236" s="106"/>
      <c r="Q236" s="107"/>
      <c r="R236" s="106"/>
      <c r="S236" s="107"/>
      <c r="T236" s="107"/>
    </row>
    <row r="237" spans="1:20" s="15" customFormat="1" ht="76.5" x14ac:dyDescent="0.25">
      <c r="A237" s="100">
        <v>135</v>
      </c>
      <c r="B237" s="131" t="s">
        <v>1269</v>
      </c>
      <c r="C237" s="102" t="s">
        <v>1281</v>
      </c>
      <c r="D237" s="102" t="s">
        <v>1282</v>
      </c>
      <c r="E237" s="143" t="s">
        <v>6382</v>
      </c>
      <c r="F237" s="167" t="s">
        <v>6383</v>
      </c>
      <c r="G237" s="101" t="s">
        <v>13</v>
      </c>
      <c r="H237" s="118">
        <v>4000000</v>
      </c>
      <c r="I237" s="118">
        <v>4000000</v>
      </c>
      <c r="J237" s="118">
        <v>0</v>
      </c>
      <c r="K237" s="103">
        <v>0</v>
      </c>
      <c r="L237" s="104">
        <v>0</v>
      </c>
      <c r="M237" s="79">
        <v>4.5100000000000001E-2</v>
      </c>
      <c r="N237" s="79">
        <v>0</v>
      </c>
      <c r="O237" s="80"/>
      <c r="P237" s="106" t="s">
        <v>3548</v>
      </c>
      <c r="Q237" s="107"/>
      <c r="R237" s="106"/>
      <c r="S237" s="107"/>
      <c r="T237" s="107"/>
    </row>
    <row r="238" spans="1:20" s="15" customFormat="1" ht="63.75" x14ac:dyDescent="0.2">
      <c r="A238" s="100">
        <v>9</v>
      </c>
      <c r="B238" s="131" t="s">
        <v>303</v>
      </c>
      <c r="C238" s="102" t="s">
        <v>378</v>
      </c>
      <c r="D238" s="102" t="s">
        <v>379</v>
      </c>
      <c r="E238" s="143" t="s">
        <v>5349</v>
      </c>
      <c r="F238" s="167" t="s">
        <v>5350</v>
      </c>
      <c r="G238" s="101" t="s">
        <v>25</v>
      </c>
      <c r="H238" s="118">
        <v>3917100</v>
      </c>
      <c r="I238" s="118">
        <v>3917100</v>
      </c>
      <c r="J238" s="118">
        <v>857458.03</v>
      </c>
      <c r="K238" s="103">
        <v>0.218901235607975</v>
      </c>
      <c r="L238" s="104">
        <v>0</v>
      </c>
      <c r="M238" s="90">
        <v>0</v>
      </c>
      <c r="N238" s="90">
        <v>0</v>
      </c>
      <c r="O238" s="105"/>
      <c r="P238" s="106"/>
      <c r="Q238" s="107"/>
      <c r="R238" s="106"/>
      <c r="S238" s="107"/>
      <c r="T238" s="107"/>
    </row>
    <row r="239" spans="1:20" s="15" customFormat="1" ht="51" x14ac:dyDescent="0.2">
      <c r="A239" s="100">
        <v>296</v>
      </c>
      <c r="B239" s="131" t="s">
        <v>3416</v>
      </c>
      <c r="C239" s="102" t="s">
        <v>3414</v>
      </c>
      <c r="D239" s="102" t="s">
        <v>3415</v>
      </c>
      <c r="E239" s="143" t="s">
        <v>3503</v>
      </c>
      <c r="F239" s="167" t="s">
        <v>8432</v>
      </c>
      <c r="G239" s="101" t="s">
        <v>29</v>
      </c>
      <c r="H239" s="118">
        <v>3900000</v>
      </c>
      <c r="I239" s="118">
        <v>3900000</v>
      </c>
      <c r="J239" s="118">
        <v>0</v>
      </c>
      <c r="K239" s="103">
        <v>0</v>
      </c>
      <c r="L239" s="120">
        <v>22865000</v>
      </c>
      <c r="M239" s="121">
        <v>0</v>
      </c>
      <c r="N239" s="121">
        <v>0</v>
      </c>
      <c r="O239" s="105"/>
      <c r="P239" s="106"/>
      <c r="Q239" s="107"/>
      <c r="R239" s="106"/>
      <c r="S239" s="107"/>
      <c r="T239" s="122"/>
    </row>
    <row r="240" spans="1:20" s="15" customFormat="1" ht="38.25" x14ac:dyDescent="0.25">
      <c r="A240" s="100">
        <v>135</v>
      </c>
      <c r="B240" s="131" t="s">
        <v>1269</v>
      </c>
      <c r="C240" s="102" t="s">
        <v>3509</v>
      </c>
      <c r="D240" s="102" t="s">
        <v>3517</v>
      </c>
      <c r="E240" s="143" t="s">
        <v>6372</v>
      </c>
      <c r="F240" s="167" t="s">
        <v>6373</v>
      </c>
      <c r="G240" s="101" t="s">
        <v>68</v>
      </c>
      <c r="H240" s="118">
        <v>3860768</v>
      </c>
      <c r="I240" s="118">
        <v>3860768</v>
      </c>
      <c r="J240" s="118">
        <v>0</v>
      </c>
      <c r="K240" s="103">
        <v>0</v>
      </c>
      <c r="L240" s="104">
        <v>10457443.99</v>
      </c>
      <c r="M240" s="79">
        <v>0.84799999999999998</v>
      </c>
      <c r="N240" s="79">
        <v>0</v>
      </c>
      <c r="O240" s="141"/>
      <c r="P240" s="106" t="s">
        <v>3548</v>
      </c>
      <c r="Q240" s="107"/>
      <c r="R240" s="106"/>
      <c r="S240" s="107"/>
      <c r="T240" s="107"/>
    </row>
    <row r="241" spans="1:20" s="15" customFormat="1" ht="51" x14ac:dyDescent="0.2">
      <c r="A241" s="100">
        <v>120</v>
      </c>
      <c r="B241" s="131" t="s">
        <v>1031</v>
      </c>
      <c r="C241" s="102" t="s">
        <v>1102</v>
      </c>
      <c r="D241" s="102" t="s">
        <v>1101</v>
      </c>
      <c r="E241" s="143" t="s">
        <v>6185</v>
      </c>
      <c r="F241" s="167" t="s">
        <v>6186</v>
      </c>
      <c r="G241" s="101" t="s">
        <v>800</v>
      </c>
      <c r="H241" s="118">
        <v>3787590</v>
      </c>
      <c r="I241" s="118">
        <v>3787590</v>
      </c>
      <c r="J241" s="118">
        <v>0</v>
      </c>
      <c r="K241" s="103">
        <v>0</v>
      </c>
      <c r="L241" s="104">
        <v>3359290</v>
      </c>
      <c r="M241" s="90">
        <v>0</v>
      </c>
      <c r="N241" s="90">
        <v>0</v>
      </c>
      <c r="O241" s="105"/>
      <c r="P241" s="106"/>
      <c r="Q241" s="107"/>
      <c r="R241" s="106"/>
      <c r="S241" s="107"/>
      <c r="T241" s="107"/>
    </row>
    <row r="242" spans="1:20" s="15" customFormat="1" ht="51" x14ac:dyDescent="0.25">
      <c r="A242" s="100">
        <v>135</v>
      </c>
      <c r="B242" s="131" t="s">
        <v>1269</v>
      </c>
      <c r="C242" s="102" t="s">
        <v>1293</v>
      </c>
      <c r="D242" s="102" t="s">
        <v>1294</v>
      </c>
      <c r="E242" s="143" t="s">
        <v>6403</v>
      </c>
      <c r="F242" s="167" t="s">
        <v>6404</v>
      </c>
      <c r="G242" s="101" t="s">
        <v>68</v>
      </c>
      <c r="H242" s="118">
        <v>3736233</v>
      </c>
      <c r="I242" s="118">
        <v>3736233</v>
      </c>
      <c r="J242" s="118">
        <v>314600.11</v>
      </c>
      <c r="K242" s="103">
        <v>8.4202486836340198E-2</v>
      </c>
      <c r="L242" s="104">
        <v>14745655.52</v>
      </c>
      <c r="M242" s="79">
        <v>0.51900000000000002</v>
      </c>
      <c r="N242" s="79">
        <v>0</v>
      </c>
      <c r="O242" s="80"/>
      <c r="P242" s="106" t="s">
        <v>3548</v>
      </c>
      <c r="Q242" s="107"/>
      <c r="R242" s="106"/>
      <c r="S242" s="107"/>
      <c r="T242" s="107"/>
    </row>
    <row r="243" spans="1:20" s="15" customFormat="1" ht="51" x14ac:dyDescent="0.2">
      <c r="A243" s="100">
        <v>147</v>
      </c>
      <c r="B243" s="131" t="s">
        <v>1501</v>
      </c>
      <c r="C243" s="102" t="s">
        <v>2898</v>
      </c>
      <c r="D243" s="102" t="s">
        <v>2899</v>
      </c>
      <c r="E243" s="143" t="s">
        <v>7915</v>
      </c>
      <c r="F243" s="167" t="s">
        <v>7916</v>
      </c>
      <c r="G243" s="101" t="s">
        <v>57</v>
      </c>
      <c r="H243" s="118">
        <v>3733641</v>
      </c>
      <c r="I243" s="118">
        <v>3733641</v>
      </c>
      <c r="J243" s="118">
        <v>0</v>
      </c>
      <c r="K243" s="103">
        <v>0</v>
      </c>
      <c r="L243" s="120">
        <v>0</v>
      </c>
      <c r="M243" s="121">
        <v>0</v>
      </c>
      <c r="N243" s="121">
        <v>0</v>
      </c>
      <c r="O243" s="105"/>
      <c r="P243" s="106"/>
      <c r="Q243" s="107"/>
      <c r="R243" s="106"/>
      <c r="S243" s="107"/>
      <c r="T243" s="122"/>
    </row>
    <row r="244" spans="1:20" s="15" customFormat="1" ht="51" x14ac:dyDescent="0.2">
      <c r="A244" s="110">
        <v>9</v>
      </c>
      <c r="B244" s="158" t="s">
        <v>303</v>
      </c>
      <c r="C244" s="70" t="s">
        <v>4500</v>
      </c>
      <c r="D244" s="70" t="s">
        <v>4499</v>
      </c>
      <c r="E244" s="144" t="s">
        <v>5374</v>
      </c>
      <c r="F244" s="144" t="s">
        <v>5375</v>
      </c>
      <c r="G244" s="66" t="s">
        <v>13</v>
      </c>
      <c r="H244" s="149">
        <v>0</v>
      </c>
      <c r="I244" s="118">
        <v>3691731</v>
      </c>
      <c r="J244" s="118">
        <v>1486471.1</v>
      </c>
      <c r="K244" s="103">
        <v>0.40264881162793298</v>
      </c>
      <c r="L244" s="109">
        <v>0</v>
      </c>
      <c r="M244" s="111">
        <v>0</v>
      </c>
      <c r="N244" s="111">
        <v>0</v>
      </c>
      <c r="O244" s="57"/>
      <c r="P244" s="106"/>
      <c r="Q244" s="107"/>
      <c r="R244" s="106"/>
      <c r="S244" s="107"/>
      <c r="T244" s="109"/>
    </row>
    <row r="245" spans="1:20" s="15" customFormat="1" ht="63.75" x14ac:dyDescent="0.2">
      <c r="A245" s="100">
        <v>120</v>
      </c>
      <c r="B245" s="131" t="s">
        <v>1031</v>
      </c>
      <c r="C245" s="102" t="s">
        <v>1159</v>
      </c>
      <c r="D245" s="102" t="s">
        <v>1160</v>
      </c>
      <c r="E245" s="143" t="s">
        <v>6243</v>
      </c>
      <c r="F245" s="167" t="s">
        <v>6244</v>
      </c>
      <c r="G245" s="101" t="s">
        <v>85</v>
      </c>
      <c r="H245" s="118">
        <v>3651150</v>
      </c>
      <c r="I245" s="118">
        <v>3651150</v>
      </c>
      <c r="J245" s="118">
        <v>897210</v>
      </c>
      <c r="K245" s="103">
        <v>0.245733536009203</v>
      </c>
      <c r="L245" s="104">
        <v>4409400</v>
      </c>
      <c r="M245" s="90">
        <v>0</v>
      </c>
      <c r="N245" s="90">
        <v>0</v>
      </c>
      <c r="O245" s="105"/>
      <c r="P245" s="106"/>
      <c r="Q245" s="107"/>
      <c r="R245" s="106"/>
      <c r="S245" s="107"/>
      <c r="T245" s="107"/>
    </row>
    <row r="246" spans="1:20" s="15" customFormat="1" ht="76.5" x14ac:dyDescent="0.2">
      <c r="A246" s="100">
        <v>109</v>
      </c>
      <c r="B246" s="131" t="s">
        <v>923</v>
      </c>
      <c r="C246" s="102" t="s">
        <v>926</v>
      </c>
      <c r="D246" s="102" t="s">
        <v>927</v>
      </c>
      <c r="E246" s="143" t="s">
        <v>6015</v>
      </c>
      <c r="F246" s="167" t="s">
        <v>6016</v>
      </c>
      <c r="G246" s="101" t="s">
        <v>62</v>
      </c>
      <c r="H246" s="118">
        <v>3900000</v>
      </c>
      <c r="I246" s="118">
        <v>3602000</v>
      </c>
      <c r="J246" s="118">
        <v>0</v>
      </c>
      <c r="K246" s="103">
        <v>0</v>
      </c>
      <c r="L246" s="104">
        <v>22470000</v>
      </c>
      <c r="M246" s="90">
        <v>0</v>
      </c>
      <c r="N246" s="90">
        <v>0</v>
      </c>
      <c r="O246" s="105"/>
      <c r="P246" s="106"/>
      <c r="Q246" s="107"/>
      <c r="R246" s="106"/>
      <c r="S246" s="107"/>
      <c r="T246" s="107"/>
    </row>
    <row r="247" spans="1:20" s="15" customFormat="1" ht="63.75" x14ac:dyDescent="0.2">
      <c r="A247" s="100">
        <v>103</v>
      </c>
      <c r="B247" s="131" t="s">
        <v>884</v>
      </c>
      <c r="C247" s="102" t="s">
        <v>885</v>
      </c>
      <c r="D247" s="102" t="s">
        <v>886</v>
      </c>
      <c r="E247" s="143" t="s">
        <v>5983</v>
      </c>
      <c r="F247" s="167" t="s">
        <v>5984</v>
      </c>
      <c r="G247" s="101" t="s">
        <v>23</v>
      </c>
      <c r="H247" s="118">
        <v>3354164</v>
      </c>
      <c r="I247" s="118">
        <v>3586453</v>
      </c>
      <c r="J247" s="118">
        <v>710981.83</v>
      </c>
      <c r="K247" s="103">
        <v>0.198240944465186</v>
      </c>
      <c r="L247" s="104">
        <v>0</v>
      </c>
      <c r="M247" s="90">
        <v>0</v>
      </c>
      <c r="N247" s="90">
        <v>0</v>
      </c>
      <c r="O247" s="105"/>
      <c r="P247" s="106"/>
      <c r="Q247" s="107"/>
      <c r="R247" s="106"/>
      <c r="S247" s="107"/>
      <c r="T247" s="107"/>
    </row>
    <row r="248" spans="1:20" s="15" customFormat="1" ht="51" x14ac:dyDescent="0.2">
      <c r="A248" s="100">
        <v>9</v>
      </c>
      <c r="B248" s="131" t="s">
        <v>303</v>
      </c>
      <c r="C248" s="102" t="s">
        <v>403</v>
      </c>
      <c r="D248" s="102" t="s">
        <v>404</v>
      </c>
      <c r="E248" s="143" t="s">
        <v>5413</v>
      </c>
      <c r="F248" s="167" t="s">
        <v>5414</v>
      </c>
      <c r="G248" s="101" t="s">
        <v>73</v>
      </c>
      <c r="H248" s="118">
        <v>711500</v>
      </c>
      <c r="I248" s="118">
        <v>3548284</v>
      </c>
      <c r="J248" s="118">
        <v>1947889.87</v>
      </c>
      <c r="K248" s="103">
        <v>0.54896673152430897</v>
      </c>
      <c r="L248" s="104">
        <v>0</v>
      </c>
      <c r="M248" s="90">
        <v>0</v>
      </c>
      <c r="N248" s="90">
        <v>0</v>
      </c>
      <c r="O248" s="105"/>
      <c r="P248" s="106"/>
      <c r="Q248" s="107"/>
      <c r="R248" s="106"/>
      <c r="S248" s="107"/>
      <c r="T248" s="107"/>
    </row>
    <row r="249" spans="1:20" s="15" customFormat="1" ht="63.75" x14ac:dyDescent="0.2">
      <c r="A249" s="129">
        <v>132</v>
      </c>
      <c r="B249" s="131" t="s">
        <v>1212</v>
      </c>
      <c r="C249" s="130" t="s">
        <v>1261</v>
      </c>
      <c r="D249" s="102" t="s">
        <v>1262</v>
      </c>
      <c r="E249" s="143" t="s">
        <v>6358</v>
      </c>
      <c r="F249" s="167" t="s">
        <v>6359</v>
      </c>
      <c r="G249" s="131" t="s">
        <v>13</v>
      </c>
      <c r="H249" s="118">
        <v>3500000</v>
      </c>
      <c r="I249" s="118">
        <v>3500000</v>
      </c>
      <c r="J249" s="118">
        <v>1750000</v>
      </c>
      <c r="K249" s="103">
        <v>0.5</v>
      </c>
      <c r="L249" s="104">
        <v>4500000</v>
      </c>
      <c r="M249" s="90">
        <v>0.2</v>
      </c>
      <c r="N249" s="90">
        <v>0</v>
      </c>
      <c r="O249" s="105"/>
      <c r="P249" s="106"/>
      <c r="Q249" s="107"/>
      <c r="R249" s="106"/>
      <c r="S249" s="107"/>
      <c r="T249" s="107"/>
    </row>
    <row r="250" spans="1:20" s="15" customFormat="1" ht="25.5" x14ac:dyDescent="0.2">
      <c r="A250" s="100">
        <v>266</v>
      </c>
      <c r="B250" s="131" t="s">
        <v>3258</v>
      </c>
      <c r="C250" s="102" t="s">
        <v>3922</v>
      </c>
      <c r="D250" s="102"/>
      <c r="E250" s="143"/>
      <c r="F250" s="167"/>
      <c r="G250" s="72"/>
      <c r="H250" s="118">
        <v>3500000</v>
      </c>
      <c r="I250" s="118">
        <v>3500000</v>
      </c>
      <c r="J250" s="118">
        <v>0</v>
      </c>
      <c r="K250" s="103">
        <v>0</v>
      </c>
      <c r="L250" s="120">
        <v>0</v>
      </c>
      <c r="M250" s="121">
        <v>0</v>
      </c>
      <c r="N250" s="121">
        <v>0</v>
      </c>
      <c r="O250" s="105"/>
      <c r="P250" s="106"/>
      <c r="Q250" s="107"/>
      <c r="R250" s="106"/>
      <c r="S250" s="107"/>
      <c r="T250" s="122"/>
    </row>
    <row r="251" spans="1:20" s="15" customFormat="1" ht="63.75" x14ac:dyDescent="0.2">
      <c r="A251" s="100">
        <v>266</v>
      </c>
      <c r="B251" s="131" t="s">
        <v>3258</v>
      </c>
      <c r="C251" s="102" t="s">
        <v>3355</v>
      </c>
      <c r="D251" s="102" t="s">
        <v>3356</v>
      </c>
      <c r="E251" s="143" t="s">
        <v>8368</v>
      </c>
      <c r="F251" s="167" t="s">
        <v>8369</v>
      </c>
      <c r="G251" s="101" t="s">
        <v>23</v>
      </c>
      <c r="H251" s="118">
        <v>3467400</v>
      </c>
      <c r="I251" s="118">
        <v>3467400</v>
      </c>
      <c r="J251" s="118">
        <v>176311.89</v>
      </c>
      <c r="K251" s="103">
        <v>5.0848442637134499E-2</v>
      </c>
      <c r="L251" s="120">
        <v>56915555</v>
      </c>
      <c r="M251" s="121">
        <v>0</v>
      </c>
      <c r="N251" s="121">
        <v>0</v>
      </c>
      <c r="O251" s="105"/>
      <c r="P251" s="106"/>
      <c r="Q251" s="107"/>
      <c r="R251" s="106"/>
      <c r="S251" s="107"/>
      <c r="T251" s="122"/>
    </row>
    <row r="252" spans="1:20" s="15" customFormat="1" ht="63.75" x14ac:dyDescent="0.2">
      <c r="A252" s="100">
        <v>131</v>
      </c>
      <c r="B252" s="131" t="s">
        <v>1203</v>
      </c>
      <c r="C252" s="102" t="s">
        <v>1201</v>
      </c>
      <c r="D252" s="102" t="s">
        <v>1202</v>
      </c>
      <c r="E252" s="143" t="s">
        <v>6287</v>
      </c>
      <c r="F252" s="167" t="s">
        <v>6288</v>
      </c>
      <c r="G252" s="101" t="s">
        <v>13</v>
      </c>
      <c r="H252" s="118">
        <v>3314652</v>
      </c>
      <c r="I252" s="118">
        <v>3420072</v>
      </c>
      <c r="J252" s="118">
        <v>335447.99</v>
      </c>
      <c r="K252" s="103">
        <v>9.8082142715124096E-2</v>
      </c>
      <c r="L252" s="104">
        <v>3357141</v>
      </c>
      <c r="M252" s="90">
        <v>0</v>
      </c>
      <c r="N252" s="90">
        <v>0</v>
      </c>
      <c r="O252" s="105"/>
      <c r="P252" s="106"/>
      <c r="Q252" s="107"/>
      <c r="R252" s="106"/>
      <c r="S252" s="107"/>
      <c r="T252" s="116"/>
    </row>
    <row r="253" spans="1:20" s="15" customFormat="1" x14ac:dyDescent="0.2">
      <c r="A253" s="100">
        <v>110</v>
      </c>
      <c r="B253" s="131" t="s">
        <v>939</v>
      </c>
      <c r="C253" s="102" t="s">
        <v>3945</v>
      </c>
      <c r="D253" s="102" t="s">
        <v>4615</v>
      </c>
      <c r="E253" s="143"/>
      <c r="F253" s="167"/>
      <c r="G253" s="101"/>
      <c r="H253" s="118">
        <v>3411965</v>
      </c>
      <c r="I253" s="118">
        <v>3411965</v>
      </c>
      <c r="J253" s="118">
        <v>0</v>
      </c>
      <c r="K253" s="103">
        <v>0</v>
      </c>
      <c r="L253" s="104">
        <v>64205690</v>
      </c>
      <c r="M253" s="90">
        <v>0.99</v>
      </c>
      <c r="N253" s="90">
        <v>0</v>
      </c>
      <c r="O253" s="105" t="s">
        <v>4624</v>
      </c>
      <c r="P253" s="106" t="s">
        <v>3546</v>
      </c>
      <c r="Q253" s="107" t="s">
        <v>3547</v>
      </c>
      <c r="R253" s="106" t="s">
        <v>3546</v>
      </c>
      <c r="S253" s="107" t="s">
        <v>3547</v>
      </c>
      <c r="T253" s="128" t="s">
        <v>4624</v>
      </c>
    </row>
    <row r="254" spans="1:20" s="15" customFormat="1" ht="38.25" x14ac:dyDescent="0.2">
      <c r="A254" s="100">
        <v>266</v>
      </c>
      <c r="B254" s="131" t="s">
        <v>3258</v>
      </c>
      <c r="C254" s="102" t="s">
        <v>3259</v>
      </c>
      <c r="D254" s="102" t="s">
        <v>3260</v>
      </c>
      <c r="E254" s="143" t="s">
        <v>8265</v>
      </c>
      <c r="F254" s="167" t="s">
        <v>8266</v>
      </c>
      <c r="G254" s="101" t="s">
        <v>54</v>
      </c>
      <c r="H254" s="118">
        <v>3400391</v>
      </c>
      <c r="I254" s="118">
        <v>3400391</v>
      </c>
      <c r="J254" s="118">
        <v>0</v>
      </c>
      <c r="K254" s="103">
        <v>0</v>
      </c>
      <c r="L254" s="120">
        <v>41044682</v>
      </c>
      <c r="M254" s="121">
        <v>0</v>
      </c>
      <c r="N254" s="121">
        <v>0</v>
      </c>
      <c r="O254" s="105"/>
      <c r="P254" s="106"/>
      <c r="Q254" s="107"/>
      <c r="R254" s="106"/>
      <c r="S254" s="107"/>
      <c r="T254" s="122"/>
    </row>
    <row r="255" spans="1:20" s="15" customFormat="1" ht="63.75" x14ac:dyDescent="0.2">
      <c r="A255" s="129">
        <v>132</v>
      </c>
      <c r="B255" s="131" t="s">
        <v>1212</v>
      </c>
      <c r="C255" s="130" t="s">
        <v>1223</v>
      </c>
      <c r="D255" s="102" t="s">
        <v>1224</v>
      </c>
      <c r="E255" s="143" t="s">
        <v>6306</v>
      </c>
      <c r="F255" s="167" t="s">
        <v>6307</v>
      </c>
      <c r="G255" s="131" t="s">
        <v>13</v>
      </c>
      <c r="H255" s="118">
        <v>3400000</v>
      </c>
      <c r="I255" s="118">
        <v>3400000</v>
      </c>
      <c r="J255" s="118">
        <v>1671319.36</v>
      </c>
      <c r="K255" s="103">
        <v>0.491564517647059</v>
      </c>
      <c r="L255" s="104">
        <v>3400000</v>
      </c>
      <c r="M255" s="90">
        <v>0.18</v>
      </c>
      <c r="N255" s="90">
        <v>0</v>
      </c>
      <c r="O255" s="105"/>
      <c r="P255" s="106"/>
      <c r="Q255" s="107"/>
      <c r="R255" s="106"/>
      <c r="S255" s="107"/>
      <c r="T255" s="107"/>
    </row>
    <row r="256" spans="1:20" s="15" customFormat="1" ht="51" x14ac:dyDescent="0.2">
      <c r="A256" s="100">
        <v>147</v>
      </c>
      <c r="B256" s="131" t="s">
        <v>1501</v>
      </c>
      <c r="C256" s="102" t="s">
        <v>2918</v>
      </c>
      <c r="D256" s="102" t="s">
        <v>2919</v>
      </c>
      <c r="E256" s="143" t="s">
        <v>7927</v>
      </c>
      <c r="F256" s="167" t="s">
        <v>7920</v>
      </c>
      <c r="G256" s="101" t="s">
        <v>25</v>
      </c>
      <c r="H256" s="118">
        <v>3375000</v>
      </c>
      <c r="I256" s="118">
        <v>3375000</v>
      </c>
      <c r="J256" s="118">
        <v>0</v>
      </c>
      <c r="K256" s="103">
        <v>0</v>
      </c>
      <c r="L256" s="120">
        <v>0</v>
      </c>
      <c r="M256" s="121">
        <v>0</v>
      </c>
      <c r="N256" s="121">
        <v>0</v>
      </c>
      <c r="O256" s="105"/>
      <c r="P256" s="106"/>
      <c r="Q256" s="107"/>
      <c r="R256" s="106"/>
      <c r="S256" s="107"/>
      <c r="T256" s="122"/>
    </row>
    <row r="257" spans="1:20" s="15" customFormat="1" ht="51" x14ac:dyDescent="0.2">
      <c r="A257" s="100">
        <v>190</v>
      </c>
      <c r="B257" s="131" t="s">
        <v>2981</v>
      </c>
      <c r="C257" s="102" t="s">
        <v>3056</v>
      </c>
      <c r="D257" s="102" t="s">
        <v>3057</v>
      </c>
      <c r="E257" s="143" t="s">
        <v>8059</v>
      </c>
      <c r="F257" s="167" t="s">
        <v>8060</v>
      </c>
      <c r="G257" s="101" t="s">
        <v>13</v>
      </c>
      <c r="H257" s="118">
        <v>3275000</v>
      </c>
      <c r="I257" s="118">
        <v>3375000</v>
      </c>
      <c r="J257" s="118">
        <v>0</v>
      </c>
      <c r="K257" s="103">
        <v>0</v>
      </c>
      <c r="L257" s="120">
        <v>14480989.65</v>
      </c>
      <c r="M257" s="121">
        <v>0</v>
      </c>
      <c r="N257" s="121">
        <v>0</v>
      </c>
      <c r="O257" s="105"/>
      <c r="P257" s="106"/>
      <c r="Q257" s="107"/>
      <c r="R257" s="106"/>
      <c r="S257" s="107"/>
      <c r="T257" s="122"/>
    </row>
    <row r="258" spans="1:20" s="15" customFormat="1" ht="51" x14ac:dyDescent="0.2">
      <c r="A258" s="67">
        <v>16</v>
      </c>
      <c r="B258" s="163" t="s">
        <v>590</v>
      </c>
      <c r="C258" s="68" t="s">
        <v>3569</v>
      </c>
      <c r="D258" s="102" t="s">
        <v>3570</v>
      </c>
      <c r="E258" s="143" t="s">
        <v>5700</v>
      </c>
      <c r="F258" s="159" t="s">
        <v>5701</v>
      </c>
      <c r="G258" s="69" t="s">
        <v>13</v>
      </c>
      <c r="H258" s="118">
        <v>3372199</v>
      </c>
      <c r="I258" s="118">
        <v>3372199</v>
      </c>
      <c r="J258" s="118">
        <v>574073.9</v>
      </c>
      <c r="K258" s="103">
        <v>0.17023725468158901</v>
      </c>
      <c r="L258" s="104">
        <v>8000000</v>
      </c>
      <c r="M258" s="90">
        <v>0</v>
      </c>
      <c r="N258" s="90">
        <v>0</v>
      </c>
      <c r="O258" s="105"/>
      <c r="P258" s="106"/>
      <c r="Q258" s="107"/>
      <c r="R258" s="106"/>
      <c r="S258" s="107"/>
      <c r="T258" s="107"/>
    </row>
    <row r="259" spans="1:20" s="15" customFormat="1" x14ac:dyDescent="0.2">
      <c r="A259" s="100">
        <v>110</v>
      </c>
      <c r="B259" s="131" t="s">
        <v>939</v>
      </c>
      <c r="C259" s="102" t="s">
        <v>998</v>
      </c>
      <c r="D259" s="102" t="s">
        <v>999</v>
      </c>
      <c r="E259" s="143"/>
      <c r="F259" s="167"/>
      <c r="G259" s="101" t="s">
        <v>73</v>
      </c>
      <c r="H259" s="118">
        <v>3367900</v>
      </c>
      <c r="I259" s="118">
        <v>3367900</v>
      </c>
      <c r="J259" s="118">
        <v>0</v>
      </c>
      <c r="K259" s="103">
        <v>0</v>
      </c>
      <c r="L259" s="104">
        <v>3100000</v>
      </c>
      <c r="M259" s="90">
        <v>0.185</v>
      </c>
      <c r="N259" s="90">
        <v>0</v>
      </c>
      <c r="O259" s="105" t="s">
        <v>4636</v>
      </c>
      <c r="P259" s="106" t="s">
        <v>3548</v>
      </c>
      <c r="Q259" s="107" t="s">
        <v>3547</v>
      </c>
      <c r="R259" s="106" t="s">
        <v>3548</v>
      </c>
      <c r="S259" s="107" t="s">
        <v>3547</v>
      </c>
      <c r="T259" s="128" t="s">
        <v>4636</v>
      </c>
    </row>
    <row r="260" spans="1:20" s="15" customFormat="1" ht="63.75" x14ac:dyDescent="0.2">
      <c r="A260" s="100">
        <v>190</v>
      </c>
      <c r="B260" s="131" t="s">
        <v>2981</v>
      </c>
      <c r="C260" s="102" t="s">
        <v>3068</v>
      </c>
      <c r="D260" s="102" t="s">
        <v>3069</v>
      </c>
      <c r="E260" s="143" t="s">
        <v>8071</v>
      </c>
      <c r="F260" s="167" t="s">
        <v>8072</v>
      </c>
      <c r="G260" s="101" t="s">
        <v>13</v>
      </c>
      <c r="H260" s="118">
        <v>5000000</v>
      </c>
      <c r="I260" s="118">
        <v>3340125</v>
      </c>
      <c r="J260" s="118">
        <v>0</v>
      </c>
      <c r="K260" s="103">
        <v>0</v>
      </c>
      <c r="L260" s="120">
        <v>87000000</v>
      </c>
      <c r="M260" s="121">
        <v>0</v>
      </c>
      <c r="N260" s="121">
        <v>0</v>
      </c>
      <c r="O260" s="105"/>
      <c r="P260" s="106"/>
      <c r="Q260" s="107"/>
      <c r="R260" s="106"/>
      <c r="S260" s="107"/>
      <c r="T260" s="122"/>
    </row>
    <row r="261" spans="1:20" s="15" customFormat="1" ht="38.25" x14ac:dyDescent="0.2">
      <c r="A261" s="100">
        <v>266</v>
      </c>
      <c r="B261" s="131" t="s">
        <v>3258</v>
      </c>
      <c r="C261" s="102" t="s">
        <v>3267</v>
      </c>
      <c r="D261" s="102" t="s">
        <v>3268</v>
      </c>
      <c r="E261" s="143" t="s">
        <v>8272</v>
      </c>
      <c r="F261" s="167" t="s">
        <v>8273</v>
      </c>
      <c r="G261" s="101" t="s">
        <v>13</v>
      </c>
      <c r="H261" s="118">
        <v>3266835</v>
      </c>
      <c r="I261" s="118">
        <v>3266835</v>
      </c>
      <c r="J261" s="118">
        <v>511515.39</v>
      </c>
      <c r="K261" s="103">
        <v>0.15657827530316001</v>
      </c>
      <c r="L261" s="120">
        <v>56568698</v>
      </c>
      <c r="M261" s="121">
        <v>0</v>
      </c>
      <c r="N261" s="121">
        <v>0</v>
      </c>
      <c r="O261" s="105"/>
      <c r="P261" s="106"/>
      <c r="Q261" s="107"/>
      <c r="R261" s="106"/>
      <c r="S261" s="107"/>
      <c r="T261" s="122"/>
    </row>
    <row r="262" spans="1:20" s="15" customFormat="1" ht="63.75" x14ac:dyDescent="0.2">
      <c r="A262" s="100">
        <v>7</v>
      </c>
      <c r="B262" s="131" t="s">
        <v>51</v>
      </c>
      <c r="C262" s="102" t="s">
        <v>264</v>
      </c>
      <c r="D262" s="102" t="s">
        <v>265</v>
      </c>
      <c r="E262" s="143" t="s">
        <v>5162</v>
      </c>
      <c r="F262" s="167" t="s">
        <v>5163</v>
      </c>
      <c r="G262" s="101" t="s">
        <v>23</v>
      </c>
      <c r="H262" s="118">
        <v>3216500</v>
      </c>
      <c r="I262" s="118">
        <v>3216500</v>
      </c>
      <c r="J262" s="118">
        <v>0</v>
      </c>
      <c r="K262" s="103">
        <v>0</v>
      </c>
      <c r="L262" s="104">
        <v>0</v>
      </c>
      <c r="M262" s="90">
        <v>0</v>
      </c>
      <c r="N262" s="90">
        <v>0</v>
      </c>
      <c r="O262" s="105"/>
      <c r="P262" s="106"/>
      <c r="Q262" s="107"/>
      <c r="R262" s="106"/>
      <c r="S262" s="107"/>
      <c r="T262" s="107"/>
    </row>
    <row r="263" spans="1:20" s="15" customFormat="1" ht="63.75" x14ac:dyDescent="0.2">
      <c r="A263" s="110">
        <v>28</v>
      </c>
      <c r="B263" s="158" t="s">
        <v>805</v>
      </c>
      <c r="C263" s="70" t="s">
        <v>4537</v>
      </c>
      <c r="D263" s="70" t="s">
        <v>4536</v>
      </c>
      <c r="E263" s="144" t="s">
        <v>4603</v>
      </c>
      <c r="F263" s="144" t="s">
        <v>5886</v>
      </c>
      <c r="G263" s="66" t="s">
        <v>13</v>
      </c>
      <c r="H263" s="149">
        <v>0</v>
      </c>
      <c r="I263" s="118">
        <v>3203749</v>
      </c>
      <c r="J263" s="118">
        <v>485488.86</v>
      </c>
      <c r="K263" s="103">
        <v>0.151537732824887</v>
      </c>
      <c r="L263" s="109">
        <v>0</v>
      </c>
      <c r="M263" s="111">
        <v>0</v>
      </c>
      <c r="N263" s="111">
        <v>0</v>
      </c>
      <c r="O263" s="57"/>
      <c r="P263" s="106"/>
      <c r="Q263" s="107"/>
      <c r="R263" s="106"/>
      <c r="S263" s="107"/>
      <c r="T263" s="109"/>
    </row>
    <row r="264" spans="1:20" s="15" customFormat="1" ht="38.25" x14ac:dyDescent="0.2">
      <c r="A264" s="100">
        <v>16</v>
      </c>
      <c r="B264" s="131" t="s">
        <v>590</v>
      </c>
      <c r="C264" s="102" t="s">
        <v>676</v>
      </c>
      <c r="D264" s="102" t="s">
        <v>677</v>
      </c>
      <c r="E264" s="143" t="s">
        <v>5716</v>
      </c>
      <c r="F264" s="167" t="s">
        <v>5717</v>
      </c>
      <c r="G264" s="101" t="s">
        <v>667</v>
      </c>
      <c r="H264" s="118">
        <v>3200000</v>
      </c>
      <c r="I264" s="118">
        <v>3200000</v>
      </c>
      <c r="J264" s="118">
        <v>3200000</v>
      </c>
      <c r="K264" s="103">
        <v>1</v>
      </c>
      <c r="L264" s="104">
        <v>115293956</v>
      </c>
      <c r="M264" s="90">
        <v>0</v>
      </c>
      <c r="N264" s="90">
        <v>0</v>
      </c>
      <c r="O264" s="105"/>
      <c r="P264" s="106"/>
      <c r="Q264" s="107"/>
      <c r="R264" s="106"/>
      <c r="S264" s="107"/>
      <c r="T264" s="107"/>
    </row>
    <row r="265" spans="1:20" s="15" customFormat="1" ht="51" x14ac:dyDescent="0.2">
      <c r="A265" s="100">
        <v>14</v>
      </c>
      <c r="B265" s="131" t="s">
        <v>532</v>
      </c>
      <c r="C265" s="102" t="s">
        <v>571</v>
      </c>
      <c r="D265" s="102" t="s">
        <v>572</v>
      </c>
      <c r="E265" s="143" t="s">
        <v>3522</v>
      </c>
      <c r="F265" s="167" t="s">
        <v>5614</v>
      </c>
      <c r="G265" s="101" t="s">
        <v>23</v>
      </c>
      <c r="H265" s="118">
        <v>3190500</v>
      </c>
      <c r="I265" s="118">
        <v>3190500</v>
      </c>
      <c r="J265" s="118">
        <v>809542.95</v>
      </c>
      <c r="K265" s="103">
        <v>0.25373544898918698</v>
      </c>
      <c r="L265" s="104">
        <v>55038249.899999999</v>
      </c>
      <c r="M265" s="90">
        <v>0.90500000000000003</v>
      </c>
      <c r="N265" s="90">
        <v>0</v>
      </c>
      <c r="O265" s="105"/>
      <c r="P265" s="106" t="s">
        <v>3548</v>
      </c>
      <c r="Q265" s="107"/>
      <c r="R265" s="106"/>
      <c r="S265" s="107"/>
      <c r="T265" s="107"/>
    </row>
    <row r="266" spans="1:20" s="15" customFormat="1" ht="89.25" x14ac:dyDescent="0.2">
      <c r="A266" s="100">
        <v>195</v>
      </c>
      <c r="B266" s="131" t="s">
        <v>3138</v>
      </c>
      <c r="C266" s="102" t="s">
        <v>3149</v>
      </c>
      <c r="D266" s="102" t="s">
        <v>3150</v>
      </c>
      <c r="E266" s="143" t="s">
        <v>8144</v>
      </c>
      <c r="F266" s="167" t="s">
        <v>8145</v>
      </c>
      <c r="G266" s="101" t="s">
        <v>23</v>
      </c>
      <c r="H266" s="118">
        <v>2896997</v>
      </c>
      <c r="I266" s="118">
        <v>3171558</v>
      </c>
      <c r="J266" s="118">
        <v>296951.09999999998</v>
      </c>
      <c r="K266" s="103">
        <v>9.3629408637647502E-2</v>
      </c>
      <c r="L266" s="120">
        <v>0</v>
      </c>
      <c r="M266" s="121">
        <v>0</v>
      </c>
      <c r="N266" s="121">
        <v>0</v>
      </c>
      <c r="O266" s="105"/>
      <c r="P266" s="106"/>
      <c r="Q266" s="107"/>
      <c r="R266" s="106"/>
      <c r="S266" s="107"/>
      <c r="T266" s="122"/>
    </row>
    <row r="267" spans="1:20" s="15" customFormat="1" ht="51" x14ac:dyDescent="0.2">
      <c r="A267" s="100">
        <v>10</v>
      </c>
      <c r="B267" s="131" t="s">
        <v>409</v>
      </c>
      <c r="C267" s="102" t="s">
        <v>418</v>
      </c>
      <c r="D267" s="102" t="s">
        <v>419</v>
      </c>
      <c r="E267" s="143" t="s">
        <v>3484</v>
      </c>
      <c r="F267" s="167" t="s">
        <v>5434</v>
      </c>
      <c r="G267" s="101" t="s">
        <v>23</v>
      </c>
      <c r="H267" s="118">
        <v>3155000</v>
      </c>
      <c r="I267" s="118">
        <v>3155000</v>
      </c>
      <c r="J267" s="118">
        <v>3384.5</v>
      </c>
      <c r="K267" s="103">
        <v>1.0727416798732201E-3</v>
      </c>
      <c r="L267" s="104">
        <v>19055001</v>
      </c>
      <c r="M267" s="90">
        <v>0</v>
      </c>
      <c r="N267" s="90">
        <v>0</v>
      </c>
      <c r="O267" s="105"/>
      <c r="P267" s="106"/>
      <c r="Q267" s="107"/>
      <c r="R267" s="106"/>
      <c r="S267" s="107"/>
      <c r="T267" s="107"/>
    </row>
    <row r="268" spans="1:20" s="15" customFormat="1" ht="63.75" x14ac:dyDescent="0.2">
      <c r="A268" s="100">
        <v>12</v>
      </c>
      <c r="B268" s="131" t="s">
        <v>467</v>
      </c>
      <c r="C268" s="102" t="s">
        <v>500</v>
      </c>
      <c r="D268" s="102" t="s">
        <v>501</v>
      </c>
      <c r="E268" s="143" t="s">
        <v>5547</v>
      </c>
      <c r="F268" s="167" t="s">
        <v>5548</v>
      </c>
      <c r="G268" s="101" t="s">
        <v>73</v>
      </c>
      <c r="H268" s="118">
        <v>3137000</v>
      </c>
      <c r="I268" s="118">
        <v>3137000</v>
      </c>
      <c r="J268" s="118">
        <v>0</v>
      </c>
      <c r="K268" s="103">
        <v>0</v>
      </c>
      <c r="L268" s="104">
        <v>26212541</v>
      </c>
      <c r="M268" s="90">
        <v>0.14199999999999999</v>
      </c>
      <c r="N268" s="90">
        <v>0</v>
      </c>
      <c r="O268" s="105" t="s">
        <v>4608</v>
      </c>
      <c r="P268" s="106" t="s">
        <v>3548</v>
      </c>
      <c r="Q268" s="107" t="s">
        <v>3547</v>
      </c>
      <c r="R268" s="106" t="s">
        <v>3548</v>
      </c>
      <c r="S268" s="107" t="s">
        <v>3547</v>
      </c>
      <c r="T268" s="107" t="s">
        <v>4608</v>
      </c>
    </row>
    <row r="269" spans="1:20" s="15" customFormat="1" ht="63.75" x14ac:dyDescent="0.2">
      <c r="A269" s="110">
        <v>9</v>
      </c>
      <c r="B269" s="158" t="s">
        <v>303</v>
      </c>
      <c r="C269" s="70" t="s">
        <v>4431</v>
      </c>
      <c r="D269" s="70" t="s">
        <v>4430</v>
      </c>
      <c r="E269" s="144" t="s">
        <v>4602</v>
      </c>
      <c r="F269" s="144" t="s">
        <v>5253</v>
      </c>
      <c r="G269" s="66" t="s">
        <v>62</v>
      </c>
      <c r="H269" s="149">
        <v>0</v>
      </c>
      <c r="I269" s="118">
        <v>3117409</v>
      </c>
      <c r="J269" s="118">
        <v>875557.89</v>
      </c>
      <c r="K269" s="103">
        <v>0.28086076931195098</v>
      </c>
      <c r="L269" s="109">
        <v>0</v>
      </c>
      <c r="M269" s="111">
        <v>0</v>
      </c>
      <c r="N269" s="111">
        <v>0</v>
      </c>
      <c r="O269" s="57"/>
      <c r="P269" s="106"/>
      <c r="Q269" s="107"/>
      <c r="R269" s="106"/>
      <c r="S269" s="107"/>
      <c r="T269" s="109"/>
    </row>
    <row r="270" spans="1:20" s="15" customFormat="1" ht="63.75" x14ac:dyDescent="0.2">
      <c r="A270" s="100">
        <v>7</v>
      </c>
      <c r="B270" s="131" t="s">
        <v>51</v>
      </c>
      <c r="C270" s="102" t="s">
        <v>222</v>
      </c>
      <c r="D270" s="102" t="s">
        <v>223</v>
      </c>
      <c r="E270" s="143" t="s">
        <v>5121</v>
      </c>
      <c r="F270" s="167" t="s">
        <v>5122</v>
      </c>
      <c r="G270" s="101" t="s">
        <v>13</v>
      </c>
      <c r="H270" s="118">
        <v>3100000</v>
      </c>
      <c r="I270" s="118">
        <v>3100000</v>
      </c>
      <c r="J270" s="118">
        <v>0</v>
      </c>
      <c r="K270" s="103">
        <v>0</v>
      </c>
      <c r="L270" s="104">
        <v>0</v>
      </c>
      <c r="M270" s="90">
        <v>0</v>
      </c>
      <c r="N270" s="90">
        <v>0</v>
      </c>
      <c r="O270" s="105"/>
      <c r="P270" s="106"/>
      <c r="Q270" s="107"/>
      <c r="R270" s="106"/>
      <c r="S270" s="107"/>
      <c r="T270" s="107"/>
    </row>
    <row r="271" spans="1:20" s="15" customFormat="1" ht="63.75" x14ac:dyDescent="0.2">
      <c r="A271" s="100">
        <v>190</v>
      </c>
      <c r="B271" s="131" t="s">
        <v>2981</v>
      </c>
      <c r="C271" s="102" t="s">
        <v>3070</v>
      </c>
      <c r="D271" s="102" t="s">
        <v>3071</v>
      </c>
      <c r="E271" s="143" t="s">
        <v>8073</v>
      </c>
      <c r="F271" s="167" t="s">
        <v>8074</v>
      </c>
      <c r="G271" s="101" t="s">
        <v>13</v>
      </c>
      <c r="H271" s="118">
        <v>3077720</v>
      </c>
      <c r="I271" s="118">
        <v>3077720</v>
      </c>
      <c r="J271" s="118">
        <v>54065.56</v>
      </c>
      <c r="K271" s="103">
        <v>1.75667572098826E-2</v>
      </c>
      <c r="L271" s="120">
        <v>87000000</v>
      </c>
      <c r="M271" s="121">
        <v>0</v>
      </c>
      <c r="N271" s="121">
        <v>0</v>
      </c>
      <c r="O271" s="105"/>
      <c r="P271" s="106"/>
      <c r="Q271" s="107"/>
      <c r="R271" s="106"/>
      <c r="S271" s="107"/>
      <c r="T271" s="122"/>
    </row>
    <row r="272" spans="1:20" s="15" customFormat="1" ht="38.25" x14ac:dyDescent="0.2">
      <c r="A272" s="100">
        <v>21</v>
      </c>
      <c r="B272" s="131" t="s">
        <v>707</v>
      </c>
      <c r="C272" s="102" t="s">
        <v>724</v>
      </c>
      <c r="D272" s="102" t="s">
        <v>725</v>
      </c>
      <c r="E272" s="143" t="s">
        <v>5774</v>
      </c>
      <c r="F272" s="167" t="s">
        <v>5775</v>
      </c>
      <c r="G272" s="101" t="s">
        <v>23</v>
      </c>
      <c r="H272" s="118">
        <v>3083227</v>
      </c>
      <c r="I272" s="118">
        <v>3068993</v>
      </c>
      <c r="J272" s="118">
        <v>1174689.22</v>
      </c>
      <c r="K272" s="103">
        <v>0.38276047550450598</v>
      </c>
      <c r="L272" s="104">
        <v>0</v>
      </c>
      <c r="M272" s="121">
        <v>0.25</v>
      </c>
      <c r="N272" s="121">
        <v>0</v>
      </c>
      <c r="O272" s="105" t="s">
        <v>4608</v>
      </c>
      <c r="P272" s="124" t="s">
        <v>3546</v>
      </c>
      <c r="Q272" s="107" t="s">
        <v>3547</v>
      </c>
      <c r="R272" s="106" t="s">
        <v>3548</v>
      </c>
      <c r="S272" s="107" t="s">
        <v>3547</v>
      </c>
      <c r="T272" s="107" t="s">
        <v>4608</v>
      </c>
    </row>
    <row r="273" spans="1:20" s="15" customFormat="1" ht="51" x14ac:dyDescent="0.2">
      <c r="A273" s="100">
        <v>12</v>
      </c>
      <c r="B273" s="131" t="s">
        <v>467</v>
      </c>
      <c r="C273" s="102" t="s">
        <v>476</v>
      </c>
      <c r="D273" s="102" t="s">
        <v>477</v>
      </c>
      <c r="E273" s="143" t="s">
        <v>5526</v>
      </c>
      <c r="F273" s="167" t="s">
        <v>5527</v>
      </c>
      <c r="G273" s="101" t="s">
        <v>13</v>
      </c>
      <c r="H273" s="118">
        <v>3062665</v>
      </c>
      <c r="I273" s="118">
        <v>3062665</v>
      </c>
      <c r="J273" s="118">
        <v>910369.5</v>
      </c>
      <c r="K273" s="103">
        <v>0.29724749523699101</v>
      </c>
      <c r="L273" s="120">
        <v>0</v>
      </c>
      <c r="M273" s="121">
        <v>0</v>
      </c>
      <c r="N273" s="121">
        <v>0</v>
      </c>
      <c r="O273" s="105" t="s">
        <v>4608</v>
      </c>
      <c r="P273" s="106" t="s">
        <v>3546</v>
      </c>
      <c r="Q273" s="107" t="s">
        <v>3547</v>
      </c>
      <c r="R273" s="106" t="s">
        <v>3548</v>
      </c>
      <c r="S273" s="107" t="s">
        <v>3547</v>
      </c>
      <c r="T273" s="122" t="s">
        <v>4608</v>
      </c>
    </row>
    <row r="274" spans="1:20" s="15" customFormat="1" ht="51" x14ac:dyDescent="0.2">
      <c r="A274" s="100">
        <v>190</v>
      </c>
      <c r="B274" s="131" t="s">
        <v>2981</v>
      </c>
      <c r="C274" s="102" t="s">
        <v>3028</v>
      </c>
      <c r="D274" s="102" t="s">
        <v>3029</v>
      </c>
      <c r="E274" s="143" t="s">
        <v>8031</v>
      </c>
      <c r="F274" s="167" t="s">
        <v>8032</v>
      </c>
      <c r="G274" s="101" t="s">
        <v>13</v>
      </c>
      <c r="H274" s="118">
        <v>2807339</v>
      </c>
      <c r="I274" s="118">
        <v>3059532</v>
      </c>
      <c r="J274" s="118">
        <v>466930.34</v>
      </c>
      <c r="K274" s="103">
        <v>0.15261495548992501</v>
      </c>
      <c r="L274" s="120">
        <v>37632047</v>
      </c>
      <c r="M274" s="121">
        <v>0</v>
      </c>
      <c r="N274" s="121">
        <v>0</v>
      </c>
      <c r="O274" s="105"/>
      <c r="P274" s="106"/>
      <c r="Q274" s="107"/>
      <c r="R274" s="106"/>
      <c r="S274" s="107"/>
      <c r="T274" s="122"/>
    </row>
    <row r="275" spans="1:20" s="15" customFormat="1" ht="51" x14ac:dyDescent="0.2">
      <c r="A275" s="100">
        <v>7</v>
      </c>
      <c r="B275" s="131" t="s">
        <v>51</v>
      </c>
      <c r="C275" s="102" t="s">
        <v>295</v>
      </c>
      <c r="D275" s="102" t="s">
        <v>296</v>
      </c>
      <c r="E275" s="143" t="s">
        <v>5194</v>
      </c>
      <c r="F275" s="167" t="s">
        <v>5195</v>
      </c>
      <c r="G275" s="101" t="s">
        <v>23</v>
      </c>
      <c r="H275" s="118">
        <v>3034700</v>
      </c>
      <c r="I275" s="118">
        <v>3034700</v>
      </c>
      <c r="J275" s="118">
        <v>1213880</v>
      </c>
      <c r="K275" s="103">
        <v>0.4</v>
      </c>
      <c r="L275" s="104">
        <v>0</v>
      </c>
      <c r="M275" s="90">
        <v>0</v>
      </c>
      <c r="N275" s="90">
        <v>0</v>
      </c>
      <c r="O275" s="105"/>
      <c r="P275" s="106"/>
      <c r="Q275" s="107"/>
      <c r="R275" s="106"/>
      <c r="S275" s="107"/>
      <c r="T275" s="107"/>
    </row>
    <row r="276" spans="1:20" s="15" customFormat="1" ht="63.75" x14ac:dyDescent="0.2">
      <c r="A276" s="100">
        <v>315</v>
      </c>
      <c r="B276" s="131" t="s">
        <v>3438</v>
      </c>
      <c r="C276" s="102" t="s">
        <v>3441</v>
      </c>
      <c r="D276" s="102" t="s">
        <v>3442</v>
      </c>
      <c r="E276" s="143" t="s">
        <v>8449</v>
      </c>
      <c r="F276" s="167" t="s">
        <v>8450</v>
      </c>
      <c r="G276" s="101" t="s">
        <v>13</v>
      </c>
      <c r="H276" s="118">
        <v>3358500</v>
      </c>
      <c r="I276" s="118">
        <v>3004500</v>
      </c>
      <c r="J276" s="118">
        <v>160098.99</v>
      </c>
      <c r="K276" s="103">
        <v>5.3286400399400899E-2</v>
      </c>
      <c r="L276" s="120">
        <v>25604500</v>
      </c>
      <c r="M276" s="121">
        <v>0</v>
      </c>
      <c r="N276" s="121">
        <v>0</v>
      </c>
      <c r="O276" s="105"/>
      <c r="P276" s="106"/>
      <c r="Q276" s="107"/>
      <c r="R276" s="106"/>
      <c r="S276" s="107"/>
      <c r="T276" s="122"/>
    </row>
    <row r="277" spans="1:20" s="15" customFormat="1" ht="51" x14ac:dyDescent="0.2">
      <c r="A277" s="100">
        <v>7</v>
      </c>
      <c r="B277" s="131" t="s">
        <v>51</v>
      </c>
      <c r="C277" s="102" t="s">
        <v>242</v>
      </c>
      <c r="D277" s="102" t="s">
        <v>243</v>
      </c>
      <c r="E277" s="143" t="s">
        <v>3486</v>
      </c>
      <c r="F277" s="167" t="s">
        <v>5139</v>
      </c>
      <c r="G277" s="101" t="s">
        <v>23</v>
      </c>
      <c r="H277" s="118">
        <v>3000000</v>
      </c>
      <c r="I277" s="118">
        <v>3000000</v>
      </c>
      <c r="J277" s="118">
        <v>235988.93</v>
      </c>
      <c r="K277" s="103">
        <v>7.8662976666666704E-2</v>
      </c>
      <c r="L277" s="104">
        <v>0</v>
      </c>
      <c r="M277" s="90">
        <v>0</v>
      </c>
      <c r="N277" s="90">
        <v>0</v>
      </c>
      <c r="O277" s="105"/>
      <c r="P277" s="106"/>
      <c r="Q277" s="107"/>
      <c r="R277" s="106"/>
      <c r="S277" s="107"/>
      <c r="T277" s="107"/>
    </row>
    <row r="278" spans="1:20" s="16" customFormat="1" ht="76.5" x14ac:dyDescent="0.2">
      <c r="A278" s="110">
        <v>9</v>
      </c>
      <c r="B278" s="158" t="s">
        <v>303</v>
      </c>
      <c r="C278" s="70" t="s">
        <v>4409</v>
      </c>
      <c r="D278" s="70" t="s">
        <v>4408</v>
      </c>
      <c r="E278" s="144" t="s">
        <v>5240</v>
      </c>
      <c r="F278" s="144" t="s">
        <v>5241</v>
      </c>
      <c r="G278" s="66" t="s">
        <v>73</v>
      </c>
      <c r="H278" s="149">
        <v>0</v>
      </c>
      <c r="I278" s="118">
        <v>3000000</v>
      </c>
      <c r="J278" s="118">
        <v>0</v>
      </c>
      <c r="K278" s="103">
        <v>0</v>
      </c>
      <c r="L278" s="109">
        <v>0</v>
      </c>
      <c r="M278" s="111">
        <v>0</v>
      </c>
      <c r="N278" s="111">
        <v>0</v>
      </c>
      <c r="O278" s="57"/>
      <c r="P278" s="106"/>
      <c r="Q278" s="107"/>
      <c r="R278" s="106"/>
      <c r="S278" s="107"/>
      <c r="T278" s="109"/>
    </row>
    <row r="279" spans="1:20" s="16" customFormat="1" ht="51" x14ac:dyDescent="0.2">
      <c r="A279" s="112">
        <v>12</v>
      </c>
      <c r="B279" s="161" t="s">
        <v>467</v>
      </c>
      <c r="C279" s="78" t="s">
        <v>474</v>
      </c>
      <c r="D279" s="78" t="s">
        <v>475</v>
      </c>
      <c r="E279" s="146" t="s">
        <v>5522</v>
      </c>
      <c r="F279" s="146" t="s">
        <v>5523</v>
      </c>
      <c r="G279" s="97" t="s">
        <v>13</v>
      </c>
      <c r="H279" s="151">
        <v>3000000</v>
      </c>
      <c r="I279" s="118">
        <v>3000000</v>
      </c>
      <c r="J279" s="118">
        <v>0</v>
      </c>
      <c r="K279" s="103">
        <v>0</v>
      </c>
      <c r="L279" s="113">
        <v>28995015</v>
      </c>
      <c r="M279" s="119">
        <v>0</v>
      </c>
      <c r="N279" s="119">
        <v>0</v>
      </c>
      <c r="O279" s="98" t="s">
        <v>4608</v>
      </c>
      <c r="P279" s="113" t="s">
        <v>3548</v>
      </c>
      <c r="Q279" s="113" t="s">
        <v>3549</v>
      </c>
      <c r="R279" s="113" t="s">
        <v>3546</v>
      </c>
      <c r="S279" s="113" t="s">
        <v>3547</v>
      </c>
      <c r="T279" s="113" t="s">
        <v>4608</v>
      </c>
    </row>
    <row r="280" spans="1:20" s="16" customFormat="1" ht="38.25" x14ac:dyDescent="0.2">
      <c r="A280" s="100">
        <v>16</v>
      </c>
      <c r="B280" s="131" t="s">
        <v>590</v>
      </c>
      <c r="C280" s="102" t="s">
        <v>668</v>
      </c>
      <c r="D280" s="102" t="s">
        <v>669</v>
      </c>
      <c r="E280" s="143" t="s">
        <v>5708</v>
      </c>
      <c r="F280" s="167" t="s">
        <v>5709</v>
      </c>
      <c r="G280" s="101" t="s">
        <v>667</v>
      </c>
      <c r="H280" s="118">
        <v>3000000</v>
      </c>
      <c r="I280" s="118">
        <v>3000000</v>
      </c>
      <c r="J280" s="118">
        <v>3000000</v>
      </c>
      <c r="K280" s="103">
        <v>1</v>
      </c>
      <c r="L280" s="104">
        <v>16839663</v>
      </c>
      <c r="M280" s="90">
        <v>0</v>
      </c>
      <c r="N280" s="90">
        <v>0</v>
      </c>
      <c r="O280" s="105"/>
      <c r="P280" s="106"/>
      <c r="Q280" s="107"/>
      <c r="R280" s="106"/>
      <c r="S280" s="107"/>
      <c r="T280" s="107"/>
    </row>
    <row r="281" spans="1:20" s="16" customFormat="1" ht="63.75" x14ac:dyDescent="0.2">
      <c r="A281" s="100">
        <v>18</v>
      </c>
      <c r="B281" s="131" t="s">
        <v>698</v>
      </c>
      <c r="C281" s="102" t="s">
        <v>703</v>
      </c>
      <c r="D281" s="102" t="s">
        <v>704</v>
      </c>
      <c r="E281" s="143" t="s">
        <v>5752</v>
      </c>
      <c r="F281" s="167" t="s">
        <v>5753</v>
      </c>
      <c r="G281" s="101" t="s">
        <v>23</v>
      </c>
      <c r="H281" s="118">
        <v>3000000</v>
      </c>
      <c r="I281" s="118">
        <v>3000000</v>
      </c>
      <c r="J281" s="118">
        <v>0</v>
      </c>
      <c r="K281" s="103">
        <v>0</v>
      </c>
      <c r="L281" s="104">
        <v>0</v>
      </c>
      <c r="M281" s="90">
        <v>0</v>
      </c>
      <c r="N281" s="90">
        <v>0</v>
      </c>
      <c r="O281" s="105"/>
      <c r="P281" s="106"/>
      <c r="Q281" s="107"/>
      <c r="R281" s="106"/>
      <c r="S281" s="107"/>
      <c r="T281" s="107"/>
    </row>
    <row r="282" spans="1:20" s="16" customFormat="1" x14ac:dyDescent="0.2">
      <c r="A282" s="100">
        <v>110</v>
      </c>
      <c r="B282" s="131" t="s">
        <v>939</v>
      </c>
      <c r="C282" s="102" t="s">
        <v>962</v>
      </c>
      <c r="D282" s="102" t="s">
        <v>963</v>
      </c>
      <c r="E282" s="143"/>
      <c r="F282" s="167"/>
      <c r="G282" s="101" t="s">
        <v>23</v>
      </c>
      <c r="H282" s="118">
        <v>3000000</v>
      </c>
      <c r="I282" s="118">
        <v>3000000</v>
      </c>
      <c r="J282" s="118">
        <v>0</v>
      </c>
      <c r="K282" s="103">
        <v>0</v>
      </c>
      <c r="L282" s="104">
        <v>3000000</v>
      </c>
      <c r="M282" s="90">
        <v>0</v>
      </c>
      <c r="N282" s="90">
        <v>0</v>
      </c>
      <c r="O282" s="105" t="s">
        <v>4608</v>
      </c>
      <c r="P282" s="106" t="s">
        <v>3546</v>
      </c>
      <c r="Q282" s="107" t="s">
        <v>3547</v>
      </c>
      <c r="R282" s="106" t="s">
        <v>3546</v>
      </c>
      <c r="S282" s="107" t="s">
        <v>3547</v>
      </c>
      <c r="T282" s="128" t="s">
        <v>4608</v>
      </c>
    </row>
    <row r="283" spans="1:20" s="16" customFormat="1" x14ac:dyDescent="0.2">
      <c r="A283" s="100">
        <v>110</v>
      </c>
      <c r="B283" s="131" t="s">
        <v>939</v>
      </c>
      <c r="C283" s="102" t="s">
        <v>1002</v>
      </c>
      <c r="D283" s="102" t="s">
        <v>1003</v>
      </c>
      <c r="E283" s="143"/>
      <c r="F283" s="167"/>
      <c r="G283" s="101" t="s">
        <v>23</v>
      </c>
      <c r="H283" s="118">
        <v>3000000</v>
      </c>
      <c r="I283" s="118">
        <v>3000000</v>
      </c>
      <c r="J283" s="118">
        <v>0</v>
      </c>
      <c r="K283" s="103">
        <v>0</v>
      </c>
      <c r="L283" s="104">
        <v>3000000</v>
      </c>
      <c r="M283" s="90">
        <v>0</v>
      </c>
      <c r="N283" s="90">
        <v>0</v>
      </c>
      <c r="O283" s="105" t="s">
        <v>4641</v>
      </c>
      <c r="P283" s="106" t="s">
        <v>3546</v>
      </c>
      <c r="Q283" s="107" t="s">
        <v>3547</v>
      </c>
      <c r="R283" s="106" t="s">
        <v>3546</v>
      </c>
      <c r="S283" s="107" t="s">
        <v>3547</v>
      </c>
      <c r="T283" s="128" t="s">
        <v>4641</v>
      </c>
    </row>
    <row r="284" spans="1:20" s="16" customFormat="1" ht="63.75" x14ac:dyDescent="0.2">
      <c r="A284" s="129">
        <v>132</v>
      </c>
      <c r="B284" s="131" t="s">
        <v>1212</v>
      </c>
      <c r="C284" s="130" t="s">
        <v>1237</v>
      </c>
      <c r="D284" s="102" t="s">
        <v>1238</v>
      </c>
      <c r="E284" s="143" t="s">
        <v>6326</v>
      </c>
      <c r="F284" s="167" t="s">
        <v>6327</v>
      </c>
      <c r="G284" s="131" t="s">
        <v>13</v>
      </c>
      <c r="H284" s="118">
        <v>3000000</v>
      </c>
      <c r="I284" s="118">
        <v>3000000</v>
      </c>
      <c r="J284" s="118">
        <v>750000</v>
      </c>
      <c r="K284" s="103">
        <v>0.25</v>
      </c>
      <c r="L284" s="104">
        <v>3000000</v>
      </c>
      <c r="M284" s="90">
        <v>0.25</v>
      </c>
      <c r="N284" s="90">
        <v>0</v>
      </c>
      <c r="O284" s="105"/>
      <c r="P284" s="106"/>
      <c r="Q284" s="107"/>
      <c r="R284" s="106"/>
      <c r="S284" s="107"/>
      <c r="T284" s="107"/>
    </row>
    <row r="285" spans="1:20" s="16" customFormat="1" ht="63.75" x14ac:dyDescent="0.2">
      <c r="A285" s="100">
        <v>266</v>
      </c>
      <c r="B285" s="131" t="s">
        <v>3258</v>
      </c>
      <c r="C285" s="102" t="s">
        <v>3287</v>
      </c>
      <c r="D285" s="102" t="s">
        <v>3288</v>
      </c>
      <c r="E285" s="143" t="s">
        <v>8296</v>
      </c>
      <c r="F285" s="167" t="s">
        <v>8297</v>
      </c>
      <c r="G285" s="101" t="s">
        <v>54</v>
      </c>
      <c r="H285" s="118">
        <v>3000000</v>
      </c>
      <c r="I285" s="118">
        <v>3000000</v>
      </c>
      <c r="J285" s="118">
        <v>2139383.39</v>
      </c>
      <c r="K285" s="103">
        <v>0.71312779666666704</v>
      </c>
      <c r="L285" s="120">
        <v>8299865.75</v>
      </c>
      <c r="M285" s="121">
        <v>0</v>
      </c>
      <c r="N285" s="121">
        <v>0</v>
      </c>
      <c r="O285" s="105"/>
      <c r="P285" s="106"/>
      <c r="Q285" s="107"/>
      <c r="R285" s="106"/>
      <c r="S285" s="107"/>
      <c r="T285" s="122"/>
    </row>
    <row r="286" spans="1:20" s="16" customFormat="1" ht="63.75" x14ac:dyDescent="0.2">
      <c r="A286" s="100">
        <v>266</v>
      </c>
      <c r="B286" s="129" t="s">
        <v>3258</v>
      </c>
      <c r="C286" s="102" t="s">
        <v>3335</v>
      </c>
      <c r="D286" s="102" t="s">
        <v>3336</v>
      </c>
      <c r="E286" s="143" t="s">
        <v>8340</v>
      </c>
      <c r="F286" s="167" t="s">
        <v>8341</v>
      </c>
      <c r="G286" s="101" t="s">
        <v>13</v>
      </c>
      <c r="H286" s="118">
        <v>3000000</v>
      </c>
      <c r="I286" s="118">
        <v>3000000</v>
      </c>
      <c r="J286" s="118">
        <v>42239.16</v>
      </c>
      <c r="K286" s="103">
        <v>1.407972E-2</v>
      </c>
      <c r="L286" s="120">
        <v>7606746.3899999997</v>
      </c>
      <c r="M286" s="121">
        <v>0</v>
      </c>
      <c r="N286" s="121">
        <v>0</v>
      </c>
      <c r="O286" s="105"/>
      <c r="P286" s="106"/>
      <c r="Q286" s="107"/>
      <c r="R286" s="106"/>
      <c r="S286" s="107"/>
      <c r="T286" s="122"/>
    </row>
    <row r="287" spans="1:20" s="16" customFormat="1" ht="63.75" x14ac:dyDescent="0.2">
      <c r="A287" s="100">
        <v>270</v>
      </c>
      <c r="B287" s="131" t="s">
        <v>3376</v>
      </c>
      <c r="C287" s="102" t="s">
        <v>3374</v>
      </c>
      <c r="D287" s="102" t="s">
        <v>3375</v>
      </c>
      <c r="E287" s="143" t="s">
        <v>8385</v>
      </c>
      <c r="F287" s="167" t="s">
        <v>8386</v>
      </c>
      <c r="G287" s="101" t="s">
        <v>23</v>
      </c>
      <c r="H287" s="118">
        <v>3000000</v>
      </c>
      <c r="I287" s="118">
        <v>3000000</v>
      </c>
      <c r="J287" s="118">
        <v>0</v>
      </c>
      <c r="K287" s="103">
        <v>0</v>
      </c>
      <c r="L287" s="120">
        <v>82294000</v>
      </c>
      <c r="M287" s="121">
        <v>0</v>
      </c>
      <c r="N287" s="121">
        <v>0</v>
      </c>
      <c r="O287" s="105"/>
      <c r="P287" s="106"/>
      <c r="Q287" s="107"/>
      <c r="R287" s="106"/>
      <c r="S287" s="107"/>
      <c r="T287" s="122"/>
    </row>
    <row r="288" spans="1:20" s="16" customFormat="1" ht="63.75" x14ac:dyDescent="0.2">
      <c r="A288" s="100">
        <v>7</v>
      </c>
      <c r="B288" s="131" t="s">
        <v>51</v>
      </c>
      <c r="C288" s="102" t="s">
        <v>289</v>
      </c>
      <c r="D288" s="102" t="s">
        <v>290</v>
      </c>
      <c r="E288" s="143" t="s">
        <v>5188</v>
      </c>
      <c r="F288" s="167" t="s">
        <v>5189</v>
      </c>
      <c r="G288" s="101" t="s">
        <v>23</v>
      </c>
      <c r="H288" s="118">
        <v>2000000</v>
      </c>
      <c r="I288" s="118">
        <v>2958000</v>
      </c>
      <c r="J288" s="118">
        <v>0</v>
      </c>
      <c r="K288" s="103">
        <v>0</v>
      </c>
      <c r="L288" s="104">
        <v>51500000</v>
      </c>
      <c r="M288" s="90">
        <v>0</v>
      </c>
      <c r="N288" s="90">
        <v>0</v>
      </c>
      <c r="O288" s="105"/>
      <c r="P288" s="106"/>
      <c r="Q288" s="107"/>
      <c r="R288" s="106"/>
      <c r="S288" s="107"/>
      <c r="T288" s="107"/>
    </row>
    <row r="289" spans="1:20" s="16" customFormat="1" ht="51" x14ac:dyDescent="0.2">
      <c r="A289" s="100">
        <v>120</v>
      </c>
      <c r="B289" s="131" t="s">
        <v>1031</v>
      </c>
      <c r="C289" s="102" t="s">
        <v>1087</v>
      </c>
      <c r="D289" s="102" t="s">
        <v>1088</v>
      </c>
      <c r="E289" s="143" t="s">
        <v>6171</v>
      </c>
      <c r="F289" s="167" t="s">
        <v>6172</v>
      </c>
      <c r="G289" s="101" t="s">
        <v>26</v>
      </c>
      <c r="H289" s="118">
        <v>2935330</v>
      </c>
      <c r="I289" s="118">
        <v>2935330</v>
      </c>
      <c r="J289" s="118">
        <v>2186.66</v>
      </c>
      <c r="K289" s="103">
        <v>7.4494520207267999E-4</v>
      </c>
      <c r="L289" s="104">
        <v>2250640</v>
      </c>
      <c r="M289" s="90">
        <v>0</v>
      </c>
      <c r="N289" s="90">
        <v>0</v>
      </c>
      <c r="O289" s="105"/>
      <c r="P289" s="106"/>
      <c r="Q289" s="107"/>
      <c r="R289" s="106"/>
      <c r="S289" s="107"/>
      <c r="T289" s="107"/>
    </row>
    <row r="290" spans="1:20" s="16" customFormat="1" ht="51" x14ac:dyDescent="0.2">
      <c r="A290" s="100">
        <v>147</v>
      </c>
      <c r="B290" s="131" t="s">
        <v>1501</v>
      </c>
      <c r="C290" s="102" t="s">
        <v>2906</v>
      </c>
      <c r="D290" s="102" t="s">
        <v>2907</v>
      </c>
      <c r="E290" s="143" t="s">
        <v>7921</v>
      </c>
      <c r="F290" s="167" t="s">
        <v>7920</v>
      </c>
      <c r="G290" s="101" t="s">
        <v>68</v>
      </c>
      <c r="H290" s="118">
        <v>2924187</v>
      </c>
      <c r="I290" s="118">
        <v>2924187</v>
      </c>
      <c r="J290" s="118">
        <v>0</v>
      </c>
      <c r="K290" s="103">
        <v>0</v>
      </c>
      <c r="L290" s="120">
        <v>0</v>
      </c>
      <c r="M290" s="121">
        <v>0</v>
      </c>
      <c r="N290" s="121">
        <v>0</v>
      </c>
      <c r="O290" s="105"/>
      <c r="P290" s="106"/>
      <c r="Q290" s="107"/>
      <c r="R290" s="106"/>
      <c r="S290" s="107"/>
      <c r="T290" s="122"/>
    </row>
    <row r="291" spans="1:20" s="16" customFormat="1" x14ac:dyDescent="0.2">
      <c r="A291" s="100">
        <v>3</v>
      </c>
      <c r="B291" s="131" t="s">
        <v>24</v>
      </c>
      <c r="C291" s="102" t="s">
        <v>4387</v>
      </c>
      <c r="D291" s="102" t="s">
        <v>4754</v>
      </c>
      <c r="E291" s="143"/>
      <c r="F291" s="167"/>
      <c r="G291" s="101" t="s">
        <v>23</v>
      </c>
      <c r="H291" s="118">
        <v>0</v>
      </c>
      <c r="I291" s="118">
        <v>2919870</v>
      </c>
      <c r="J291" s="118">
        <v>0</v>
      </c>
      <c r="K291" s="103">
        <v>0</v>
      </c>
      <c r="L291" s="51">
        <v>0</v>
      </c>
      <c r="M291" s="52">
        <v>0.25</v>
      </c>
      <c r="N291" s="52">
        <v>0</v>
      </c>
      <c r="O291" s="56"/>
      <c r="P291" s="106" t="s">
        <v>3546</v>
      </c>
      <c r="Q291" s="107"/>
      <c r="R291" s="106"/>
      <c r="S291" s="107"/>
      <c r="T291" s="53"/>
    </row>
    <row r="292" spans="1:20" s="16" customFormat="1" ht="89.25" x14ac:dyDescent="0.2">
      <c r="A292" s="100">
        <v>18</v>
      </c>
      <c r="B292" s="131" t="s">
        <v>698</v>
      </c>
      <c r="C292" s="102" t="s">
        <v>699</v>
      </c>
      <c r="D292" s="102" t="s">
        <v>4326</v>
      </c>
      <c r="E292" s="143" t="s">
        <v>5742</v>
      </c>
      <c r="F292" s="167" t="s">
        <v>5743</v>
      </c>
      <c r="G292" s="101" t="s">
        <v>23</v>
      </c>
      <c r="H292" s="118">
        <v>3000000</v>
      </c>
      <c r="I292" s="118">
        <v>2905000</v>
      </c>
      <c r="J292" s="118">
        <v>0</v>
      </c>
      <c r="K292" s="103">
        <v>0</v>
      </c>
      <c r="L292" s="104">
        <v>0</v>
      </c>
      <c r="M292" s="90">
        <v>0</v>
      </c>
      <c r="N292" s="90">
        <v>0</v>
      </c>
      <c r="O292" s="105"/>
      <c r="P292" s="106"/>
      <c r="Q292" s="107"/>
      <c r="R292" s="106"/>
      <c r="S292" s="107"/>
      <c r="T292" s="107"/>
    </row>
    <row r="293" spans="1:20" s="16" customFormat="1" ht="63.75" x14ac:dyDescent="0.2">
      <c r="A293" s="100">
        <v>27</v>
      </c>
      <c r="B293" s="131" t="s">
        <v>741</v>
      </c>
      <c r="C293" s="102" t="s">
        <v>776</v>
      </c>
      <c r="D293" s="102" t="s">
        <v>777</v>
      </c>
      <c r="E293" s="143" t="s">
        <v>5854</v>
      </c>
      <c r="F293" s="167" t="s">
        <v>5855</v>
      </c>
      <c r="G293" s="101" t="s">
        <v>57</v>
      </c>
      <c r="H293" s="118">
        <v>500000</v>
      </c>
      <c r="I293" s="118">
        <v>2900000</v>
      </c>
      <c r="J293" s="118">
        <v>21551.89</v>
      </c>
      <c r="K293" s="103">
        <v>7.4316862068965501E-3</v>
      </c>
      <c r="L293" s="104">
        <v>0</v>
      </c>
      <c r="M293" s="90">
        <v>0.05</v>
      </c>
      <c r="N293" s="90">
        <v>0</v>
      </c>
      <c r="O293" s="105"/>
      <c r="P293" s="106"/>
      <c r="Q293" s="107"/>
      <c r="R293" s="106"/>
      <c r="S293" s="107"/>
      <c r="T293" s="107"/>
    </row>
    <row r="294" spans="1:20" s="16" customFormat="1" ht="63.75" x14ac:dyDescent="0.2">
      <c r="A294" s="100">
        <v>120</v>
      </c>
      <c r="B294" s="131" t="s">
        <v>1031</v>
      </c>
      <c r="C294" s="102" t="s">
        <v>1107</v>
      </c>
      <c r="D294" s="102" t="s">
        <v>1108</v>
      </c>
      <c r="E294" s="143" t="s">
        <v>6191</v>
      </c>
      <c r="F294" s="167" t="s">
        <v>6192</v>
      </c>
      <c r="G294" s="101" t="s">
        <v>57</v>
      </c>
      <c r="H294" s="118">
        <v>2900000</v>
      </c>
      <c r="I294" s="118">
        <v>2900000</v>
      </c>
      <c r="J294" s="118">
        <v>0</v>
      </c>
      <c r="K294" s="103">
        <v>0</v>
      </c>
      <c r="L294" s="104">
        <v>2707070</v>
      </c>
      <c r="M294" s="90">
        <v>0</v>
      </c>
      <c r="N294" s="90">
        <v>0</v>
      </c>
      <c r="O294" s="105"/>
      <c r="P294" s="106"/>
      <c r="Q294" s="107"/>
      <c r="R294" s="106"/>
      <c r="S294" s="107"/>
      <c r="T294" s="107"/>
    </row>
    <row r="295" spans="1:20" s="16" customFormat="1" ht="30" x14ac:dyDescent="0.25">
      <c r="A295" s="137">
        <v>281</v>
      </c>
      <c r="B295" s="157" t="s">
        <v>3404</v>
      </c>
      <c r="C295" s="138" t="s">
        <v>4890</v>
      </c>
      <c r="D295" s="139" t="s">
        <v>4891</v>
      </c>
      <c r="E295" s="168" t="s">
        <v>8418</v>
      </c>
      <c r="F295" s="169" t="s">
        <v>8419</v>
      </c>
      <c r="G295" s="140" t="s">
        <v>13</v>
      </c>
      <c r="H295" s="154">
        <v>0</v>
      </c>
      <c r="I295" s="154">
        <v>2890000</v>
      </c>
      <c r="J295" s="154">
        <v>0</v>
      </c>
      <c r="K295" s="103">
        <v>0</v>
      </c>
      <c r="L295" s="1">
        <v>0</v>
      </c>
      <c r="M295" s="1">
        <v>0</v>
      </c>
      <c r="N295" s="1">
        <v>0</v>
      </c>
      <c r="O295" s="1"/>
      <c r="P295" s="1"/>
      <c r="Q295" s="1"/>
      <c r="R295" s="1"/>
      <c r="S295" s="1"/>
      <c r="T295" s="1"/>
    </row>
    <row r="296" spans="1:20" s="16" customFormat="1" ht="63.75" x14ac:dyDescent="0.2">
      <c r="A296" s="100">
        <v>203</v>
      </c>
      <c r="B296" s="131" t="s">
        <v>3183</v>
      </c>
      <c r="C296" s="102" t="s">
        <v>3198</v>
      </c>
      <c r="D296" s="102" t="s">
        <v>3199</v>
      </c>
      <c r="E296" s="143" t="s">
        <v>8205</v>
      </c>
      <c r="F296" s="167" t="s">
        <v>8206</v>
      </c>
      <c r="G296" s="101" t="s">
        <v>13</v>
      </c>
      <c r="H296" s="118">
        <v>3148254</v>
      </c>
      <c r="I296" s="118">
        <v>2848264</v>
      </c>
      <c r="J296" s="118">
        <v>0</v>
      </c>
      <c r="K296" s="103">
        <v>0</v>
      </c>
      <c r="L296" s="120">
        <v>0</v>
      </c>
      <c r="M296" s="121">
        <v>1</v>
      </c>
      <c r="N296" s="121">
        <v>0</v>
      </c>
      <c r="O296" s="105"/>
      <c r="P296" s="106" t="s">
        <v>3548</v>
      </c>
      <c r="Q296" s="107"/>
      <c r="R296" s="106" t="s">
        <v>3548</v>
      </c>
      <c r="S296" s="107"/>
      <c r="T296" s="122"/>
    </row>
    <row r="297" spans="1:20" s="16" customFormat="1" ht="63.75" x14ac:dyDescent="0.2">
      <c r="A297" s="100">
        <v>27</v>
      </c>
      <c r="B297" s="131" t="s">
        <v>741</v>
      </c>
      <c r="C297" s="102" t="s">
        <v>782</v>
      </c>
      <c r="D297" s="102" t="s">
        <v>783</v>
      </c>
      <c r="E297" s="143" t="s">
        <v>5868</v>
      </c>
      <c r="F297" s="167" t="s">
        <v>5869</v>
      </c>
      <c r="G297" s="101" t="s">
        <v>23</v>
      </c>
      <c r="H297" s="118">
        <v>327700</v>
      </c>
      <c r="I297" s="118">
        <v>2827700</v>
      </c>
      <c r="J297" s="118">
        <v>95132.86</v>
      </c>
      <c r="K297" s="103">
        <v>3.36431941153588E-2</v>
      </c>
      <c r="L297" s="104">
        <v>0</v>
      </c>
      <c r="M297" s="90">
        <v>0.03</v>
      </c>
      <c r="N297" s="90">
        <v>0</v>
      </c>
      <c r="O297" s="105"/>
      <c r="P297" s="106"/>
      <c r="Q297" s="107"/>
      <c r="R297" s="106"/>
      <c r="S297" s="107"/>
      <c r="T297" s="107"/>
    </row>
    <row r="298" spans="1:20" s="16" customFormat="1" ht="114.75" x14ac:dyDescent="0.2">
      <c r="A298" s="100">
        <v>266</v>
      </c>
      <c r="B298" s="131" t="s">
        <v>3258</v>
      </c>
      <c r="C298" s="54" t="s">
        <v>3920</v>
      </c>
      <c r="D298" s="102" t="s">
        <v>3959</v>
      </c>
      <c r="E298" s="143" t="s">
        <v>8346</v>
      </c>
      <c r="F298" s="167" t="s">
        <v>8347</v>
      </c>
      <c r="G298" s="101"/>
      <c r="H298" s="118">
        <v>2796550</v>
      </c>
      <c r="I298" s="118">
        <v>2796550</v>
      </c>
      <c r="J298" s="118">
        <v>0</v>
      </c>
      <c r="K298" s="103">
        <v>0</v>
      </c>
      <c r="L298" s="120">
        <v>0</v>
      </c>
      <c r="M298" s="121">
        <v>0</v>
      </c>
      <c r="N298" s="121">
        <v>0</v>
      </c>
      <c r="O298" s="105"/>
      <c r="P298" s="106"/>
      <c r="Q298" s="107"/>
      <c r="R298" s="106"/>
      <c r="S298" s="107"/>
      <c r="T298" s="122"/>
    </row>
    <row r="299" spans="1:20" s="16" customFormat="1" ht="51" x14ac:dyDescent="0.2">
      <c r="A299" s="100">
        <v>28</v>
      </c>
      <c r="B299" s="131" t="s">
        <v>805</v>
      </c>
      <c r="C299" s="102" t="s">
        <v>816</v>
      </c>
      <c r="D299" s="102" t="s">
        <v>817</v>
      </c>
      <c r="E299" s="143" t="s">
        <v>5889</v>
      </c>
      <c r="F299" s="167" t="s">
        <v>5890</v>
      </c>
      <c r="G299" s="101" t="s">
        <v>29</v>
      </c>
      <c r="H299" s="118">
        <v>6531691</v>
      </c>
      <c r="I299" s="118">
        <v>2779708</v>
      </c>
      <c r="J299" s="118">
        <v>363066</v>
      </c>
      <c r="K299" s="103">
        <v>0.13061299963881101</v>
      </c>
      <c r="L299" s="120">
        <v>27219999.989999998</v>
      </c>
      <c r="M299" s="121">
        <v>0</v>
      </c>
      <c r="N299" s="121">
        <v>0</v>
      </c>
      <c r="O299" s="105"/>
      <c r="P299" s="106"/>
      <c r="Q299" s="107"/>
      <c r="R299" s="106"/>
      <c r="S299" s="107"/>
      <c r="T299" s="122"/>
    </row>
    <row r="300" spans="1:20" s="16" customFormat="1" ht="63.75" x14ac:dyDescent="0.2">
      <c r="A300" s="100">
        <v>120</v>
      </c>
      <c r="B300" s="131" t="s">
        <v>1031</v>
      </c>
      <c r="C300" s="102" t="s">
        <v>1133</v>
      </c>
      <c r="D300" s="102" t="s">
        <v>1134</v>
      </c>
      <c r="E300" s="143" t="s">
        <v>6217</v>
      </c>
      <c r="F300" s="167" t="s">
        <v>6218</v>
      </c>
      <c r="G300" s="101" t="s">
        <v>73</v>
      </c>
      <c r="H300" s="118">
        <v>2770000</v>
      </c>
      <c r="I300" s="118">
        <v>2770000</v>
      </c>
      <c r="J300" s="118">
        <v>0</v>
      </c>
      <c r="K300" s="103">
        <v>0</v>
      </c>
      <c r="L300" s="104">
        <v>2710960</v>
      </c>
      <c r="M300" s="90">
        <v>0</v>
      </c>
      <c r="N300" s="90">
        <v>0</v>
      </c>
      <c r="O300" s="105"/>
      <c r="P300" s="106"/>
      <c r="Q300" s="107"/>
      <c r="R300" s="106"/>
      <c r="S300" s="107"/>
      <c r="T300" s="107"/>
    </row>
    <row r="301" spans="1:20" s="16" customFormat="1" ht="63.75" x14ac:dyDescent="0.2">
      <c r="A301" s="100">
        <v>27</v>
      </c>
      <c r="B301" s="131" t="s">
        <v>741</v>
      </c>
      <c r="C301" s="102" t="s">
        <v>752</v>
      </c>
      <c r="D301" s="102" t="s">
        <v>753</v>
      </c>
      <c r="E301" s="143" t="s">
        <v>5819</v>
      </c>
      <c r="F301" s="167" t="s">
        <v>5820</v>
      </c>
      <c r="G301" s="101" t="s">
        <v>13</v>
      </c>
      <c r="H301" s="118">
        <v>1938044</v>
      </c>
      <c r="I301" s="118">
        <v>2753708</v>
      </c>
      <c r="J301" s="118">
        <v>132859.10999999999</v>
      </c>
      <c r="K301" s="103">
        <v>4.8247348665871603E-2</v>
      </c>
      <c r="L301" s="104">
        <v>0</v>
      </c>
      <c r="M301" s="90">
        <v>0.15</v>
      </c>
      <c r="N301" s="90">
        <v>0</v>
      </c>
      <c r="O301" s="105"/>
      <c r="P301" s="106"/>
      <c r="Q301" s="107"/>
      <c r="R301" s="106"/>
      <c r="S301" s="107"/>
      <c r="T301" s="107"/>
    </row>
    <row r="302" spans="1:20" s="16" customFormat="1" ht="63.75" x14ac:dyDescent="0.2">
      <c r="A302" s="100">
        <v>7</v>
      </c>
      <c r="B302" s="131" t="s">
        <v>51</v>
      </c>
      <c r="C302" s="102" t="s">
        <v>285</v>
      </c>
      <c r="D302" s="102" t="s">
        <v>286</v>
      </c>
      <c r="E302" s="143" t="s">
        <v>5184</v>
      </c>
      <c r="F302" s="167" t="s">
        <v>5185</v>
      </c>
      <c r="G302" s="101" t="s">
        <v>23</v>
      </c>
      <c r="H302" s="118">
        <v>2000000</v>
      </c>
      <c r="I302" s="118">
        <v>2680000</v>
      </c>
      <c r="J302" s="118">
        <v>103411.9</v>
      </c>
      <c r="K302" s="103">
        <v>3.8586529850746301E-2</v>
      </c>
      <c r="L302" s="104">
        <v>46500000</v>
      </c>
      <c r="M302" s="90">
        <v>0</v>
      </c>
      <c r="N302" s="90">
        <v>0</v>
      </c>
      <c r="O302" s="105"/>
      <c r="P302" s="106"/>
      <c r="Q302" s="107"/>
      <c r="R302" s="106"/>
      <c r="S302" s="107"/>
      <c r="T302" s="107"/>
    </row>
    <row r="303" spans="1:20" s="16" customFormat="1" ht="63.75" x14ac:dyDescent="0.2">
      <c r="A303" s="100">
        <v>9</v>
      </c>
      <c r="B303" s="131" t="s">
        <v>303</v>
      </c>
      <c r="C303" s="102" t="s">
        <v>380</v>
      </c>
      <c r="D303" s="102" t="s">
        <v>381</v>
      </c>
      <c r="E303" s="143" t="s">
        <v>5351</v>
      </c>
      <c r="F303" s="167" t="s">
        <v>5350</v>
      </c>
      <c r="G303" s="101" t="s">
        <v>25</v>
      </c>
      <c r="H303" s="118">
        <v>2656200</v>
      </c>
      <c r="I303" s="118">
        <v>2656200</v>
      </c>
      <c r="J303" s="118">
        <v>394737.63</v>
      </c>
      <c r="K303" s="103">
        <v>0.14860990512762601</v>
      </c>
      <c r="L303" s="104">
        <v>0</v>
      </c>
      <c r="M303" s="90">
        <v>0</v>
      </c>
      <c r="N303" s="90">
        <v>0</v>
      </c>
      <c r="O303" s="105"/>
      <c r="P303" s="106"/>
      <c r="Q303" s="107"/>
      <c r="R303" s="106"/>
      <c r="S303" s="107"/>
      <c r="T303" s="107"/>
    </row>
    <row r="304" spans="1:20" s="16" customFormat="1" ht="76.5" x14ac:dyDescent="0.25">
      <c r="A304" s="100">
        <v>135</v>
      </c>
      <c r="B304" s="131" t="s">
        <v>1269</v>
      </c>
      <c r="C304" s="102" t="s">
        <v>3625</v>
      </c>
      <c r="D304" s="102" t="s">
        <v>4365</v>
      </c>
      <c r="E304" s="143" t="s">
        <v>6380</v>
      </c>
      <c r="F304" s="167" t="s">
        <v>6381</v>
      </c>
      <c r="G304" s="101"/>
      <c r="H304" s="118">
        <v>2654582</v>
      </c>
      <c r="I304" s="118">
        <v>2654582</v>
      </c>
      <c r="J304" s="118">
        <v>60909.73</v>
      </c>
      <c r="K304" s="103">
        <v>2.2945130344438399E-2</v>
      </c>
      <c r="L304" s="104">
        <v>0</v>
      </c>
      <c r="M304" s="79">
        <v>0.46</v>
      </c>
      <c r="N304" s="79">
        <v>0</v>
      </c>
      <c r="O304" s="80"/>
      <c r="P304" s="106" t="s">
        <v>3548</v>
      </c>
      <c r="Q304" s="107"/>
      <c r="R304" s="106"/>
      <c r="S304" s="107"/>
      <c r="T304" s="107"/>
    </row>
    <row r="305" spans="1:20" s="16" customFormat="1" ht="63.75" x14ac:dyDescent="0.2">
      <c r="A305" s="100">
        <v>110</v>
      </c>
      <c r="B305" s="131" t="s">
        <v>939</v>
      </c>
      <c r="C305" s="102" t="s">
        <v>956</v>
      </c>
      <c r="D305" s="102" t="s">
        <v>957</v>
      </c>
      <c r="E305" s="143" t="s">
        <v>6032</v>
      </c>
      <c r="F305" s="167" t="s">
        <v>6033</v>
      </c>
      <c r="G305" s="101" t="s">
        <v>82</v>
      </c>
      <c r="H305" s="118">
        <v>2644100</v>
      </c>
      <c r="I305" s="118">
        <v>2644100</v>
      </c>
      <c r="J305" s="118">
        <v>0</v>
      </c>
      <c r="K305" s="103">
        <v>0</v>
      </c>
      <c r="L305" s="104">
        <v>282753.65000000002</v>
      </c>
      <c r="M305" s="90">
        <v>0</v>
      </c>
      <c r="N305" s="90">
        <v>0</v>
      </c>
      <c r="O305" s="105" t="s">
        <v>4608</v>
      </c>
      <c r="P305" s="106" t="s">
        <v>3548</v>
      </c>
      <c r="Q305" s="107" t="s">
        <v>3556</v>
      </c>
      <c r="R305" s="106" t="s">
        <v>3548</v>
      </c>
      <c r="S305" s="107" t="s">
        <v>3547</v>
      </c>
      <c r="T305" s="128" t="s">
        <v>4608</v>
      </c>
    </row>
    <row r="306" spans="1:20" s="16" customFormat="1" ht="89.25" x14ac:dyDescent="0.2">
      <c r="A306" s="100">
        <v>266</v>
      </c>
      <c r="B306" s="131" t="s">
        <v>3258</v>
      </c>
      <c r="C306" s="102" t="s">
        <v>3349</v>
      </c>
      <c r="D306" s="102" t="s">
        <v>3350</v>
      </c>
      <c r="E306" s="143" t="s">
        <v>8362</v>
      </c>
      <c r="F306" s="167" t="s">
        <v>8363</v>
      </c>
      <c r="G306" s="101" t="s">
        <v>13</v>
      </c>
      <c r="H306" s="118">
        <v>2630470</v>
      </c>
      <c r="I306" s="118">
        <v>2630470</v>
      </c>
      <c r="J306" s="118">
        <v>1586470.85</v>
      </c>
      <c r="K306" s="103">
        <v>0.60311307484974197</v>
      </c>
      <c r="L306" s="120">
        <v>21679428.98</v>
      </c>
      <c r="M306" s="121">
        <v>0</v>
      </c>
      <c r="N306" s="121">
        <v>0</v>
      </c>
      <c r="O306" s="105"/>
      <c r="P306" s="106"/>
      <c r="Q306" s="107"/>
      <c r="R306" s="106"/>
      <c r="S306" s="107"/>
      <c r="T306" s="122"/>
    </row>
    <row r="307" spans="1:20" s="16" customFormat="1" ht="51" x14ac:dyDescent="0.2">
      <c r="A307" s="100">
        <v>147</v>
      </c>
      <c r="B307" s="131" t="s">
        <v>1501</v>
      </c>
      <c r="C307" s="102" t="s">
        <v>2908</v>
      </c>
      <c r="D307" s="102" t="s">
        <v>2909</v>
      </c>
      <c r="E307" s="143" t="s">
        <v>7922</v>
      </c>
      <c r="F307" s="167" t="s">
        <v>7920</v>
      </c>
      <c r="G307" s="101" t="s">
        <v>26</v>
      </c>
      <c r="H307" s="118">
        <v>2625000</v>
      </c>
      <c r="I307" s="118">
        <v>2625000</v>
      </c>
      <c r="J307" s="118">
        <v>0</v>
      </c>
      <c r="K307" s="103">
        <v>0</v>
      </c>
      <c r="L307" s="120">
        <v>0</v>
      </c>
      <c r="M307" s="121">
        <v>0</v>
      </c>
      <c r="N307" s="121">
        <v>0</v>
      </c>
      <c r="O307" s="105"/>
      <c r="P307" s="106"/>
      <c r="Q307" s="107"/>
      <c r="R307" s="106"/>
      <c r="S307" s="107"/>
      <c r="T307" s="122"/>
    </row>
    <row r="308" spans="1:20" s="16" customFormat="1" ht="51" x14ac:dyDescent="0.2">
      <c r="A308" s="100">
        <v>266</v>
      </c>
      <c r="B308" s="131" t="s">
        <v>3258</v>
      </c>
      <c r="C308" s="102" t="s">
        <v>3337</v>
      </c>
      <c r="D308" s="102" t="s">
        <v>3338</v>
      </c>
      <c r="E308" s="143" t="s">
        <v>8350</v>
      </c>
      <c r="F308" s="167" t="s">
        <v>8351</v>
      </c>
      <c r="G308" s="101" t="s">
        <v>23</v>
      </c>
      <c r="H308" s="118">
        <v>2621922</v>
      </c>
      <c r="I308" s="118">
        <v>2621922</v>
      </c>
      <c r="J308" s="118">
        <v>408312.18</v>
      </c>
      <c r="K308" s="103">
        <v>0.15573010181080901</v>
      </c>
      <c r="L308" s="120">
        <v>61469350</v>
      </c>
      <c r="M308" s="121">
        <v>0</v>
      </c>
      <c r="N308" s="121">
        <v>0</v>
      </c>
      <c r="O308" s="105"/>
      <c r="P308" s="106"/>
      <c r="Q308" s="107"/>
      <c r="R308" s="106"/>
      <c r="S308" s="107"/>
      <c r="T308" s="122"/>
    </row>
    <row r="309" spans="1:20" s="16" customFormat="1" x14ac:dyDescent="0.2">
      <c r="A309" s="100">
        <v>110</v>
      </c>
      <c r="B309" s="131" t="s">
        <v>939</v>
      </c>
      <c r="C309" s="102" t="s">
        <v>1004</v>
      </c>
      <c r="D309" s="102" t="s">
        <v>1005</v>
      </c>
      <c r="E309" s="143"/>
      <c r="F309" s="167"/>
      <c r="G309" s="101" t="s">
        <v>68</v>
      </c>
      <c r="H309" s="118">
        <v>2600000</v>
      </c>
      <c r="I309" s="118">
        <v>2600000</v>
      </c>
      <c r="J309" s="118">
        <v>0</v>
      </c>
      <c r="K309" s="103">
        <v>0</v>
      </c>
      <c r="L309" s="104">
        <v>0</v>
      </c>
      <c r="M309" s="90">
        <v>0</v>
      </c>
      <c r="N309" s="90">
        <v>0</v>
      </c>
      <c r="O309" s="105" t="s">
        <v>4642</v>
      </c>
      <c r="P309" s="106" t="s">
        <v>3546</v>
      </c>
      <c r="Q309" s="107" t="s">
        <v>3553</v>
      </c>
      <c r="R309" s="106" t="s">
        <v>3546</v>
      </c>
      <c r="S309" s="107" t="s">
        <v>3551</v>
      </c>
      <c r="T309" s="128" t="s">
        <v>4642</v>
      </c>
    </row>
    <row r="310" spans="1:20" s="16" customFormat="1" ht="51" x14ac:dyDescent="0.2">
      <c r="A310" s="114" t="s">
        <v>529</v>
      </c>
      <c r="B310" s="131" t="s">
        <v>532</v>
      </c>
      <c r="C310" s="114" t="s">
        <v>555</v>
      </c>
      <c r="D310" s="102" t="s">
        <v>556</v>
      </c>
      <c r="E310" s="143" t="s">
        <v>5595</v>
      </c>
      <c r="F310" s="167" t="s">
        <v>5596</v>
      </c>
      <c r="G310" s="101" t="s">
        <v>13</v>
      </c>
      <c r="H310" s="118">
        <v>3972100</v>
      </c>
      <c r="I310" s="118">
        <v>2591234</v>
      </c>
      <c r="J310" s="118">
        <v>455982.04</v>
      </c>
      <c r="K310" s="103">
        <v>0.17597100068924701</v>
      </c>
      <c r="L310" s="104">
        <v>11525134.060000001</v>
      </c>
      <c r="M310" s="90">
        <v>1</v>
      </c>
      <c r="N310" s="90">
        <v>0</v>
      </c>
      <c r="O310" s="105"/>
      <c r="P310" s="106" t="s">
        <v>3548</v>
      </c>
      <c r="Q310" s="107"/>
      <c r="R310" s="106"/>
      <c r="S310" s="107"/>
      <c r="T310" s="107"/>
    </row>
    <row r="311" spans="1:20" s="16" customFormat="1" ht="51" x14ac:dyDescent="0.2">
      <c r="A311" s="100">
        <v>120</v>
      </c>
      <c r="B311" s="131" t="s">
        <v>1031</v>
      </c>
      <c r="C311" s="102" t="s">
        <v>1075</v>
      </c>
      <c r="D311" s="102" t="s">
        <v>1076</v>
      </c>
      <c r="E311" s="143" t="s">
        <v>6159</v>
      </c>
      <c r="F311" s="167" t="s">
        <v>6160</v>
      </c>
      <c r="G311" s="101" t="s">
        <v>54</v>
      </c>
      <c r="H311" s="118">
        <v>2584560</v>
      </c>
      <c r="I311" s="118">
        <v>2584560</v>
      </c>
      <c r="J311" s="118">
        <v>5704.6</v>
      </c>
      <c r="K311" s="103">
        <v>2.2071842015662199E-3</v>
      </c>
      <c r="L311" s="104">
        <v>2250640</v>
      </c>
      <c r="M311" s="90">
        <v>0</v>
      </c>
      <c r="N311" s="90">
        <v>0</v>
      </c>
      <c r="O311" s="105"/>
      <c r="P311" s="106"/>
      <c r="Q311" s="107"/>
      <c r="R311" s="106"/>
      <c r="S311" s="107"/>
      <c r="T311" s="107"/>
    </row>
    <row r="312" spans="1:20" s="16" customFormat="1" x14ac:dyDescent="0.2">
      <c r="A312" s="112">
        <v>7</v>
      </c>
      <c r="B312" s="161" t="s">
        <v>51</v>
      </c>
      <c r="C312" s="78" t="s">
        <v>4652</v>
      </c>
      <c r="D312" s="78" t="s">
        <v>4653</v>
      </c>
      <c r="E312" s="146"/>
      <c r="F312" s="146"/>
      <c r="G312" s="97" t="s">
        <v>73</v>
      </c>
      <c r="H312" s="151">
        <v>0</v>
      </c>
      <c r="I312" s="118">
        <v>2560737</v>
      </c>
      <c r="J312" s="118">
        <v>550209.64</v>
      </c>
      <c r="K312" s="103">
        <v>0.21486378335612</v>
      </c>
      <c r="L312" s="113">
        <v>0</v>
      </c>
      <c r="M312" s="113">
        <v>0</v>
      </c>
      <c r="N312" s="113">
        <v>0</v>
      </c>
      <c r="O312" s="98"/>
      <c r="P312" s="113"/>
      <c r="Q312" s="113"/>
      <c r="R312" s="113"/>
      <c r="S312" s="113"/>
      <c r="T312" s="113"/>
    </row>
    <row r="313" spans="1:20" s="16" customFormat="1" ht="38.25" x14ac:dyDescent="0.2">
      <c r="A313" s="100">
        <v>151</v>
      </c>
      <c r="B313" s="131" t="s">
        <v>2941</v>
      </c>
      <c r="C313" s="102" t="s">
        <v>2944</v>
      </c>
      <c r="D313" s="102" t="s">
        <v>2945</v>
      </c>
      <c r="E313" s="143" t="s">
        <v>7951</v>
      </c>
      <c r="F313" s="167" t="s">
        <v>7952</v>
      </c>
      <c r="G313" s="101" t="s">
        <v>13</v>
      </c>
      <c r="H313" s="118">
        <v>2740646</v>
      </c>
      <c r="I313" s="118">
        <v>2555746</v>
      </c>
      <c r="J313" s="118">
        <v>52850.400000000001</v>
      </c>
      <c r="K313" s="103">
        <v>2.06790502655585E-2</v>
      </c>
      <c r="L313" s="120">
        <v>0</v>
      </c>
      <c r="M313" s="121">
        <v>0</v>
      </c>
      <c r="N313" s="121">
        <v>0</v>
      </c>
      <c r="O313" s="105"/>
      <c r="P313" s="106"/>
      <c r="Q313" s="107"/>
      <c r="R313" s="106"/>
      <c r="S313" s="107"/>
      <c r="T313" s="122"/>
    </row>
    <row r="314" spans="1:20" s="16" customFormat="1" ht="38.25" x14ac:dyDescent="0.2">
      <c r="A314" s="100">
        <v>315</v>
      </c>
      <c r="B314" s="131" t="s">
        <v>3438</v>
      </c>
      <c r="C314" s="102" t="s">
        <v>3439</v>
      </c>
      <c r="D314" s="102" t="s">
        <v>3440</v>
      </c>
      <c r="E314" s="143" t="s">
        <v>8447</v>
      </c>
      <c r="F314" s="167" t="s">
        <v>8448</v>
      </c>
      <c r="G314" s="101" t="s">
        <v>23</v>
      </c>
      <c r="H314" s="118">
        <v>2200000</v>
      </c>
      <c r="I314" s="118">
        <v>2554000</v>
      </c>
      <c r="J314" s="118">
        <v>42219.8</v>
      </c>
      <c r="K314" s="103">
        <v>1.6530853563038399E-2</v>
      </c>
      <c r="L314" s="120">
        <v>31734927</v>
      </c>
      <c r="M314" s="121">
        <v>0</v>
      </c>
      <c r="N314" s="121">
        <v>0</v>
      </c>
      <c r="O314" s="105"/>
      <c r="P314" s="106"/>
      <c r="Q314" s="107"/>
      <c r="R314" s="106"/>
      <c r="S314" s="107"/>
      <c r="T314" s="122"/>
    </row>
    <row r="315" spans="1:20" s="16" customFormat="1" ht="102" x14ac:dyDescent="0.2">
      <c r="A315" s="100">
        <v>266</v>
      </c>
      <c r="B315" s="131" t="s">
        <v>3258</v>
      </c>
      <c r="C315" s="54" t="s">
        <v>3921</v>
      </c>
      <c r="D315" s="102" t="s">
        <v>3960</v>
      </c>
      <c r="E315" s="143" t="s">
        <v>8348</v>
      </c>
      <c r="F315" s="167" t="s">
        <v>8349</v>
      </c>
      <c r="G315" s="101"/>
      <c r="H315" s="118">
        <v>2531299</v>
      </c>
      <c r="I315" s="118">
        <v>2531299</v>
      </c>
      <c r="J315" s="118">
        <v>0</v>
      </c>
      <c r="K315" s="103">
        <v>0</v>
      </c>
      <c r="L315" s="120">
        <v>0</v>
      </c>
      <c r="M315" s="121">
        <v>0</v>
      </c>
      <c r="N315" s="121">
        <v>0</v>
      </c>
      <c r="O315" s="105"/>
      <c r="P315" s="106"/>
      <c r="Q315" s="107"/>
      <c r="R315" s="106"/>
      <c r="S315" s="107"/>
      <c r="T315" s="122"/>
    </row>
    <row r="316" spans="1:20" s="16" customFormat="1" x14ac:dyDescent="0.2">
      <c r="A316" s="110">
        <v>9</v>
      </c>
      <c r="B316" s="158" t="s">
        <v>303</v>
      </c>
      <c r="C316" s="70" t="s">
        <v>4489</v>
      </c>
      <c r="D316" s="70" t="s">
        <v>4488</v>
      </c>
      <c r="E316" s="144"/>
      <c r="F316" s="144"/>
      <c r="G316" s="66" t="s">
        <v>13</v>
      </c>
      <c r="H316" s="149">
        <v>0</v>
      </c>
      <c r="I316" s="118">
        <v>2505555</v>
      </c>
      <c r="J316" s="118">
        <v>2080299.14</v>
      </c>
      <c r="K316" s="103">
        <v>0.83027478542678201</v>
      </c>
      <c r="L316" s="109">
        <v>0</v>
      </c>
      <c r="M316" s="111">
        <v>0</v>
      </c>
      <c r="N316" s="111">
        <v>0</v>
      </c>
      <c r="O316" s="57"/>
      <c r="P316" s="106"/>
      <c r="Q316" s="107"/>
      <c r="R316" s="106"/>
      <c r="S316" s="107"/>
      <c r="T316" s="109"/>
    </row>
    <row r="317" spans="1:20" s="16" customFormat="1" ht="63.75" x14ac:dyDescent="0.2">
      <c r="A317" s="100">
        <v>7</v>
      </c>
      <c r="B317" s="131" t="s">
        <v>51</v>
      </c>
      <c r="C317" s="102" t="s">
        <v>135</v>
      </c>
      <c r="D317" s="102" t="s">
        <v>136</v>
      </c>
      <c r="E317" s="143" t="s">
        <v>5047</v>
      </c>
      <c r="F317" s="167" t="s">
        <v>5048</v>
      </c>
      <c r="G317" s="101" t="s">
        <v>62</v>
      </c>
      <c r="H317" s="118">
        <v>2500000</v>
      </c>
      <c r="I317" s="118">
        <v>2500000</v>
      </c>
      <c r="J317" s="118">
        <v>1104027.01</v>
      </c>
      <c r="K317" s="103">
        <v>0.44161080400000002</v>
      </c>
      <c r="L317" s="104">
        <v>13340192.26</v>
      </c>
      <c r="M317" s="90">
        <v>0</v>
      </c>
      <c r="N317" s="90">
        <v>0</v>
      </c>
      <c r="O317" s="105"/>
      <c r="P317" s="106"/>
      <c r="Q317" s="107"/>
      <c r="R317" s="106"/>
      <c r="S317" s="107"/>
      <c r="T317" s="107"/>
    </row>
    <row r="318" spans="1:20" s="16" customFormat="1" ht="63.75" x14ac:dyDescent="0.2">
      <c r="A318" s="100">
        <v>7</v>
      </c>
      <c r="B318" s="131" t="s">
        <v>51</v>
      </c>
      <c r="C318" s="102" t="s">
        <v>145</v>
      </c>
      <c r="D318" s="102" t="s">
        <v>146</v>
      </c>
      <c r="E318" s="143" t="s">
        <v>5057</v>
      </c>
      <c r="F318" s="167" t="s">
        <v>5058</v>
      </c>
      <c r="G318" s="101" t="s">
        <v>26</v>
      </c>
      <c r="H318" s="118">
        <v>2500000</v>
      </c>
      <c r="I318" s="118">
        <v>2500000</v>
      </c>
      <c r="J318" s="118">
        <v>0</v>
      </c>
      <c r="K318" s="103">
        <v>0</v>
      </c>
      <c r="L318" s="104">
        <v>0</v>
      </c>
      <c r="M318" s="90">
        <v>0</v>
      </c>
      <c r="N318" s="90">
        <v>0</v>
      </c>
      <c r="O318" s="105"/>
      <c r="P318" s="106"/>
      <c r="Q318" s="107"/>
      <c r="R318" s="106"/>
      <c r="S318" s="107"/>
      <c r="T318" s="107"/>
    </row>
    <row r="319" spans="1:20" s="16" customFormat="1" x14ac:dyDescent="0.2">
      <c r="A319" s="100">
        <v>9</v>
      </c>
      <c r="B319" s="163" t="s">
        <v>303</v>
      </c>
      <c r="C319" s="102" t="s">
        <v>3674</v>
      </c>
      <c r="D319" s="102"/>
      <c r="E319" s="143"/>
      <c r="F319" s="159"/>
      <c r="G319" s="69"/>
      <c r="H319" s="118">
        <v>2500000</v>
      </c>
      <c r="I319" s="118">
        <v>2500000</v>
      </c>
      <c r="J319" s="118">
        <v>0</v>
      </c>
      <c r="K319" s="103">
        <v>0</v>
      </c>
      <c r="L319" s="104">
        <v>0</v>
      </c>
      <c r="M319" s="90">
        <v>0</v>
      </c>
      <c r="N319" s="90">
        <v>0</v>
      </c>
      <c r="O319" s="105"/>
      <c r="P319" s="106"/>
      <c r="Q319" s="107"/>
      <c r="R319" s="106"/>
      <c r="S319" s="107"/>
      <c r="T319" s="107"/>
    </row>
    <row r="320" spans="1:20" s="16" customFormat="1" ht="51" x14ac:dyDescent="0.2">
      <c r="A320" s="100">
        <v>12</v>
      </c>
      <c r="B320" s="131" t="s">
        <v>467</v>
      </c>
      <c r="C320" s="102" t="s">
        <v>494</v>
      </c>
      <c r="D320" s="102" t="s">
        <v>495</v>
      </c>
      <c r="E320" s="143" t="s">
        <v>5541</v>
      </c>
      <c r="F320" s="167" t="s">
        <v>5542</v>
      </c>
      <c r="G320" s="101" t="s">
        <v>73</v>
      </c>
      <c r="H320" s="118">
        <v>2500000</v>
      </c>
      <c r="I320" s="118">
        <v>2500000</v>
      </c>
      <c r="J320" s="118">
        <v>738851.15</v>
      </c>
      <c r="K320" s="103">
        <v>0.29554046</v>
      </c>
      <c r="L320" s="120">
        <v>0</v>
      </c>
      <c r="M320" s="121">
        <v>0</v>
      </c>
      <c r="N320" s="121">
        <v>0</v>
      </c>
      <c r="O320" s="105" t="s">
        <v>4608</v>
      </c>
      <c r="P320" s="106" t="s">
        <v>3546</v>
      </c>
      <c r="Q320" s="107" t="s">
        <v>3547</v>
      </c>
      <c r="R320" s="106" t="s">
        <v>3548</v>
      </c>
      <c r="S320" s="107" t="s">
        <v>3547</v>
      </c>
      <c r="T320" s="122" t="s">
        <v>4608</v>
      </c>
    </row>
    <row r="321" spans="1:20" s="16" customFormat="1" x14ac:dyDescent="0.2">
      <c r="A321" s="100">
        <v>137</v>
      </c>
      <c r="B321" s="131" t="s">
        <v>1318</v>
      </c>
      <c r="C321" s="102" t="s">
        <v>3799</v>
      </c>
      <c r="D321" s="102"/>
      <c r="E321" s="143"/>
      <c r="F321" s="135"/>
      <c r="G321" s="101"/>
      <c r="H321" s="118">
        <v>2500000</v>
      </c>
      <c r="I321" s="118">
        <v>2500000</v>
      </c>
      <c r="J321" s="118">
        <v>0</v>
      </c>
      <c r="K321" s="103">
        <v>0</v>
      </c>
      <c r="L321" s="104">
        <v>0</v>
      </c>
      <c r="M321" s="90">
        <v>0</v>
      </c>
      <c r="N321" s="90">
        <v>0</v>
      </c>
      <c r="O321" s="105"/>
      <c r="P321" s="106"/>
      <c r="Q321" s="107"/>
      <c r="R321" s="106"/>
      <c r="S321" s="107"/>
      <c r="T321" s="107"/>
    </row>
    <row r="322" spans="1:20" s="16" customFormat="1" ht="51" x14ac:dyDescent="0.2">
      <c r="A322" s="100">
        <v>190</v>
      </c>
      <c r="B322" s="131" t="s">
        <v>2981</v>
      </c>
      <c r="C322" s="102" t="s">
        <v>3000</v>
      </c>
      <c r="D322" s="102" t="s">
        <v>3001</v>
      </c>
      <c r="E322" s="143" t="s">
        <v>8003</v>
      </c>
      <c r="F322" s="167" t="s">
        <v>8004</v>
      </c>
      <c r="G322" s="101" t="s">
        <v>13</v>
      </c>
      <c r="H322" s="118">
        <v>2500000</v>
      </c>
      <c r="I322" s="118">
        <v>2500000</v>
      </c>
      <c r="J322" s="118">
        <v>234576.28</v>
      </c>
      <c r="K322" s="103">
        <v>9.3830512000000005E-2</v>
      </c>
      <c r="L322" s="120">
        <v>17950000</v>
      </c>
      <c r="M322" s="121">
        <v>0</v>
      </c>
      <c r="N322" s="121">
        <v>0</v>
      </c>
      <c r="O322" s="105"/>
      <c r="P322" s="106"/>
      <c r="Q322" s="107"/>
      <c r="R322" s="106"/>
      <c r="S322" s="107"/>
      <c r="T322" s="122"/>
    </row>
    <row r="323" spans="1:20" s="16" customFormat="1" ht="63.75" x14ac:dyDescent="0.2">
      <c r="A323" s="110">
        <v>9</v>
      </c>
      <c r="B323" s="158" t="s">
        <v>303</v>
      </c>
      <c r="C323" s="70" t="s">
        <v>4526</v>
      </c>
      <c r="D323" s="70" t="s">
        <v>4525</v>
      </c>
      <c r="E323" s="144" t="s">
        <v>5415</v>
      </c>
      <c r="F323" s="144" t="s">
        <v>5416</v>
      </c>
      <c r="G323" s="66" t="s">
        <v>13</v>
      </c>
      <c r="H323" s="149">
        <v>0</v>
      </c>
      <c r="I323" s="118">
        <v>2479914</v>
      </c>
      <c r="J323" s="118">
        <v>2161725.31</v>
      </c>
      <c r="K323" s="103">
        <v>0.871693659538194</v>
      </c>
      <c r="L323" s="109">
        <v>0</v>
      </c>
      <c r="M323" s="111">
        <v>0</v>
      </c>
      <c r="N323" s="111">
        <v>0</v>
      </c>
      <c r="O323" s="57"/>
      <c r="P323" s="106"/>
      <c r="Q323" s="107"/>
      <c r="R323" s="106"/>
      <c r="S323" s="107"/>
      <c r="T323" s="109"/>
    </row>
    <row r="324" spans="1:20" s="16" customFormat="1" ht="63.75" x14ac:dyDescent="0.2">
      <c r="A324" s="100">
        <v>28</v>
      </c>
      <c r="B324" s="131" t="s">
        <v>805</v>
      </c>
      <c r="C324" s="102" t="s">
        <v>838</v>
      </c>
      <c r="D324" s="102" t="s">
        <v>839</v>
      </c>
      <c r="E324" s="143" t="s">
        <v>5925</v>
      </c>
      <c r="F324" s="167" t="s">
        <v>5926</v>
      </c>
      <c r="G324" s="101" t="s">
        <v>29</v>
      </c>
      <c r="H324" s="118">
        <v>7394695</v>
      </c>
      <c r="I324" s="118">
        <v>2465341</v>
      </c>
      <c r="J324" s="118">
        <v>0</v>
      </c>
      <c r="K324" s="103">
        <v>0</v>
      </c>
      <c r="L324" s="104">
        <v>26304745</v>
      </c>
      <c r="M324" s="90">
        <v>0</v>
      </c>
      <c r="N324" s="90">
        <v>0</v>
      </c>
      <c r="O324" s="105"/>
      <c r="P324" s="106"/>
      <c r="Q324" s="107"/>
      <c r="R324" s="106"/>
      <c r="S324" s="107"/>
      <c r="T324" s="107"/>
    </row>
    <row r="325" spans="1:20" s="16" customFormat="1" ht="63.75" x14ac:dyDescent="0.2">
      <c r="A325" s="100">
        <v>195</v>
      </c>
      <c r="B325" s="131" t="s">
        <v>3138</v>
      </c>
      <c r="C325" s="102" t="s">
        <v>3902</v>
      </c>
      <c r="D325" s="102" t="s">
        <v>4377</v>
      </c>
      <c r="E325" s="143" t="s">
        <v>8150</v>
      </c>
      <c r="F325" s="135" t="s">
        <v>8151</v>
      </c>
      <c r="G325" s="101"/>
      <c r="H325" s="118">
        <v>2000000</v>
      </c>
      <c r="I325" s="118">
        <v>2431456</v>
      </c>
      <c r="J325" s="118">
        <v>561850.72</v>
      </c>
      <c r="K325" s="103">
        <v>0.231075832752063</v>
      </c>
      <c r="L325" s="120">
        <v>0</v>
      </c>
      <c r="M325" s="121">
        <v>0</v>
      </c>
      <c r="N325" s="121">
        <v>0</v>
      </c>
      <c r="O325" s="105"/>
      <c r="P325" s="106"/>
      <c r="Q325" s="107"/>
      <c r="R325" s="106"/>
      <c r="S325" s="107"/>
      <c r="T325" s="122"/>
    </row>
    <row r="326" spans="1:20" s="16" customFormat="1" ht="25.5" x14ac:dyDescent="0.2">
      <c r="A326" s="100">
        <v>7</v>
      </c>
      <c r="B326" s="131" t="s">
        <v>51</v>
      </c>
      <c r="C326" s="102" t="s">
        <v>55</v>
      </c>
      <c r="D326" s="102" t="s">
        <v>56</v>
      </c>
      <c r="E326" s="143" t="s">
        <v>3468</v>
      </c>
      <c r="F326" s="167" t="s">
        <v>5012</v>
      </c>
      <c r="G326" s="101" t="s">
        <v>57</v>
      </c>
      <c r="H326" s="118">
        <v>1271400</v>
      </c>
      <c r="I326" s="118">
        <v>2430138</v>
      </c>
      <c r="J326" s="118">
        <v>36851.25</v>
      </c>
      <c r="K326" s="103">
        <v>1.51642622764633E-2</v>
      </c>
      <c r="L326" s="104">
        <v>0</v>
      </c>
      <c r="M326" s="90">
        <v>0</v>
      </c>
      <c r="N326" s="90">
        <v>0</v>
      </c>
      <c r="O326" s="105"/>
      <c r="P326" s="106"/>
      <c r="Q326" s="107"/>
      <c r="R326" s="106"/>
      <c r="S326" s="107"/>
      <c r="T326" s="107"/>
    </row>
    <row r="327" spans="1:20" s="16" customFormat="1" ht="63.75" x14ac:dyDescent="0.2">
      <c r="A327" s="100">
        <v>7</v>
      </c>
      <c r="B327" s="131" t="s">
        <v>51</v>
      </c>
      <c r="C327" s="102" t="s">
        <v>192</v>
      </c>
      <c r="D327" s="102" t="s">
        <v>193</v>
      </c>
      <c r="E327" s="143" t="s">
        <v>5091</v>
      </c>
      <c r="F327" s="167" t="s">
        <v>5092</v>
      </c>
      <c r="G327" s="101" t="s">
        <v>13</v>
      </c>
      <c r="H327" s="118">
        <v>2000000</v>
      </c>
      <c r="I327" s="118">
        <v>2392590</v>
      </c>
      <c r="J327" s="118">
        <v>899400.06</v>
      </c>
      <c r="K327" s="103">
        <v>0.37591064912918598</v>
      </c>
      <c r="L327" s="104">
        <v>80000000</v>
      </c>
      <c r="M327" s="90">
        <v>0</v>
      </c>
      <c r="N327" s="90">
        <v>0</v>
      </c>
      <c r="O327" s="105"/>
      <c r="P327" s="106"/>
      <c r="Q327" s="107"/>
      <c r="R327" s="106"/>
      <c r="S327" s="107"/>
      <c r="T327" s="107"/>
    </row>
    <row r="328" spans="1:20" s="16" customFormat="1" ht="63.75" x14ac:dyDescent="0.2">
      <c r="A328" s="100">
        <v>27</v>
      </c>
      <c r="B328" s="131" t="s">
        <v>741</v>
      </c>
      <c r="C328" s="102" t="s">
        <v>742</v>
      </c>
      <c r="D328" s="102" t="s">
        <v>743</v>
      </c>
      <c r="E328" s="143" t="s">
        <v>5809</v>
      </c>
      <c r="F328" s="167" t="s">
        <v>5810</v>
      </c>
      <c r="G328" s="101" t="s">
        <v>23</v>
      </c>
      <c r="H328" s="118">
        <v>2390545</v>
      </c>
      <c r="I328" s="118">
        <v>2390545</v>
      </c>
      <c r="J328" s="118">
        <v>92246.68</v>
      </c>
      <c r="K328" s="103">
        <v>3.8588137851410499E-2</v>
      </c>
      <c r="L328" s="104">
        <v>0</v>
      </c>
      <c r="M328" s="90">
        <v>0.1</v>
      </c>
      <c r="N328" s="90">
        <v>0</v>
      </c>
      <c r="O328" s="105"/>
      <c r="P328" s="106" t="s">
        <v>3546</v>
      </c>
      <c r="Q328" s="107" t="s">
        <v>3553</v>
      </c>
      <c r="R328" s="106" t="s">
        <v>3548</v>
      </c>
      <c r="S328" s="107" t="s">
        <v>3547</v>
      </c>
      <c r="T328" s="107"/>
    </row>
    <row r="329" spans="1:20" s="16" customFormat="1" ht="51" x14ac:dyDescent="0.2">
      <c r="A329" s="100">
        <v>238</v>
      </c>
      <c r="B329" s="131" t="s">
        <v>3202</v>
      </c>
      <c r="C329" s="102" t="s">
        <v>3231</v>
      </c>
      <c r="D329" s="102" t="s">
        <v>3232</v>
      </c>
      <c r="E329" s="143" t="s">
        <v>8238</v>
      </c>
      <c r="F329" s="167" t="s">
        <v>8239</v>
      </c>
      <c r="G329" s="101" t="s">
        <v>23</v>
      </c>
      <c r="H329" s="118">
        <v>2378845</v>
      </c>
      <c r="I329" s="118">
        <v>2387095</v>
      </c>
      <c r="J329" s="118">
        <v>657189.81000000006</v>
      </c>
      <c r="K329" s="103">
        <v>0.275309449351618</v>
      </c>
      <c r="L329" s="120">
        <v>0</v>
      </c>
      <c r="M329" s="121">
        <v>0.1</v>
      </c>
      <c r="N329" s="121">
        <v>0</v>
      </c>
      <c r="O329" s="108"/>
      <c r="P329" s="106" t="s">
        <v>3546</v>
      </c>
      <c r="Q329" s="107" t="s">
        <v>3547</v>
      </c>
      <c r="R329" s="106" t="s">
        <v>3548</v>
      </c>
      <c r="S329" s="107" t="s">
        <v>3547</v>
      </c>
      <c r="T329" s="122"/>
    </row>
    <row r="330" spans="1:20" s="16" customFormat="1" ht="63.75" x14ac:dyDescent="0.2">
      <c r="A330" s="100">
        <v>21</v>
      </c>
      <c r="B330" s="131" t="s">
        <v>707</v>
      </c>
      <c r="C330" s="102" t="s">
        <v>720</v>
      </c>
      <c r="D330" s="102" t="s">
        <v>721</v>
      </c>
      <c r="E330" s="143" t="s">
        <v>5770</v>
      </c>
      <c r="F330" s="167" t="s">
        <v>5771</v>
      </c>
      <c r="G330" s="101" t="s">
        <v>13</v>
      </c>
      <c r="H330" s="118">
        <v>2486300</v>
      </c>
      <c r="I330" s="118">
        <v>2380989</v>
      </c>
      <c r="J330" s="118">
        <v>335117.39</v>
      </c>
      <c r="K330" s="103">
        <v>0.140747139109</v>
      </c>
      <c r="L330" s="104">
        <v>0</v>
      </c>
      <c r="M330" s="121">
        <v>0.17899999999999999</v>
      </c>
      <c r="N330" s="121">
        <v>0</v>
      </c>
      <c r="O330" s="105"/>
      <c r="P330" s="124" t="s">
        <v>3546</v>
      </c>
      <c r="Q330" s="107"/>
      <c r="R330" s="106"/>
      <c r="S330" s="107"/>
      <c r="T330" s="107"/>
    </row>
    <row r="331" spans="1:20" s="16" customFormat="1" ht="63.75" x14ac:dyDescent="0.2">
      <c r="A331" s="100">
        <v>16</v>
      </c>
      <c r="B331" s="131" t="s">
        <v>590</v>
      </c>
      <c r="C331" s="102" t="s">
        <v>597</v>
      </c>
      <c r="D331" s="102" t="s">
        <v>598</v>
      </c>
      <c r="E331" s="143" t="s">
        <v>5631</v>
      </c>
      <c r="F331" s="167" t="s">
        <v>5632</v>
      </c>
      <c r="G331" s="101" t="s">
        <v>13</v>
      </c>
      <c r="H331" s="118">
        <v>2369983</v>
      </c>
      <c r="I331" s="118">
        <v>2369983</v>
      </c>
      <c r="J331" s="118">
        <v>430656.29</v>
      </c>
      <c r="K331" s="103">
        <v>0.181712818193211</v>
      </c>
      <c r="L331" s="120">
        <v>14810000</v>
      </c>
      <c r="M331" s="121">
        <v>0</v>
      </c>
      <c r="N331" s="121">
        <v>0</v>
      </c>
      <c r="O331" s="105"/>
      <c r="P331" s="106"/>
      <c r="Q331" s="107"/>
      <c r="R331" s="106"/>
      <c r="S331" s="107"/>
      <c r="T331" s="107"/>
    </row>
    <row r="332" spans="1:20" s="16" customFormat="1" ht="51" x14ac:dyDescent="0.2">
      <c r="A332" s="100">
        <v>120</v>
      </c>
      <c r="B332" s="131" t="s">
        <v>1031</v>
      </c>
      <c r="C332" s="102" t="s">
        <v>1115</v>
      </c>
      <c r="D332" s="102" t="s">
        <v>1116</v>
      </c>
      <c r="E332" s="143" t="s">
        <v>6199</v>
      </c>
      <c r="F332" s="167" t="s">
        <v>6200</v>
      </c>
      <c r="G332" s="101" t="s">
        <v>68</v>
      </c>
      <c r="H332" s="118">
        <v>2300000</v>
      </c>
      <c r="I332" s="118">
        <v>2300000</v>
      </c>
      <c r="J332" s="118">
        <v>0</v>
      </c>
      <c r="K332" s="103">
        <v>0</v>
      </c>
      <c r="L332" s="104">
        <v>2137010</v>
      </c>
      <c r="M332" s="90">
        <v>0</v>
      </c>
      <c r="N332" s="90">
        <v>0</v>
      </c>
      <c r="O332" s="105"/>
      <c r="P332" s="106"/>
      <c r="Q332" s="107"/>
      <c r="R332" s="106"/>
      <c r="S332" s="107"/>
      <c r="T332" s="107"/>
    </row>
    <row r="333" spans="1:20" s="16" customFormat="1" ht="51" x14ac:dyDescent="0.2">
      <c r="A333" s="100">
        <v>120</v>
      </c>
      <c r="B333" s="131" t="s">
        <v>1031</v>
      </c>
      <c r="C333" s="102" t="s">
        <v>1127</v>
      </c>
      <c r="D333" s="102" t="s">
        <v>1128</v>
      </c>
      <c r="E333" s="143" t="s">
        <v>6211</v>
      </c>
      <c r="F333" s="167" t="s">
        <v>6212</v>
      </c>
      <c r="G333" s="101" t="s">
        <v>25</v>
      </c>
      <c r="H333" s="118">
        <v>2286720</v>
      </c>
      <c r="I333" s="118">
        <v>2286720</v>
      </c>
      <c r="J333" s="118">
        <v>0</v>
      </c>
      <c r="K333" s="103">
        <v>0</v>
      </c>
      <c r="L333" s="104">
        <v>2211630</v>
      </c>
      <c r="M333" s="90">
        <v>0</v>
      </c>
      <c r="N333" s="90">
        <v>0</v>
      </c>
      <c r="O333" s="105"/>
      <c r="P333" s="106"/>
      <c r="Q333" s="107"/>
      <c r="R333" s="106"/>
      <c r="S333" s="107"/>
      <c r="T333" s="107"/>
    </row>
    <row r="334" spans="1:20" s="16" customFormat="1" ht="63.75" x14ac:dyDescent="0.2">
      <c r="A334" s="114" t="s">
        <v>1315</v>
      </c>
      <c r="B334" s="162" t="s">
        <v>1318</v>
      </c>
      <c r="C334" s="114" t="s">
        <v>1375</v>
      </c>
      <c r="D334" s="102" t="s">
        <v>1376</v>
      </c>
      <c r="E334" s="143" t="s">
        <v>6494</v>
      </c>
      <c r="F334" s="167" t="s">
        <v>6495</v>
      </c>
      <c r="G334" s="115" t="s">
        <v>13</v>
      </c>
      <c r="H334" s="118">
        <v>2230650</v>
      </c>
      <c r="I334" s="118">
        <v>2267889</v>
      </c>
      <c r="J334" s="118">
        <v>201542.64</v>
      </c>
      <c r="K334" s="103">
        <v>8.8867947240804102E-2</v>
      </c>
      <c r="L334" s="104">
        <v>8486825</v>
      </c>
      <c r="M334" s="90">
        <v>0</v>
      </c>
      <c r="N334" s="90">
        <v>0</v>
      </c>
      <c r="O334" s="105"/>
      <c r="P334" s="106"/>
      <c r="Q334" s="107"/>
      <c r="R334" s="106"/>
      <c r="S334" s="107"/>
      <c r="T334" s="107"/>
    </row>
    <row r="335" spans="1:20" s="16" customFormat="1" x14ac:dyDescent="0.2">
      <c r="A335" s="100">
        <v>9</v>
      </c>
      <c r="B335" s="131" t="s">
        <v>303</v>
      </c>
      <c r="C335" s="102" t="s">
        <v>3657</v>
      </c>
      <c r="D335" s="102"/>
      <c r="E335" s="143"/>
      <c r="F335" s="167"/>
      <c r="G335" s="101"/>
      <c r="H335" s="118">
        <v>2250000</v>
      </c>
      <c r="I335" s="118">
        <v>2250000</v>
      </c>
      <c r="J335" s="118">
        <v>0</v>
      </c>
      <c r="K335" s="103">
        <v>0</v>
      </c>
      <c r="L335" s="104">
        <v>0</v>
      </c>
      <c r="M335" s="90">
        <v>0</v>
      </c>
      <c r="N335" s="90">
        <v>0</v>
      </c>
      <c r="O335" s="105"/>
      <c r="P335" s="106"/>
      <c r="Q335" s="107"/>
      <c r="R335" s="106"/>
      <c r="S335" s="107"/>
      <c r="T335" s="107"/>
    </row>
    <row r="336" spans="1:20" s="16" customFormat="1" x14ac:dyDescent="0.2">
      <c r="A336" s="100">
        <v>14</v>
      </c>
      <c r="B336" s="131" t="s">
        <v>532</v>
      </c>
      <c r="C336" s="102" t="s">
        <v>3703</v>
      </c>
      <c r="D336" s="102" t="s">
        <v>4741</v>
      </c>
      <c r="E336" s="143"/>
      <c r="F336" s="167"/>
      <c r="G336" s="101" t="s">
        <v>23</v>
      </c>
      <c r="H336" s="118">
        <v>2250000</v>
      </c>
      <c r="I336" s="118">
        <v>2250000</v>
      </c>
      <c r="J336" s="118">
        <v>0</v>
      </c>
      <c r="K336" s="103">
        <v>0</v>
      </c>
      <c r="L336" s="104">
        <v>2250000</v>
      </c>
      <c r="M336" s="90">
        <v>0</v>
      </c>
      <c r="N336" s="90">
        <v>0</v>
      </c>
      <c r="O336" s="105"/>
      <c r="P336" s="106" t="s">
        <v>3548</v>
      </c>
      <c r="Q336" s="107"/>
      <c r="R336" s="106"/>
      <c r="S336" s="107"/>
      <c r="T336" s="107"/>
    </row>
    <row r="337" spans="1:20" s="16" customFormat="1" ht="63.75" x14ac:dyDescent="0.2">
      <c r="A337" s="100">
        <v>9</v>
      </c>
      <c r="B337" s="131" t="s">
        <v>303</v>
      </c>
      <c r="C337" s="102" t="s">
        <v>376</v>
      </c>
      <c r="D337" s="102" t="s">
        <v>377</v>
      </c>
      <c r="E337" s="143" t="s">
        <v>5347</v>
      </c>
      <c r="F337" s="167" t="s">
        <v>5348</v>
      </c>
      <c r="G337" s="101" t="s">
        <v>25</v>
      </c>
      <c r="H337" s="118">
        <v>2244900</v>
      </c>
      <c r="I337" s="118">
        <v>2244900</v>
      </c>
      <c r="J337" s="118">
        <v>0</v>
      </c>
      <c r="K337" s="103">
        <v>0</v>
      </c>
      <c r="L337" s="104">
        <v>0</v>
      </c>
      <c r="M337" s="90">
        <v>0</v>
      </c>
      <c r="N337" s="90">
        <v>0</v>
      </c>
      <c r="O337" s="105"/>
      <c r="P337" s="106"/>
      <c r="Q337" s="107"/>
      <c r="R337" s="106"/>
      <c r="S337" s="107"/>
      <c r="T337" s="107"/>
    </row>
    <row r="338" spans="1:20" s="16" customFormat="1" ht="63.75" x14ac:dyDescent="0.2">
      <c r="A338" s="100">
        <v>7</v>
      </c>
      <c r="B338" s="131" t="s">
        <v>51</v>
      </c>
      <c r="C338" s="102" t="s">
        <v>74</v>
      </c>
      <c r="D338" s="102" t="s">
        <v>75</v>
      </c>
      <c r="E338" s="143" t="s">
        <v>3473</v>
      </c>
      <c r="F338" s="167" t="s">
        <v>5013</v>
      </c>
      <c r="G338" s="101" t="s">
        <v>13</v>
      </c>
      <c r="H338" s="118">
        <v>2234600</v>
      </c>
      <c r="I338" s="118">
        <v>2234600</v>
      </c>
      <c r="J338" s="118">
        <v>83404.41</v>
      </c>
      <c r="K338" s="103">
        <v>3.7324089322473802E-2</v>
      </c>
      <c r="L338" s="104">
        <v>0</v>
      </c>
      <c r="M338" s="90">
        <v>0</v>
      </c>
      <c r="N338" s="90">
        <v>0</v>
      </c>
      <c r="O338" s="105"/>
      <c r="P338" s="106"/>
      <c r="Q338" s="107"/>
      <c r="R338" s="106"/>
      <c r="S338" s="107"/>
      <c r="T338" s="107"/>
    </row>
    <row r="339" spans="1:20" s="16" customFormat="1" ht="63.75" x14ac:dyDescent="0.2">
      <c r="A339" s="100">
        <v>103</v>
      </c>
      <c r="B339" s="131" t="s">
        <v>884</v>
      </c>
      <c r="C339" s="102" t="s">
        <v>893</v>
      </c>
      <c r="D339" s="102" t="s">
        <v>894</v>
      </c>
      <c r="E339" s="143" t="s">
        <v>5989</v>
      </c>
      <c r="F339" s="167" t="s">
        <v>5990</v>
      </c>
      <c r="G339" s="101" t="s">
        <v>13</v>
      </c>
      <c r="H339" s="118">
        <v>2229481</v>
      </c>
      <c r="I339" s="118">
        <v>2229481</v>
      </c>
      <c r="J339" s="118">
        <v>212277.03</v>
      </c>
      <c r="K339" s="103">
        <v>9.5213652863603698E-2</v>
      </c>
      <c r="L339" s="104">
        <v>0</v>
      </c>
      <c r="M339" s="90">
        <v>0</v>
      </c>
      <c r="N339" s="90">
        <v>0</v>
      </c>
      <c r="O339" s="105"/>
      <c r="P339" s="106"/>
      <c r="Q339" s="107"/>
      <c r="R339" s="106"/>
      <c r="S339" s="107"/>
      <c r="T339" s="107"/>
    </row>
    <row r="340" spans="1:20" s="16" customFormat="1" ht="63.75" x14ac:dyDescent="0.2">
      <c r="A340" s="110">
        <v>9</v>
      </c>
      <c r="B340" s="158" t="s">
        <v>303</v>
      </c>
      <c r="C340" s="70" t="s">
        <v>4508</v>
      </c>
      <c r="D340" s="70" t="s">
        <v>4507</v>
      </c>
      <c r="E340" s="144" t="s">
        <v>5385</v>
      </c>
      <c r="F340" s="144" t="s">
        <v>5386</v>
      </c>
      <c r="G340" s="66" t="s">
        <v>26</v>
      </c>
      <c r="H340" s="149">
        <v>0</v>
      </c>
      <c r="I340" s="118">
        <v>2221683</v>
      </c>
      <c r="J340" s="118">
        <v>1231806.73</v>
      </c>
      <c r="K340" s="103">
        <v>0.55444756520169602</v>
      </c>
      <c r="L340" s="109">
        <v>0</v>
      </c>
      <c r="M340" s="111">
        <v>0</v>
      </c>
      <c r="N340" s="111">
        <v>0</v>
      </c>
      <c r="O340" s="57"/>
      <c r="P340" s="106"/>
      <c r="Q340" s="107"/>
      <c r="R340" s="106"/>
      <c r="S340" s="107"/>
      <c r="T340" s="109"/>
    </row>
    <row r="341" spans="1:20" s="16" customFormat="1" ht="76.5" x14ac:dyDescent="0.2">
      <c r="A341" s="114" t="s">
        <v>1431</v>
      </c>
      <c r="B341" s="131" t="s">
        <v>1434</v>
      </c>
      <c r="C341" s="114" t="s">
        <v>1432</v>
      </c>
      <c r="D341" s="102" t="s">
        <v>1433</v>
      </c>
      <c r="E341" s="143" t="s">
        <v>6548</v>
      </c>
      <c r="F341" s="167" t="s">
        <v>6549</v>
      </c>
      <c r="G341" s="115" t="s">
        <v>23</v>
      </c>
      <c r="H341" s="118">
        <v>2210000</v>
      </c>
      <c r="I341" s="118">
        <v>2209900</v>
      </c>
      <c r="J341" s="118">
        <v>410965.15</v>
      </c>
      <c r="K341" s="103">
        <v>0.18596549617629801</v>
      </c>
      <c r="L341" s="120">
        <v>2000000</v>
      </c>
      <c r="M341" s="121">
        <v>0</v>
      </c>
      <c r="N341" s="121">
        <v>0</v>
      </c>
      <c r="O341" s="105"/>
      <c r="P341" s="106" t="s">
        <v>3548</v>
      </c>
      <c r="Q341" s="107"/>
      <c r="R341" s="106"/>
      <c r="S341" s="107"/>
      <c r="T341" s="122"/>
    </row>
    <row r="342" spans="1:20" s="16" customFormat="1" ht="63.75" x14ac:dyDescent="0.2">
      <c r="A342" s="67">
        <v>18</v>
      </c>
      <c r="B342" s="131" t="s">
        <v>698</v>
      </c>
      <c r="C342" s="102" t="s">
        <v>3711</v>
      </c>
      <c r="D342" s="102" t="s">
        <v>3712</v>
      </c>
      <c r="E342" s="143" t="s">
        <v>5740</v>
      </c>
      <c r="F342" s="159" t="s">
        <v>5741</v>
      </c>
      <c r="G342" s="101"/>
      <c r="H342" s="118">
        <v>2000000</v>
      </c>
      <c r="I342" s="118">
        <v>2209811</v>
      </c>
      <c r="J342" s="118">
        <v>209810.05</v>
      </c>
      <c r="K342" s="103">
        <v>9.4944793921290099E-2</v>
      </c>
      <c r="L342" s="104">
        <v>0</v>
      </c>
      <c r="M342" s="90">
        <v>0</v>
      </c>
      <c r="N342" s="90">
        <v>0</v>
      </c>
      <c r="O342" s="105"/>
      <c r="P342" s="106"/>
      <c r="Q342" s="107"/>
      <c r="R342" s="106"/>
      <c r="S342" s="107"/>
      <c r="T342" s="107"/>
    </row>
    <row r="343" spans="1:20" s="16" customFormat="1" ht="63.75" x14ac:dyDescent="0.2">
      <c r="A343" s="100">
        <v>7</v>
      </c>
      <c r="B343" s="131" t="s">
        <v>51</v>
      </c>
      <c r="C343" s="102" t="s">
        <v>105</v>
      </c>
      <c r="D343" s="102" t="s">
        <v>106</v>
      </c>
      <c r="E343" s="143" t="s">
        <v>5031</v>
      </c>
      <c r="F343" s="167" t="s">
        <v>5028</v>
      </c>
      <c r="G343" s="101" t="s">
        <v>62</v>
      </c>
      <c r="H343" s="118">
        <v>2000000</v>
      </c>
      <c r="I343" s="118">
        <v>2206514</v>
      </c>
      <c r="J343" s="118">
        <v>0</v>
      </c>
      <c r="K343" s="103">
        <v>0</v>
      </c>
      <c r="L343" s="104">
        <v>0</v>
      </c>
      <c r="M343" s="90">
        <v>0</v>
      </c>
      <c r="N343" s="90">
        <v>0</v>
      </c>
      <c r="O343" s="105"/>
      <c r="P343" s="106"/>
      <c r="Q343" s="107"/>
      <c r="R343" s="106"/>
      <c r="S343" s="107"/>
      <c r="T343" s="107"/>
    </row>
    <row r="344" spans="1:20" s="16" customFormat="1" ht="63.75" x14ac:dyDescent="0.2">
      <c r="A344" s="100">
        <v>9</v>
      </c>
      <c r="B344" s="131" t="s">
        <v>303</v>
      </c>
      <c r="C344" s="102" t="s">
        <v>361</v>
      </c>
      <c r="D344" s="102" t="s">
        <v>362</v>
      </c>
      <c r="E344" s="143" t="s">
        <v>5329</v>
      </c>
      <c r="F344" s="167" t="s">
        <v>5330</v>
      </c>
      <c r="G344" s="101" t="s">
        <v>62</v>
      </c>
      <c r="H344" s="118">
        <v>2200000</v>
      </c>
      <c r="I344" s="118">
        <v>2200000</v>
      </c>
      <c r="J344" s="118">
        <v>0</v>
      </c>
      <c r="K344" s="103">
        <v>0</v>
      </c>
      <c r="L344" s="104">
        <v>0</v>
      </c>
      <c r="M344" s="90">
        <v>0</v>
      </c>
      <c r="N344" s="90">
        <v>0</v>
      </c>
      <c r="O344" s="105"/>
      <c r="P344" s="106"/>
      <c r="Q344" s="107"/>
      <c r="R344" s="106"/>
      <c r="S344" s="107"/>
      <c r="T344" s="107"/>
    </row>
    <row r="345" spans="1:20" s="16" customFormat="1" ht="51" x14ac:dyDescent="0.25">
      <c r="A345" s="100">
        <v>135</v>
      </c>
      <c r="B345" s="131" t="s">
        <v>1269</v>
      </c>
      <c r="C345" s="102" t="s">
        <v>1287</v>
      </c>
      <c r="D345" s="102" t="s">
        <v>1288</v>
      </c>
      <c r="E345" s="143" t="s">
        <v>6390</v>
      </c>
      <c r="F345" s="167" t="s">
        <v>6391</v>
      </c>
      <c r="G345" s="101" t="s">
        <v>13</v>
      </c>
      <c r="H345" s="118">
        <v>2200000</v>
      </c>
      <c r="I345" s="118">
        <v>2200000</v>
      </c>
      <c r="J345" s="118">
        <v>0</v>
      </c>
      <c r="K345" s="103">
        <v>0</v>
      </c>
      <c r="L345" s="104">
        <v>0</v>
      </c>
      <c r="M345" s="79">
        <v>0</v>
      </c>
      <c r="N345" s="79">
        <v>0</v>
      </c>
      <c r="O345" s="80"/>
      <c r="P345" s="106" t="s">
        <v>3548</v>
      </c>
      <c r="Q345" s="107"/>
      <c r="R345" s="106"/>
      <c r="S345" s="107"/>
      <c r="T345" s="107"/>
    </row>
    <row r="346" spans="1:20" s="16" customFormat="1" ht="63.75" x14ac:dyDescent="0.2">
      <c r="A346" s="110">
        <v>9</v>
      </c>
      <c r="B346" s="158" t="s">
        <v>303</v>
      </c>
      <c r="C346" s="70" t="s">
        <v>4481</v>
      </c>
      <c r="D346" s="70" t="s">
        <v>4480</v>
      </c>
      <c r="E346" s="144" t="s">
        <v>5337</v>
      </c>
      <c r="F346" s="144" t="s">
        <v>5338</v>
      </c>
      <c r="G346" s="66" t="s">
        <v>13</v>
      </c>
      <c r="H346" s="149">
        <v>0</v>
      </c>
      <c r="I346" s="118">
        <v>2178364</v>
      </c>
      <c r="J346" s="118">
        <v>0</v>
      </c>
      <c r="K346" s="103">
        <v>0</v>
      </c>
      <c r="L346" s="109">
        <v>0</v>
      </c>
      <c r="M346" s="111">
        <v>0</v>
      </c>
      <c r="N346" s="111">
        <v>0</v>
      </c>
      <c r="O346" s="57"/>
      <c r="P346" s="106"/>
      <c r="Q346" s="107"/>
      <c r="R346" s="106"/>
      <c r="S346" s="107"/>
      <c r="T346" s="109"/>
    </row>
    <row r="347" spans="1:20" s="16" customFormat="1" ht="63.75" x14ac:dyDescent="0.2">
      <c r="A347" s="100">
        <v>9</v>
      </c>
      <c r="B347" s="131" t="s">
        <v>303</v>
      </c>
      <c r="C347" s="102" t="s">
        <v>355</v>
      </c>
      <c r="D347" s="102" t="s">
        <v>356</v>
      </c>
      <c r="E347" s="143" t="s">
        <v>5322</v>
      </c>
      <c r="F347" s="167" t="s">
        <v>5323</v>
      </c>
      <c r="G347" s="101" t="s">
        <v>68</v>
      </c>
      <c r="H347" s="118">
        <v>2172700</v>
      </c>
      <c r="I347" s="118">
        <v>2172700</v>
      </c>
      <c r="J347" s="118">
        <v>1672672.61</v>
      </c>
      <c r="K347" s="103">
        <v>0.76985898191190705</v>
      </c>
      <c r="L347" s="104">
        <v>0</v>
      </c>
      <c r="M347" s="90">
        <v>0</v>
      </c>
      <c r="N347" s="90">
        <v>0</v>
      </c>
      <c r="O347" s="105"/>
      <c r="P347" s="106"/>
      <c r="Q347" s="107"/>
      <c r="R347" s="106"/>
      <c r="S347" s="107"/>
      <c r="T347" s="107"/>
    </row>
    <row r="348" spans="1:20" s="16" customFormat="1" ht="51" x14ac:dyDescent="0.2">
      <c r="A348" s="100">
        <v>28</v>
      </c>
      <c r="B348" s="131" t="s">
        <v>805</v>
      </c>
      <c r="C348" s="102" t="s">
        <v>832</v>
      </c>
      <c r="D348" s="102" t="s">
        <v>833</v>
      </c>
      <c r="E348" s="143" t="s">
        <v>5912</v>
      </c>
      <c r="F348" s="167" t="s">
        <v>5913</v>
      </c>
      <c r="G348" s="101" t="s">
        <v>13</v>
      </c>
      <c r="H348" s="118">
        <v>75000</v>
      </c>
      <c r="I348" s="118">
        <v>2155344</v>
      </c>
      <c r="J348" s="118">
        <v>2080344</v>
      </c>
      <c r="K348" s="103">
        <v>0.96520277041623104</v>
      </c>
      <c r="L348" s="104">
        <v>1447912.88</v>
      </c>
      <c r="M348" s="90">
        <v>0</v>
      </c>
      <c r="N348" s="90">
        <v>0</v>
      </c>
      <c r="O348" s="105"/>
      <c r="P348" s="106"/>
      <c r="Q348" s="107"/>
      <c r="R348" s="106"/>
      <c r="S348" s="107"/>
      <c r="T348" s="107"/>
    </row>
    <row r="349" spans="1:20" s="16" customFormat="1" ht="51" x14ac:dyDescent="0.2">
      <c r="A349" s="100">
        <v>107</v>
      </c>
      <c r="B349" s="131" t="s">
        <v>908</v>
      </c>
      <c r="C349" s="102" t="s">
        <v>909</v>
      </c>
      <c r="D349" s="102" t="s">
        <v>910</v>
      </c>
      <c r="E349" s="143" t="s">
        <v>6003</v>
      </c>
      <c r="F349" s="167" t="s">
        <v>6004</v>
      </c>
      <c r="G349" s="101" t="s">
        <v>23</v>
      </c>
      <c r="H349" s="118">
        <v>1679575</v>
      </c>
      <c r="I349" s="118">
        <v>2135575</v>
      </c>
      <c r="J349" s="118">
        <v>141398.20000000001</v>
      </c>
      <c r="K349" s="103">
        <v>6.6210833147981193E-2</v>
      </c>
      <c r="L349" s="104">
        <v>9048081</v>
      </c>
      <c r="M349" s="90">
        <v>0</v>
      </c>
      <c r="N349" s="90">
        <v>0</v>
      </c>
      <c r="O349" s="105"/>
      <c r="P349" s="106"/>
      <c r="Q349" s="107"/>
      <c r="R349" s="106"/>
      <c r="S349" s="107"/>
      <c r="T349" s="107"/>
    </row>
    <row r="350" spans="1:20" s="16" customFormat="1" ht="63.75" x14ac:dyDescent="0.2">
      <c r="A350" s="100">
        <v>9</v>
      </c>
      <c r="B350" s="131" t="s">
        <v>303</v>
      </c>
      <c r="C350" s="102" t="s">
        <v>384</v>
      </c>
      <c r="D350" s="102" t="s">
        <v>385</v>
      </c>
      <c r="E350" s="143" t="s">
        <v>5353</v>
      </c>
      <c r="F350" s="167" t="s">
        <v>5354</v>
      </c>
      <c r="G350" s="101" t="s">
        <v>25</v>
      </c>
      <c r="H350" s="118">
        <v>2118900</v>
      </c>
      <c r="I350" s="118">
        <v>2118900</v>
      </c>
      <c r="J350" s="118">
        <v>1729248.13</v>
      </c>
      <c r="K350" s="103">
        <v>0.81610653169097203</v>
      </c>
      <c r="L350" s="104">
        <v>0</v>
      </c>
      <c r="M350" s="90">
        <v>0</v>
      </c>
      <c r="N350" s="90">
        <v>0</v>
      </c>
      <c r="O350" s="105"/>
      <c r="P350" s="106"/>
      <c r="Q350" s="107"/>
      <c r="R350" s="106"/>
      <c r="S350" s="107"/>
      <c r="T350" s="107"/>
    </row>
    <row r="351" spans="1:20" s="16" customFormat="1" ht="63.75" x14ac:dyDescent="0.2">
      <c r="A351" s="100">
        <v>21</v>
      </c>
      <c r="B351" s="131" t="s">
        <v>707</v>
      </c>
      <c r="C351" s="102" t="s">
        <v>710</v>
      </c>
      <c r="D351" s="102" t="s">
        <v>711</v>
      </c>
      <c r="E351" s="143" t="s">
        <v>5760</v>
      </c>
      <c r="F351" s="167" t="s">
        <v>5761</v>
      </c>
      <c r="G351" s="101" t="s">
        <v>54</v>
      </c>
      <c r="H351" s="118">
        <v>2146661</v>
      </c>
      <c r="I351" s="118">
        <v>2115882</v>
      </c>
      <c r="J351" s="118">
        <v>238156.59</v>
      </c>
      <c r="K351" s="103">
        <v>0.112556650134554</v>
      </c>
      <c r="L351" s="104">
        <v>0</v>
      </c>
      <c r="M351" s="121">
        <v>8.2000000000000003E-2</v>
      </c>
      <c r="N351" s="121">
        <v>0</v>
      </c>
      <c r="O351" s="105" t="s">
        <v>4608</v>
      </c>
      <c r="P351" s="124" t="s">
        <v>3546</v>
      </c>
      <c r="Q351" s="107" t="s">
        <v>3547</v>
      </c>
      <c r="R351" s="106" t="s">
        <v>3548</v>
      </c>
      <c r="S351" s="107" t="s">
        <v>3547</v>
      </c>
      <c r="T351" s="107" t="s">
        <v>4608</v>
      </c>
    </row>
    <row r="352" spans="1:20" s="16" customFormat="1" ht="25.5" x14ac:dyDescent="0.2">
      <c r="A352" s="100">
        <v>195</v>
      </c>
      <c r="B352" s="131" t="s">
        <v>3138</v>
      </c>
      <c r="C352" s="102" t="s">
        <v>3171</v>
      </c>
      <c r="D352" s="102" t="s">
        <v>3172</v>
      </c>
      <c r="E352" s="143"/>
      <c r="F352" s="167"/>
      <c r="G352" s="101" t="s">
        <v>13</v>
      </c>
      <c r="H352" s="118">
        <v>2100000</v>
      </c>
      <c r="I352" s="118">
        <v>2100000</v>
      </c>
      <c r="J352" s="118">
        <v>299000</v>
      </c>
      <c r="K352" s="103">
        <v>0.142380952380952</v>
      </c>
      <c r="L352" s="120">
        <v>2238760</v>
      </c>
      <c r="M352" s="121">
        <v>0</v>
      </c>
      <c r="N352" s="121">
        <v>0</v>
      </c>
      <c r="O352" s="105"/>
      <c r="P352" s="106"/>
      <c r="Q352" s="107"/>
      <c r="R352" s="106"/>
      <c r="S352" s="107"/>
      <c r="T352" s="122"/>
    </row>
    <row r="353" spans="1:20" s="16" customFormat="1" ht="63.75" x14ac:dyDescent="0.2">
      <c r="A353" s="100">
        <v>106</v>
      </c>
      <c r="B353" s="131" t="s">
        <v>903</v>
      </c>
      <c r="C353" s="102" t="s">
        <v>904</v>
      </c>
      <c r="D353" s="102" t="s">
        <v>905</v>
      </c>
      <c r="E353" s="143" t="s">
        <v>5999</v>
      </c>
      <c r="F353" s="167" t="s">
        <v>6000</v>
      </c>
      <c r="G353" s="101" t="s">
        <v>13</v>
      </c>
      <c r="H353" s="118">
        <v>2077000</v>
      </c>
      <c r="I353" s="118">
        <v>2077000</v>
      </c>
      <c r="J353" s="118">
        <v>441576.9</v>
      </c>
      <c r="K353" s="103">
        <v>0.212603225806452</v>
      </c>
      <c r="L353" s="104">
        <v>0</v>
      </c>
      <c r="M353" s="90">
        <v>7.4899999999999994E-2</v>
      </c>
      <c r="N353" s="90">
        <v>0</v>
      </c>
      <c r="O353" s="105"/>
      <c r="P353" s="106"/>
      <c r="Q353" s="107"/>
      <c r="R353" s="106"/>
      <c r="S353" s="107"/>
      <c r="T353" s="107"/>
    </row>
    <row r="354" spans="1:20" s="16" customFormat="1" ht="51" x14ac:dyDescent="0.2">
      <c r="A354" s="100">
        <v>147</v>
      </c>
      <c r="B354" s="131" t="s">
        <v>1501</v>
      </c>
      <c r="C354" s="102" t="s">
        <v>2896</v>
      </c>
      <c r="D354" s="102" t="s">
        <v>2897</v>
      </c>
      <c r="E354" s="143" t="s">
        <v>7913</v>
      </c>
      <c r="F354" s="167" t="s">
        <v>7914</v>
      </c>
      <c r="G354" s="101" t="s">
        <v>54</v>
      </c>
      <c r="H354" s="118">
        <v>2067143</v>
      </c>
      <c r="I354" s="118">
        <v>2067143</v>
      </c>
      <c r="J354" s="118">
        <v>0</v>
      </c>
      <c r="K354" s="103">
        <v>0</v>
      </c>
      <c r="L354" s="120">
        <v>0</v>
      </c>
      <c r="M354" s="121">
        <v>0</v>
      </c>
      <c r="N354" s="121">
        <v>0</v>
      </c>
      <c r="O354" s="105"/>
      <c r="P354" s="106"/>
      <c r="Q354" s="107"/>
      <c r="R354" s="106"/>
      <c r="S354" s="107"/>
      <c r="T354" s="122"/>
    </row>
    <row r="355" spans="1:20" s="16" customFormat="1" ht="63.75" x14ac:dyDescent="0.2">
      <c r="A355" s="100">
        <v>103</v>
      </c>
      <c r="B355" s="131" t="s">
        <v>884</v>
      </c>
      <c r="C355" s="102" t="s">
        <v>895</v>
      </c>
      <c r="D355" s="102" t="s">
        <v>896</v>
      </c>
      <c r="E355" s="143" t="s">
        <v>5991</v>
      </c>
      <c r="F355" s="167" t="s">
        <v>5992</v>
      </c>
      <c r="G355" s="101" t="s">
        <v>13</v>
      </c>
      <c r="H355" s="118">
        <v>2061746</v>
      </c>
      <c r="I355" s="118">
        <v>2061746</v>
      </c>
      <c r="J355" s="118">
        <v>34642.04</v>
      </c>
      <c r="K355" s="103">
        <v>1.6802283113438801E-2</v>
      </c>
      <c r="L355" s="104">
        <v>0</v>
      </c>
      <c r="M355" s="90">
        <v>0</v>
      </c>
      <c r="N355" s="90">
        <v>0</v>
      </c>
      <c r="O355" s="105"/>
      <c r="P355" s="106"/>
      <c r="Q355" s="107"/>
      <c r="R355" s="106"/>
      <c r="S355" s="107"/>
      <c r="T355" s="107"/>
    </row>
    <row r="356" spans="1:20" s="16" customFormat="1" ht="63.75" x14ac:dyDescent="0.25">
      <c r="A356" s="100">
        <v>135</v>
      </c>
      <c r="B356" s="131" t="s">
        <v>1269</v>
      </c>
      <c r="C356" s="102" t="s">
        <v>1295</v>
      </c>
      <c r="D356" s="102" t="s">
        <v>1296</v>
      </c>
      <c r="E356" s="143" t="s">
        <v>6408</v>
      </c>
      <c r="F356" s="167" t="s">
        <v>6409</v>
      </c>
      <c r="G356" s="101" t="s">
        <v>13</v>
      </c>
      <c r="H356" s="118">
        <v>2056979</v>
      </c>
      <c r="I356" s="118">
        <v>2056979</v>
      </c>
      <c r="J356" s="118">
        <v>1114478.75</v>
      </c>
      <c r="K356" s="103">
        <v>0.54180365963872301</v>
      </c>
      <c r="L356" s="104">
        <v>5071223.3</v>
      </c>
      <c r="M356" s="79">
        <v>0.92</v>
      </c>
      <c r="N356" s="79">
        <v>0</v>
      </c>
      <c r="O356" s="80"/>
      <c r="P356" s="106" t="s">
        <v>3548</v>
      </c>
      <c r="Q356" s="107"/>
      <c r="R356" s="106"/>
      <c r="S356" s="107"/>
      <c r="T356" s="107"/>
    </row>
    <row r="357" spans="1:20" s="16" customFormat="1" ht="38.25" x14ac:dyDescent="0.2">
      <c r="A357" s="100">
        <v>151</v>
      </c>
      <c r="B357" s="131" t="s">
        <v>2941</v>
      </c>
      <c r="C357" s="102" t="s">
        <v>2948</v>
      </c>
      <c r="D357" s="102" t="s">
        <v>2949</v>
      </c>
      <c r="E357" s="143" t="s">
        <v>7955</v>
      </c>
      <c r="F357" s="167" t="s">
        <v>7956</v>
      </c>
      <c r="G357" s="101" t="s">
        <v>23</v>
      </c>
      <c r="H357" s="118">
        <v>2035000</v>
      </c>
      <c r="I357" s="118">
        <v>2035000</v>
      </c>
      <c r="J357" s="118">
        <v>8350</v>
      </c>
      <c r="K357" s="103">
        <v>4.1031941031941001E-3</v>
      </c>
      <c r="L357" s="120">
        <v>0</v>
      </c>
      <c r="M357" s="121">
        <v>0</v>
      </c>
      <c r="N357" s="121">
        <v>0</v>
      </c>
      <c r="O357" s="105"/>
      <c r="P357" s="106"/>
      <c r="Q357" s="107"/>
      <c r="R357" s="106"/>
      <c r="S357" s="107"/>
      <c r="T357" s="122"/>
    </row>
    <row r="358" spans="1:20" s="16" customFormat="1" ht="63.75" x14ac:dyDescent="0.2">
      <c r="A358" s="100">
        <v>203</v>
      </c>
      <c r="B358" s="131" t="s">
        <v>3183</v>
      </c>
      <c r="C358" s="102" t="s">
        <v>3186</v>
      </c>
      <c r="D358" s="102" t="s">
        <v>3187</v>
      </c>
      <c r="E358" s="143" t="s">
        <v>4732</v>
      </c>
      <c r="F358" s="167" t="s">
        <v>8190</v>
      </c>
      <c r="G358" s="101" t="s">
        <v>13</v>
      </c>
      <c r="H358" s="118">
        <v>2020650</v>
      </c>
      <c r="I358" s="118">
        <v>2020650</v>
      </c>
      <c r="J358" s="118">
        <v>0</v>
      </c>
      <c r="K358" s="103">
        <v>0</v>
      </c>
      <c r="L358" s="120">
        <v>0</v>
      </c>
      <c r="M358" s="121">
        <v>0.73</v>
      </c>
      <c r="N358" s="121">
        <v>0</v>
      </c>
      <c r="O358" s="105"/>
      <c r="P358" s="106" t="s">
        <v>3546</v>
      </c>
      <c r="Q358" s="107"/>
      <c r="R358" s="106" t="s">
        <v>3548</v>
      </c>
      <c r="S358" s="107"/>
      <c r="T358" s="122"/>
    </row>
    <row r="359" spans="1:20" s="16" customFormat="1" ht="63.75" x14ac:dyDescent="0.2">
      <c r="A359" s="100">
        <v>7</v>
      </c>
      <c r="B359" s="131" t="s">
        <v>51</v>
      </c>
      <c r="C359" s="102" t="s">
        <v>150</v>
      </c>
      <c r="D359" s="102" t="s">
        <v>151</v>
      </c>
      <c r="E359" s="143" t="s">
        <v>5061</v>
      </c>
      <c r="F359" s="167" t="s">
        <v>5062</v>
      </c>
      <c r="G359" s="101" t="s">
        <v>25</v>
      </c>
      <c r="H359" s="118">
        <v>2000000</v>
      </c>
      <c r="I359" s="118">
        <v>2003800</v>
      </c>
      <c r="J359" s="118">
        <v>3800</v>
      </c>
      <c r="K359" s="103">
        <v>1.89639684599261E-3</v>
      </c>
      <c r="L359" s="104">
        <v>0</v>
      </c>
      <c r="M359" s="90">
        <v>0</v>
      </c>
      <c r="N359" s="90">
        <v>0</v>
      </c>
      <c r="O359" s="105"/>
      <c r="P359" s="106"/>
      <c r="Q359" s="107"/>
      <c r="R359" s="106"/>
      <c r="S359" s="107"/>
      <c r="T359" s="107"/>
    </row>
    <row r="360" spans="1:20" s="16" customFormat="1" ht="63.75" x14ac:dyDescent="0.2">
      <c r="A360" s="100">
        <v>7</v>
      </c>
      <c r="B360" s="131" t="s">
        <v>51</v>
      </c>
      <c r="C360" s="102" t="s">
        <v>101</v>
      </c>
      <c r="D360" s="102" t="s">
        <v>102</v>
      </c>
      <c r="E360" s="143" t="s">
        <v>5029</v>
      </c>
      <c r="F360" s="167" t="s">
        <v>5028</v>
      </c>
      <c r="G360" s="101" t="s">
        <v>57</v>
      </c>
      <c r="H360" s="118">
        <v>2000000</v>
      </c>
      <c r="I360" s="118">
        <v>2000000</v>
      </c>
      <c r="J360" s="118">
        <v>310170.53000000003</v>
      </c>
      <c r="K360" s="103">
        <v>0.155085265</v>
      </c>
      <c r="L360" s="104">
        <v>0</v>
      </c>
      <c r="M360" s="90">
        <v>0</v>
      </c>
      <c r="N360" s="90">
        <v>0</v>
      </c>
      <c r="O360" s="105"/>
      <c r="P360" s="106"/>
      <c r="Q360" s="107"/>
      <c r="R360" s="106"/>
      <c r="S360" s="107"/>
      <c r="T360" s="107"/>
    </row>
    <row r="361" spans="1:20" s="16" customFormat="1" ht="63.75" x14ac:dyDescent="0.2">
      <c r="A361" s="100">
        <v>7</v>
      </c>
      <c r="B361" s="131" t="s">
        <v>51</v>
      </c>
      <c r="C361" s="102" t="s">
        <v>107</v>
      </c>
      <c r="D361" s="102" t="s">
        <v>108</v>
      </c>
      <c r="E361" s="143" t="s">
        <v>5032</v>
      </c>
      <c r="F361" s="167" t="s">
        <v>5028</v>
      </c>
      <c r="G361" s="101" t="s">
        <v>65</v>
      </c>
      <c r="H361" s="118">
        <v>2000000</v>
      </c>
      <c r="I361" s="118">
        <v>2000000</v>
      </c>
      <c r="J361" s="118">
        <v>0</v>
      </c>
      <c r="K361" s="103">
        <v>0</v>
      </c>
      <c r="L361" s="104">
        <v>0</v>
      </c>
      <c r="M361" s="90">
        <v>0</v>
      </c>
      <c r="N361" s="90">
        <v>0</v>
      </c>
      <c r="O361" s="105"/>
      <c r="P361" s="106"/>
      <c r="Q361" s="107"/>
      <c r="R361" s="106"/>
      <c r="S361" s="107"/>
      <c r="T361" s="107"/>
    </row>
    <row r="362" spans="1:20" s="16" customFormat="1" ht="63.75" x14ac:dyDescent="0.2">
      <c r="A362" s="100">
        <v>7</v>
      </c>
      <c r="B362" s="131" t="s">
        <v>51</v>
      </c>
      <c r="C362" s="102" t="s">
        <v>109</v>
      </c>
      <c r="D362" s="102" t="s">
        <v>110</v>
      </c>
      <c r="E362" s="143" t="s">
        <v>5033</v>
      </c>
      <c r="F362" s="167" t="s">
        <v>5028</v>
      </c>
      <c r="G362" s="101" t="s">
        <v>68</v>
      </c>
      <c r="H362" s="118">
        <v>2000000</v>
      </c>
      <c r="I362" s="118">
        <v>2000000</v>
      </c>
      <c r="J362" s="118">
        <v>0</v>
      </c>
      <c r="K362" s="103">
        <v>0</v>
      </c>
      <c r="L362" s="104">
        <v>0</v>
      </c>
      <c r="M362" s="90">
        <v>0</v>
      </c>
      <c r="N362" s="90">
        <v>0</v>
      </c>
      <c r="O362" s="105"/>
      <c r="P362" s="106"/>
      <c r="Q362" s="107"/>
      <c r="R362" s="106"/>
      <c r="S362" s="107"/>
      <c r="T362" s="107"/>
    </row>
    <row r="363" spans="1:20" s="16" customFormat="1" ht="63.75" x14ac:dyDescent="0.2">
      <c r="A363" s="100">
        <v>7</v>
      </c>
      <c r="B363" s="131" t="s">
        <v>51</v>
      </c>
      <c r="C363" s="102" t="s">
        <v>111</v>
      </c>
      <c r="D363" s="102" t="s">
        <v>112</v>
      </c>
      <c r="E363" s="143" t="s">
        <v>5034</v>
      </c>
      <c r="F363" s="167" t="s">
        <v>5028</v>
      </c>
      <c r="G363" s="101" t="s">
        <v>26</v>
      </c>
      <c r="H363" s="118">
        <v>2000000</v>
      </c>
      <c r="I363" s="118">
        <v>2000000</v>
      </c>
      <c r="J363" s="118">
        <v>0</v>
      </c>
      <c r="K363" s="103">
        <v>0</v>
      </c>
      <c r="L363" s="104">
        <v>0</v>
      </c>
      <c r="M363" s="90">
        <v>0</v>
      </c>
      <c r="N363" s="90">
        <v>0</v>
      </c>
      <c r="O363" s="105"/>
      <c r="P363" s="106"/>
      <c r="Q363" s="107"/>
      <c r="R363" s="106"/>
      <c r="S363" s="107"/>
      <c r="T363" s="107"/>
    </row>
    <row r="364" spans="1:20" s="16" customFormat="1" ht="63.75" x14ac:dyDescent="0.2">
      <c r="A364" s="100">
        <v>7</v>
      </c>
      <c r="B364" s="131" t="s">
        <v>51</v>
      </c>
      <c r="C364" s="102" t="s">
        <v>115</v>
      </c>
      <c r="D364" s="102" t="s">
        <v>116</v>
      </c>
      <c r="E364" s="143" t="s">
        <v>5036</v>
      </c>
      <c r="F364" s="167" t="s">
        <v>5028</v>
      </c>
      <c r="G364" s="101" t="s">
        <v>13</v>
      </c>
      <c r="H364" s="118">
        <v>2000000</v>
      </c>
      <c r="I364" s="118">
        <v>2000000</v>
      </c>
      <c r="J364" s="118">
        <v>0</v>
      </c>
      <c r="K364" s="103">
        <v>0</v>
      </c>
      <c r="L364" s="104">
        <v>0</v>
      </c>
      <c r="M364" s="90">
        <v>0</v>
      </c>
      <c r="N364" s="90">
        <v>0</v>
      </c>
      <c r="O364" s="105"/>
      <c r="P364" s="106"/>
      <c r="Q364" s="107"/>
      <c r="R364" s="106"/>
      <c r="S364" s="107"/>
      <c r="T364" s="107"/>
    </row>
    <row r="365" spans="1:20" s="16" customFormat="1" ht="63.75" x14ac:dyDescent="0.2">
      <c r="A365" s="100">
        <v>7</v>
      </c>
      <c r="B365" s="131" t="s">
        <v>51</v>
      </c>
      <c r="C365" s="102" t="s">
        <v>127</v>
      </c>
      <c r="D365" s="102" t="s">
        <v>128</v>
      </c>
      <c r="E365" s="143" t="s">
        <v>5042</v>
      </c>
      <c r="F365" s="167" t="s">
        <v>5028</v>
      </c>
      <c r="G365" s="101" t="s">
        <v>92</v>
      </c>
      <c r="H365" s="118">
        <v>2000000</v>
      </c>
      <c r="I365" s="118">
        <v>2000000</v>
      </c>
      <c r="J365" s="118">
        <v>0</v>
      </c>
      <c r="K365" s="103">
        <v>0</v>
      </c>
      <c r="L365" s="104">
        <v>0</v>
      </c>
      <c r="M365" s="90">
        <v>0</v>
      </c>
      <c r="N365" s="90">
        <v>0</v>
      </c>
      <c r="O365" s="105"/>
      <c r="P365" s="106"/>
      <c r="Q365" s="107"/>
      <c r="R365" s="106"/>
      <c r="S365" s="107"/>
      <c r="T365" s="107"/>
    </row>
    <row r="366" spans="1:20" s="16" customFormat="1" ht="63.75" x14ac:dyDescent="0.2">
      <c r="A366" s="100">
        <v>7</v>
      </c>
      <c r="B366" s="131" t="s">
        <v>51</v>
      </c>
      <c r="C366" s="102" t="s">
        <v>129</v>
      </c>
      <c r="D366" s="102" t="s">
        <v>130</v>
      </c>
      <c r="E366" s="143" t="s">
        <v>3478</v>
      </c>
      <c r="F366" s="167" t="s">
        <v>5043</v>
      </c>
      <c r="G366" s="101" t="s">
        <v>13</v>
      </c>
      <c r="H366" s="118">
        <v>2000000</v>
      </c>
      <c r="I366" s="118">
        <v>2000000</v>
      </c>
      <c r="J366" s="118">
        <v>0</v>
      </c>
      <c r="K366" s="103">
        <v>0</v>
      </c>
      <c r="L366" s="104">
        <v>0</v>
      </c>
      <c r="M366" s="90">
        <v>0</v>
      </c>
      <c r="N366" s="90">
        <v>0</v>
      </c>
      <c r="O366" s="105"/>
      <c r="P366" s="106"/>
      <c r="Q366" s="107"/>
      <c r="R366" s="106"/>
      <c r="S366" s="107"/>
      <c r="T366" s="107"/>
    </row>
    <row r="367" spans="1:20" s="16" customFormat="1" ht="63.75" x14ac:dyDescent="0.2">
      <c r="A367" s="100">
        <v>7</v>
      </c>
      <c r="B367" s="131" t="s">
        <v>51</v>
      </c>
      <c r="C367" s="102" t="s">
        <v>141</v>
      </c>
      <c r="D367" s="102" t="s">
        <v>142</v>
      </c>
      <c r="E367" s="143" t="s">
        <v>5053</v>
      </c>
      <c r="F367" s="167" t="s">
        <v>5054</v>
      </c>
      <c r="G367" s="101" t="s">
        <v>57</v>
      </c>
      <c r="H367" s="118">
        <v>2000000</v>
      </c>
      <c r="I367" s="118">
        <v>2000000</v>
      </c>
      <c r="J367" s="118">
        <v>0</v>
      </c>
      <c r="K367" s="103">
        <v>0</v>
      </c>
      <c r="L367" s="104">
        <v>0</v>
      </c>
      <c r="M367" s="90">
        <v>0</v>
      </c>
      <c r="N367" s="90">
        <v>0</v>
      </c>
      <c r="O367" s="105"/>
      <c r="P367" s="106"/>
      <c r="Q367" s="107"/>
      <c r="R367" s="106"/>
      <c r="S367" s="107"/>
      <c r="T367" s="107"/>
    </row>
    <row r="368" spans="1:20" s="16" customFormat="1" x14ac:dyDescent="0.2">
      <c r="A368" s="100">
        <v>9</v>
      </c>
      <c r="B368" s="131" t="s">
        <v>303</v>
      </c>
      <c r="C368" s="102" t="s">
        <v>3646</v>
      </c>
      <c r="D368" s="102"/>
      <c r="E368" s="143"/>
      <c r="F368" s="167"/>
      <c r="G368" s="101"/>
      <c r="H368" s="118">
        <v>2000000</v>
      </c>
      <c r="I368" s="118">
        <v>2000000</v>
      </c>
      <c r="J368" s="118">
        <v>0</v>
      </c>
      <c r="K368" s="103">
        <v>0</v>
      </c>
      <c r="L368" s="104">
        <v>0</v>
      </c>
      <c r="M368" s="90">
        <v>0</v>
      </c>
      <c r="N368" s="90">
        <v>0</v>
      </c>
      <c r="O368" s="105"/>
      <c r="P368" s="106"/>
      <c r="Q368" s="107"/>
      <c r="R368" s="106"/>
      <c r="S368" s="107"/>
      <c r="T368" s="107"/>
    </row>
    <row r="369" spans="1:20" s="16" customFormat="1" x14ac:dyDescent="0.2">
      <c r="A369" s="100">
        <v>9</v>
      </c>
      <c r="B369" s="131" t="s">
        <v>303</v>
      </c>
      <c r="C369" s="102" t="s">
        <v>3648</v>
      </c>
      <c r="D369" s="102"/>
      <c r="E369" s="143"/>
      <c r="F369" s="167"/>
      <c r="G369" s="101"/>
      <c r="H369" s="118">
        <v>2000000</v>
      </c>
      <c r="I369" s="118">
        <v>2000000</v>
      </c>
      <c r="J369" s="118">
        <v>0</v>
      </c>
      <c r="K369" s="103">
        <v>0</v>
      </c>
      <c r="L369" s="104">
        <v>0</v>
      </c>
      <c r="M369" s="90">
        <v>0</v>
      </c>
      <c r="N369" s="90">
        <v>0</v>
      </c>
      <c r="O369" s="105"/>
      <c r="P369" s="106"/>
      <c r="Q369" s="107"/>
      <c r="R369" s="106"/>
      <c r="S369" s="107"/>
      <c r="T369" s="107"/>
    </row>
    <row r="370" spans="1:20" s="16" customFormat="1" x14ac:dyDescent="0.2">
      <c r="A370" s="100">
        <v>9</v>
      </c>
      <c r="B370" s="131" t="s">
        <v>303</v>
      </c>
      <c r="C370" s="102" t="s">
        <v>3652</v>
      </c>
      <c r="D370" s="102"/>
      <c r="E370" s="143"/>
      <c r="F370" s="167"/>
      <c r="G370" s="101"/>
      <c r="H370" s="118">
        <v>2000000</v>
      </c>
      <c r="I370" s="118">
        <v>2000000</v>
      </c>
      <c r="J370" s="118">
        <v>0</v>
      </c>
      <c r="K370" s="103">
        <v>0</v>
      </c>
      <c r="L370" s="104">
        <v>0</v>
      </c>
      <c r="M370" s="90">
        <v>0</v>
      </c>
      <c r="N370" s="90">
        <v>0</v>
      </c>
      <c r="O370" s="105"/>
      <c r="P370" s="106"/>
      <c r="Q370" s="107"/>
      <c r="R370" s="106"/>
      <c r="S370" s="107"/>
      <c r="T370" s="107"/>
    </row>
    <row r="371" spans="1:20" s="16" customFormat="1" ht="63.75" x14ac:dyDescent="0.2">
      <c r="A371" s="100">
        <v>12</v>
      </c>
      <c r="B371" s="131" t="s">
        <v>467</v>
      </c>
      <c r="C371" s="102" t="s">
        <v>496</v>
      </c>
      <c r="D371" s="102" t="s">
        <v>497</v>
      </c>
      <c r="E371" s="143" t="s">
        <v>5543</v>
      </c>
      <c r="F371" s="167" t="s">
        <v>5544</v>
      </c>
      <c r="G371" s="101" t="s">
        <v>73</v>
      </c>
      <c r="H371" s="118">
        <v>2000000</v>
      </c>
      <c r="I371" s="118">
        <v>2000000</v>
      </c>
      <c r="J371" s="118">
        <v>0</v>
      </c>
      <c r="K371" s="103">
        <v>0</v>
      </c>
      <c r="L371" s="120">
        <v>13265398</v>
      </c>
      <c r="M371" s="121">
        <v>0.11</v>
      </c>
      <c r="N371" s="121">
        <v>0</v>
      </c>
      <c r="O371" s="105" t="s">
        <v>4608</v>
      </c>
      <c r="P371" s="106" t="s">
        <v>3548</v>
      </c>
      <c r="Q371" s="107" t="s">
        <v>3547</v>
      </c>
      <c r="R371" s="106" t="s">
        <v>3546</v>
      </c>
      <c r="S371" s="107" t="s">
        <v>3547</v>
      </c>
      <c r="T371" s="122" t="s">
        <v>4608</v>
      </c>
    </row>
    <row r="372" spans="1:20" s="16" customFormat="1" ht="38.25" x14ac:dyDescent="0.2">
      <c r="A372" s="100">
        <v>16</v>
      </c>
      <c r="B372" s="131" t="s">
        <v>590</v>
      </c>
      <c r="C372" s="102" t="s">
        <v>670</v>
      </c>
      <c r="D372" s="102" t="s">
        <v>671</v>
      </c>
      <c r="E372" s="143" t="s">
        <v>5710</v>
      </c>
      <c r="F372" s="167" t="s">
        <v>5711</v>
      </c>
      <c r="G372" s="101" t="s">
        <v>667</v>
      </c>
      <c r="H372" s="118">
        <v>2000000</v>
      </c>
      <c r="I372" s="118">
        <v>2000000</v>
      </c>
      <c r="J372" s="118">
        <v>0</v>
      </c>
      <c r="K372" s="103">
        <v>0</v>
      </c>
      <c r="L372" s="104">
        <v>18962001</v>
      </c>
      <c r="M372" s="90">
        <v>0</v>
      </c>
      <c r="N372" s="90">
        <v>0</v>
      </c>
      <c r="O372" s="105"/>
      <c r="P372" s="106"/>
      <c r="Q372" s="107"/>
      <c r="R372" s="106"/>
      <c r="S372" s="107"/>
      <c r="T372" s="107"/>
    </row>
    <row r="373" spans="1:20" s="16" customFormat="1" x14ac:dyDescent="0.2">
      <c r="A373" s="100">
        <v>110</v>
      </c>
      <c r="B373" s="131" t="s">
        <v>939</v>
      </c>
      <c r="C373" s="102" t="s">
        <v>964</v>
      </c>
      <c r="D373" s="102"/>
      <c r="E373" s="143"/>
      <c r="F373" s="167"/>
      <c r="G373" s="101" t="s">
        <v>23</v>
      </c>
      <c r="H373" s="118">
        <v>2000000</v>
      </c>
      <c r="I373" s="118">
        <v>2000000</v>
      </c>
      <c r="J373" s="118">
        <v>160266.14000000001</v>
      </c>
      <c r="K373" s="103">
        <v>8.0133070000000001E-2</v>
      </c>
      <c r="L373" s="104">
        <v>0</v>
      </c>
      <c r="M373" s="90">
        <v>0</v>
      </c>
      <c r="N373" s="90">
        <v>0</v>
      </c>
      <c r="O373" s="105" t="s">
        <v>4608</v>
      </c>
      <c r="P373" s="106" t="s">
        <v>3546</v>
      </c>
      <c r="Q373" s="107" t="s">
        <v>3547</v>
      </c>
      <c r="R373" s="106" t="s">
        <v>3546</v>
      </c>
      <c r="S373" s="107" t="s">
        <v>3547</v>
      </c>
      <c r="T373" s="128" t="s">
        <v>4608</v>
      </c>
    </row>
    <row r="374" spans="1:20" s="16" customFormat="1" x14ac:dyDescent="0.2">
      <c r="A374" s="100">
        <v>110</v>
      </c>
      <c r="B374" s="131" t="s">
        <v>939</v>
      </c>
      <c r="C374" s="102" t="s">
        <v>965</v>
      </c>
      <c r="D374" s="102" t="s">
        <v>966</v>
      </c>
      <c r="E374" s="143"/>
      <c r="F374" s="167"/>
      <c r="G374" s="101" t="s">
        <v>23</v>
      </c>
      <c r="H374" s="118">
        <v>2000000</v>
      </c>
      <c r="I374" s="118">
        <v>2000000</v>
      </c>
      <c r="J374" s="118">
        <v>0</v>
      </c>
      <c r="K374" s="103">
        <v>0</v>
      </c>
      <c r="L374" s="104">
        <v>0</v>
      </c>
      <c r="M374" s="90">
        <v>0</v>
      </c>
      <c r="N374" s="90">
        <v>0</v>
      </c>
      <c r="O374" s="105" t="s">
        <v>4608</v>
      </c>
      <c r="P374" s="106" t="s">
        <v>3546</v>
      </c>
      <c r="Q374" s="107" t="s">
        <v>3547</v>
      </c>
      <c r="R374" s="106" t="s">
        <v>3546</v>
      </c>
      <c r="S374" s="107" t="s">
        <v>3547</v>
      </c>
      <c r="T374" s="128" t="s">
        <v>4608</v>
      </c>
    </row>
    <row r="375" spans="1:20" s="16" customFormat="1" ht="45" x14ac:dyDescent="0.25">
      <c r="A375" s="137">
        <v>114</v>
      </c>
      <c r="B375" s="157" t="s">
        <v>6114</v>
      </c>
      <c r="C375" s="138" t="s">
        <v>4862</v>
      </c>
      <c r="D375" s="139" t="s">
        <v>4863</v>
      </c>
      <c r="E375" s="168"/>
      <c r="F375" s="169"/>
      <c r="G375" s="140" t="s">
        <v>23</v>
      </c>
      <c r="H375" s="154">
        <v>0</v>
      </c>
      <c r="I375" s="154">
        <v>2000000</v>
      </c>
      <c r="J375" s="154">
        <v>0</v>
      </c>
      <c r="K375" s="103">
        <v>0</v>
      </c>
      <c r="L375" s="1">
        <v>0</v>
      </c>
      <c r="M375" s="1">
        <v>0</v>
      </c>
      <c r="N375" s="1">
        <v>0</v>
      </c>
      <c r="O375" s="1"/>
      <c r="P375" s="1"/>
      <c r="Q375" s="1"/>
      <c r="R375" s="1"/>
      <c r="S375" s="1"/>
      <c r="T375" s="1"/>
    </row>
    <row r="376" spans="1:20" s="16" customFormat="1" ht="63.75" x14ac:dyDescent="0.2">
      <c r="A376" s="100">
        <v>120</v>
      </c>
      <c r="B376" s="131" t="s">
        <v>1031</v>
      </c>
      <c r="C376" s="102" t="s">
        <v>1109</v>
      </c>
      <c r="D376" s="102" t="s">
        <v>1110</v>
      </c>
      <c r="E376" s="143" t="s">
        <v>6193</v>
      </c>
      <c r="F376" s="167" t="s">
        <v>6194</v>
      </c>
      <c r="G376" s="101" t="s">
        <v>29</v>
      </c>
      <c r="H376" s="118">
        <v>2000000</v>
      </c>
      <c r="I376" s="118">
        <v>2000000</v>
      </c>
      <c r="J376" s="118">
        <v>0</v>
      </c>
      <c r="K376" s="103">
        <v>0</v>
      </c>
      <c r="L376" s="104">
        <v>1857190</v>
      </c>
      <c r="M376" s="90">
        <v>0</v>
      </c>
      <c r="N376" s="90">
        <v>0</v>
      </c>
      <c r="O376" s="105"/>
      <c r="P376" s="106"/>
      <c r="Q376" s="107"/>
      <c r="R376" s="106"/>
      <c r="S376" s="107"/>
      <c r="T376" s="107"/>
    </row>
    <row r="377" spans="1:20" s="16" customFormat="1" ht="63.75" x14ac:dyDescent="0.25">
      <c r="A377" s="100">
        <v>135</v>
      </c>
      <c r="B377" s="131" t="s">
        <v>1269</v>
      </c>
      <c r="C377" s="102" t="s">
        <v>1272</v>
      </c>
      <c r="D377" s="102" t="s">
        <v>1273</v>
      </c>
      <c r="E377" s="143" t="s">
        <v>6374</v>
      </c>
      <c r="F377" s="167" t="s">
        <v>6375</v>
      </c>
      <c r="G377" s="101" t="s">
        <v>29</v>
      </c>
      <c r="H377" s="118">
        <v>2000000</v>
      </c>
      <c r="I377" s="118">
        <v>2000000</v>
      </c>
      <c r="J377" s="118">
        <v>0</v>
      </c>
      <c r="K377" s="103">
        <v>0</v>
      </c>
      <c r="L377" s="104">
        <v>5693743.2800000003</v>
      </c>
      <c r="M377" s="79">
        <v>0</v>
      </c>
      <c r="N377" s="79">
        <v>0</v>
      </c>
      <c r="O377" s="80"/>
      <c r="P377" s="106" t="s">
        <v>3548</v>
      </c>
      <c r="Q377" s="107"/>
      <c r="R377" s="106"/>
      <c r="S377" s="107"/>
      <c r="T377" s="107"/>
    </row>
    <row r="378" spans="1:20" s="16" customFormat="1" ht="63.75" x14ac:dyDescent="0.2">
      <c r="A378" s="114" t="s">
        <v>1407</v>
      </c>
      <c r="B378" s="131" t="s">
        <v>1410</v>
      </c>
      <c r="C378" s="114" t="s">
        <v>1411</v>
      </c>
      <c r="D378" s="102" t="s">
        <v>1412</v>
      </c>
      <c r="E378" s="143" t="s">
        <v>6528</v>
      </c>
      <c r="F378" s="167" t="s">
        <v>6529</v>
      </c>
      <c r="G378" s="101" t="s">
        <v>23</v>
      </c>
      <c r="H378" s="118">
        <v>2000000</v>
      </c>
      <c r="I378" s="118">
        <v>2000000</v>
      </c>
      <c r="J378" s="118">
        <v>685654.61</v>
      </c>
      <c r="K378" s="103">
        <v>0.34282730500000003</v>
      </c>
      <c r="L378" s="120">
        <v>19676329</v>
      </c>
      <c r="M378" s="121">
        <v>0</v>
      </c>
      <c r="N378" s="121">
        <v>0</v>
      </c>
      <c r="O378" s="105"/>
      <c r="P378" s="106"/>
      <c r="Q378" s="107"/>
      <c r="R378" s="106"/>
      <c r="S378" s="107"/>
      <c r="T378" s="122"/>
    </row>
    <row r="379" spans="1:20" s="16" customFormat="1" x14ac:dyDescent="0.2">
      <c r="A379" s="100">
        <v>296</v>
      </c>
      <c r="B379" s="131" t="s">
        <v>3416</v>
      </c>
      <c r="C379" s="102" t="s">
        <v>3626</v>
      </c>
      <c r="D379" s="102" t="s">
        <v>3967</v>
      </c>
      <c r="E379" s="143"/>
      <c r="F379" s="167"/>
      <c r="G379" s="101"/>
      <c r="H379" s="118">
        <v>2000000</v>
      </c>
      <c r="I379" s="118">
        <v>2000000</v>
      </c>
      <c r="J379" s="118">
        <v>0</v>
      </c>
      <c r="K379" s="103">
        <v>0</v>
      </c>
      <c r="L379" s="120">
        <v>0</v>
      </c>
      <c r="M379" s="121">
        <v>0</v>
      </c>
      <c r="N379" s="121">
        <v>0</v>
      </c>
      <c r="O379" s="105"/>
      <c r="P379" s="106"/>
      <c r="Q379" s="107"/>
      <c r="R379" s="106"/>
      <c r="S379" s="107"/>
      <c r="T379" s="122"/>
    </row>
    <row r="380" spans="1:20" s="16" customFormat="1" ht="63.75" x14ac:dyDescent="0.2">
      <c r="A380" s="100">
        <v>120</v>
      </c>
      <c r="B380" s="131" t="s">
        <v>1031</v>
      </c>
      <c r="C380" s="102" t="s">
        <v>1117</v>
      </c>
      <c r="D380" s="102" t="s">
        <v>1118</v>
      </c>
      <c r="E380" s="143" t="s">
        <v>6201</v>
      </c>
      <c r="F380" s="167" t="s">
        <v>6202</v>
      </c>
      <c r="G380" s="101" t="s">
        <v>26</v>
      </c>
      <c r="H380" s="118">
        <v>1999120</v>
      </c>
      <c r="I380" s="118">
        <v>1999120</v>
      </c>
      <c r="J380" s="118">
        <v>0</v>
      </c>
      <c r="K380" s="103">
        <v>0</v>
      </c>
      <c r="L380" s="104">
        <v>2007190</v>
      </c>
      <c r="M380" s="90">
        <v>0</v>
      </c>
      <c r="N380" s="90">
        <v>0</v>
      </c>
      <c r="O380" s="105"/>
      <c r="P380" s="106"/>
      <c r="Q380" s="107"/>
      <c r="R380" s="106"/>
      <c r="S380" s="107"/>
      <c r="T380" s="107"/>
    </row>
    <row r="381" spans="1:20" s="16" customFormat="1" ht="63.75" x14ac:dyDescent="0.2">
      <c r="A381" s="100">
        <v>9</v>
      </c>
      <c r="B381" s="131" t="s">
        <v>303</v>
      </c>
      <c r="C381" s="102" t="s">
        <v>386</v>
      </c>
      <c r="D381" s="102" t="s">
        <v>387</v>
      </c>
      <c r="E381" s="143" t="s">
        <v>5355</v>
      </c>
      <c r="F381" s="167" t="s">
        <v>5356</v>
      </c>
      <c r="G381" s="101" t="s">
        <v>62</v>
      </c>
      <c r="H381" s="118">
        <v>1995000</v>
      </c>
      <c r="I381" s="118">
        <v>1995000</v>
      </c>
      <c r="J381" s="118">
        <v>546425.49</v>
      </c>
      <c r="K381" s="103">
        <v>0.27389748872180503</v>
      </c>
      <c r="L381" s="104">
        <v>0</v>
      </c>
      <c r="M381" s="90">
        <v>0</v>
      </c>
      <c r="N381" s="90">
        <v>0</v>
      </c>
      <c r="O381" s="105"/>
      <c r="P381" s="106"/>
      <c r="Q381" s="107"/>
      <c r="R381" s="106"/>
      <c r="S381" s="107"/>
      <c r="T381" s="107"/>
    </row>
    <row r="382" spans="1:20" s="16" customFormat="1" ht="63.75" x14ac:dyDescent="0.2">
      <c r="A382" s="100">
        <v>137</v>
      </c>
      <c r="B382" s="131" t="s">
        <v>1318</v>
      </c>
      <c r="C382" s="102" t="s">
        <v>1385</v>
      </c>
      <c r="D382" s="102" t="s">
        <v>1386</v>
      </c>
      <c r="E382" s="143" t="s">
        <v>6504</v>
      </c>
      <c r="F382" s="167" t="s">
        <v>6505</v>
      </c>
      <c r="G382" s="101" t="s">
        <v>23</v>
      </c>
      <c r="H382" s="118">
        <v>1972575</v>
      </c>
      <c r="I382" s="118">
        <v>1978585</v>
      </c>
      <c r="J382" s="118">
        <v>328392.25</v>
      </c>
      <c r="K382" s="103">
        <v>0.165973283937764</v>
      </c>
      <c r="L382" s="104">
        <v>9937849</v>
      </c>
      <c r="M382" s="90">
        <v>0</v>
      </c>
      <c r="N382" s="90">
        <v>0</v>
      </c>
      <c r="O382" s="105"/>
      <c r="P382" s="106"/>
      <c r="Q382" s="107"/>
      <c r="R382" s="106"/>
      <c r="S382" s="107"/>
      <c r="T382" s="107"/>
    </row>
    <row r="383" spans="1:20" s="16" customFormat="1" ht="38.25" x14ac:dyDescent="0.2">
      <c r="A383" s="100">
        <v>113</v>
      </c>
      <c r="B383" s="131" t="s">
        <v>1026</v>
      </c>
      <c r="C383" s="102" t="s">
        <v>1027</v>
      </c>
      <c r="D383" s="102" t="s">
        <v>1028</v>
      </c>
      <c r="E383" s="143" t="s">
        <v>6112</v>
      </c>
      <c r="F383" s="167" t="s">
        <v>6113</v>
      </c>
      <c r="G383" s="101" t="s">
        <v>13</v>
      </c>
      <c r="H383" s="118">
        <v>1981000</v>
      </c>
      <c r="I383" s="118">
        <v>1972680</v>
      </c>
      <c r="J383" s="118">
        <v>64200</v>
      </c>
      <c r="K383" s="103">
        <v>3.2544558671451999E-2</v>
      </c>
      <c r="L383" s="104">
        <v>2681000</v>
      </c>
      <c r="M383" s="90">
        <v>0</v>
      </c>
      <c r="N383" s="90">
        <v>0</v>
      </c>
      <c r="O383" s="105"/>
      <c r="P383" s="106"/>
      <c r="Q383" s="107"/>
      <c r="R383" s="106"/>
      <c r="S383" s="107"/>
      <c r="T383" s="107"/>
    </row>
    <row r="384" spans="1:20" s="16" customFormat="1" ht="76.5" x14ac:dyDescent="0.2">
      <c r="A384" s="100">
        <v>12</v>
      </c>
      <c r="B384" s="131" t="s">
        <v>467</v>
      </c>
      <c r="C384" s="102" t="s">
        <v>490</v>
      </c>
      <c r="D384" s="102" t="s">
        <v>491</v>
      </c>
      <c r="E384" s="143" t="s">
        <v>5537</v>
      </c>
      <c r="F384" s="167" t="s">
        <v>5538</v>
      </c>
      <c r="G384" s="101" t="s">
        <v>73</v>
      </c>
      <c r="H384" s="118">
        <v>1955833</v>
      </c>
      <c r="I384" s="118">
        <v>1955833</v>
      </c>
      <c r="J384" s="118">
        <v>0</v>
      </c>
      <c r="K384" s="103">
        <v>0</v>
      </c>
      <c r="L384" s="104">
        <v>5757258.5700000003</v>
      </c>
      <c r="M384" s="90">
        <v>0.19700000000000001</v>
      </c>
      <c r="N384" s="90">
        <v>0</v>
      </c>
      <c r="O384" s="105" t="s">
        <v>4608</v>
      </c>
      <c r="P384" s="106" t="s">
        <v>3546</v>
      </c>
      <c r="Q384" s="107" t="s">
        <v>3547</v>
      </c>
      <c r="R384" s="106" t="s">
        <v>3548</v>
      </c>
      <c r="S384" s="107" t="s">
        <v>3547</v>
      </c>
      <c r="T384" s="107" t="s">
        <v>4608</v>
      </c>
    </row>
    <row r="385" spans="1:20" s="16" customFormat="1" x14ac:dyDescent="0.2">
      <c r="A385" s="100">
        <v>296</v>
      </c>
      <c r="B385" s="131" t="s">
        <v>3416</v>
      </c>
      <c r="C385" s="102" t="s">
        <v>3419</v>
      </c>
      <c r="D385" s="102" t="s">
        <v>3420</v>
      </c>
      <c r="E385" s="143"/>
      <c r="F385" s="167"/>
      <c r="G385" s="101" t="s">
        <v>29</v>
      </c>
      <c r="H385" s="118">
        <v>1955000</v>
      </c>
      <c r="I385" s="118">
        <v>1955000</v>
      </c>
      <c r="J385" s="118">
        <v>0</v>
      </c>
      <c r="K385" s="103">
        <v>0</v>
      </c>
      <c r="L385" s="120">
        <v>2110000</v>
      </c>
      <c r="M385" s="121">
        <v>0</v>
      </c>
      <c r="N385" s="121">
        <v>0</v>
      </c>
      <c r="O385" s="105"/>
      <c r="P385" s="106"/>
      <c r="Q385" s="107"/>
      <c r="R385" s="106"/>
      <c r="S385" s="107"/>
      <c r="T385" s="122"/>
    </row>
    <row r="386" spans="1:20" s="16" customFormat="1" ht="51" x14ac:dyDescent="0.2">
      <c r="A386" s="100">
        <v>12</v>
      </c>
      <c r="B386" s="131" t="s">
        <v>467</v>
      </c>
      <c r="C386" s="102" t="s">
        <v>506</v>
      </c>
      <c r="D386" s="102" t="s">
        <v>507</v>
      </c>
      <c r="E386" s="143" t="s">
        <v>5553</v>
      </c>
      <c r="F386" s="167" t="s">
        <v>5554</v>
      </c>
      <c r="G386" s="101" t="s">
        <v>73</v>
      </c>
      <c r="H386" s="118">
        <v>1950000</v>
      </c>
      <c r="I386" s="118">
        <v>1950000</v>
      </c>
      <c r="J386" s="118">
        <v>0</v>
      </c>
      <c r="K386" s="103">
        <v>0</v>
      </c>
      <c r="L386" s="104">
        <v>41497332.490000002</v>
      </c>
      <c r="M386" s="90">
        <v>2.7E-2</v>
      </c>
      <c r="N386" s="90">
        <v>0</v>
      </c>
      <c r="O386" s="105" t="s">
        <v>4608</v>
      </c>
      <c r="P386" s="106" t="s">
        <v>3548</v>
      </c>
      <c r="Q386" s="107" t="s">
        <v>3547</v>
      </c>
      <c r="R386" s="106" t="s">
        <v>3548</v>
      </c>
      <c r="S386" s="107" t="s">
        <v>3547</v>
      </c>
      <c r="T386" s="107" t="s">
        <v>4608</v>
      </c>
    </row>
    <row r="387" spans="1:20" s="16" customFormat="1" ht="51" x14ac:dyDescent="0.2">
      <c r="A387" s="100">
        <v>282</v>
      </c>
      <c r="B387" s="131" t="s">
        <v>3411</v>
      </c>
      <c r="C387" s="102" t="s">
        <v>3412</v>
      </c>
      <c r="D387" s="102" t="s">
        <v>3413</v>
      </c>
      <c r="E387" s="143" t="s">
        <v>8430</v>
      </c>
      <c r="F387" s="167" t="s">
        <v>8431</v>
      </c>
      <c r="G387" s="101" t="s">
        <v>23</v>
      </c>
      <c r="H387" s="118">
        <v>1960000</v>
      </c>
      <c r="I387" s="118">
        <v>1942259</v>
      </c>
      <c r="J387" s="118">
        <v>300791.13</v>
      </c>
      <c r="K387" s="103">
        <v>0.15486664239939199</v>
      </c>
      <c r="L387" s="120">
        <v>8073185</v>
      </c>
      <c r="M387" s="121">
        <v>0</v>
      </c>
      <c r="N387" s="121">
        <v>0</v>
      </c>
      <c r="O387" s="105"/>
      <c r="P387" s="106"/>
      <c r="Q387" s="107"/>
      <c r="R387" s="106"/>
      <c r="S387" s="107"/>
      <c r="T387" s="122"/>
    </row>
    <row r="388" spans="1:20" s="16" customFormat="1" ht="63.75" x14ac:dyDescent="0.2">
      <c r="A388" s="100">
        <v>27</v>
      </c>
      <c r="B388" s="131" t="s">
        <v>741</v>
      </c>
      <c r="C388" s="102" t="s">
        <v>778</v>
      </c>
      <c r="D388" s="102" t="s">
        <v>779</v>
      </c>
      <c r="E388" s="143" t="s">
        <v>5862</v>
      </c>
      <c r="F388" s="167" t="s">
        <v>5863</v>
      </c>
      <c r="G388" s="101" t="s">
        <v>13</v>
      </c>
      <c r="H388" s="118">
        <v>350700</v>
      </c>
      <c r="I388" s="118">
        <v>1941600</v>
      </c>
      <c r="J388" s="118">
        <v>65891.789999999994</v>
      </c>
      <c r="K388" s="103">
        <v>3.3936851050679798E-2</v>
      </c>
      <c r="L388" s="104">
        <v>0</v>
      </c>
      <c r="M388" s="90">
        <v>0.1</v>
      </c>
      <c r="N388" s="90">
        <v>0</v>
      </c>
      <c r="O388" s="105"/>
      <c r="P388" s="106"/>
      <c r="Q388" s="107"/>
      <c r="R388" s="106"/>
      <c r="S388" s="107"/>
      <c r="T388" s="107"/>
    </row>
    <row r="389" spans="1:20" s="16" customFormat="1" ht="76.5" x14ac:dyDescent="0.2">
      <c r="A389" s="100">
        <v>27</v>
      </c>
      <c r="B389" s="131" t="s">
        <v>741</v>
      </c>
      <c r="C389" s="102" t="s">
        <v>750</v>
      </c>
      <c r="D389" s="102" t="s">
        <v>751</v>
      </c>
      <c r="E389" s="143" t="s">
        <v>5817</v>
      </c>
      <c r="F389" s="167" t="s">
        <v>5818</v>
      </c>
      <c r="G389" s="101" t="s">
        <v>13</v>
      </c>
      <c r="H389" s="118">
        <v>435744</v>
      </c>
      <c r="I389" s="118">
        <v>1941269</v>
      </c>
      <c r="J389" s="118">
        <v>128353.93</v>
      </c>
      <c r="K389" s="103">
        <v>6.6118569863321403E-2</v>
      </c>
      <c r="L389" s="104">
        <v>0</v>
      </c>
      <c r="M389" s="90">
        <v>0.17</v>
      </c>
      <c r="N389" s="90">
        <v>0</v>
      </c>
      <c r="O389" s="105"/>
      <c r="P389" s="106"/>
      <c r="Q389" s="107"/>
      <c r="R389" s="106"/>
      <c r="S389" s="107"/>
      <c r="T389" s="107"/>
    </row>
    <row r="390" spans="1:20" s="16" customFormat="1" ht="63.75" x14ac:dyDescent="0.2">
      <c r="A390" s="100">
        <v>148</v>
      </c>
      <c r="B390" s="131" t="s">
        <v>2924</v>
      </c>
      <c r="C390" s="102" t="s">
        <v>2929</v>
      </c>
      <c r="D390" s="102" t="s">
        <v>2930</v>
      </c>
      <c r="E390" s="143" t="s">
        <v>7934</v>
      </c>
      <c r="F390" s="167" t="s">
        <v>7935</v>
      </c>
      <c r="G390" s="101" t="s">
        <v>13</v>
      </c>
      <c r="H390" s="118">
        <v>1939100</v>
      </c>
      <c r="I390" s="118">
        <v>1939910</v>
      </c>
      <c r="J390" s="118">
        <v>1939910</v>
      </c>
      <c r="K390" s="103">
        <v>1</v>
      </c>
      <c r="L390" s="120">
        <v>17139517</v>
      </c>
      <c r="M390" s="121">
        <v>0</v>
      </c>
      <c r="N390" s="121">
        <v>0</v>
      </c>
      <c r="O390" s="105"/>
      <c r="P390" s="106" t="s">
        <v>3548</v>
      </c>
      <c r="Q390" s="107" t="s">
        <v>3547</v>
      </c>
      <c r="R390" s="106" t="s">
        <v>3548</v>
      </c>
      <c r="S390" s="107" t="s">
        <v>3547</v>
      </c>
      <c r="T390" s="122"/>
    </row>
    <row r="391" spans="1:20" s="16" customFormat="1" ht="51" x14ac:dyDescent="0.2">
      <c r="A391" s="129">
        <v>132</v>
      </c>
      <c r="B391" s="131" t="s">
        <v>1212</v>
      </c>
      <c r="C391" s="130" t="s">
        <v>1249</v>
      </c>
      <c r="D391" s="102" t="s">
        <v>1250</v>
      </c>
      <c r="E391" s="143" t="s">
        <v>3498</v>
      </c>
      <c r="F391" s="167" t="s">
        <v>6347</v>
      </c>
      <c r="G391" s="131" t="s">
        <v>13</v>
      </c>
      <c r="H391" s="118">
        <v>1936425</v>
      </c>
      <c r="I391" s="118">
        <v>1936425</v>
      </c>
      <c r="J391" s="118">
        <v>439919.55</v>
      </c>
      <c r="K391" s="103">
        <v>0.22718130059258701</v>
      </c>
      <c r="L391" s="104">
        <v>1926425</v>
      </c>
      <c r="M391" s="90">
        <v>0.08</v>
      </c>
      <c r="N391" s="90">
        <v>0</v>
      </c>
      <c r="O391" s="105"/>
      <c r="P391" s="106"/>
      <c r="Q391" s="107"/>
      <c r="R391" s="106"/>
      <c r="S391" s="107"/>
      <c r="T391" s="107"/>
    </row>
    <row r="392" spans="1:20" s="16" customFormat="1" ht="63.75" x14ac:dyDescent="0.2">
      <c r="A392" s="100">
        <v>195</v>
      </c>
      <c r="B392" s="131" t="s">
        <v>3138</v>
      </c>
      <c r="C392" s="102" t="s">
        <v>3173</v>
      </c>
      <c r="D392" s="102" t="s">
        <v>3174</v>
      </c>
      <c r="E392" s="143" t="s">
        <v>8178</v>
      </c>
      <c r="F392" s="167" t="s">
        <v>8179</v>
      </c>
      <c r="G392" s="101" t="s">
        <v>13</v>
      </c>
      <c r="H392" s="118">
        <v>1845166</v>
      </c>
      <c r="I392" s="118">
        <v>1927454</v>
      </c>
      <c r="J392" s="118">
        <v>431911</v>
      </c>
      <c r="K392" s="103">
        <v>0.22408368760032699</v>
      </c>
      <c r="L392" s="120">
        <v>307804</v>
      </c>
      <c r="M392" s="121">
        <v>0</v>
      </c>
      <c r="N392" s="121">
        <v>0</v>
      </c>
      <c r="O392" s="105"/>
      <c r="P392" s="106"/>
      <c r="Q392" s="107"/>
      <c r="R392" s="106"/>
      <c r="S392" s="107"/>
      <c r="T392" s="122"/>
    </row>
    <row r="393" spans="1:20" s="16" customFormat="1" ht="63.75" x14ac:dyDescent="0.2">
      <c r="A393" s="100">
        <v>195</v>
      </c>
      <c r="B393" s="131" t="s">
        <v>3138</v>
      </c>
      <c r="C393" s="102" t="s">
        <v>3141</v>
      </c>
      <c r="D393" s="102" t="s">
        <v>3142</v>
      </c>
      <c r="E393" s="143" t="s">
        <v>8136</v>
      </c>
      <c r="F393" s="167" t="s">
        <v>8137</v>
      </c>
      <c r="G393" s="101" t="s">
        <v>73</v>
      </c>
      <c r="H393" s="118">
        <v>2000000</v>
      </c>
      <c r="I393" s="118">
        <v>1925000</v>
      </c>
      <c r="J393" s="118">
        <v>0</v>
      </c>
      <c r="K393" s="103">
        <v>0</v>
      </c>
      <c r="L393" s="120">
        <v>4876090</v>
      </c>
      <c r="M393" s="121">
        <v>0</v>
      </c>
      <c r="N393" s="121">
        <v>0</v>
      </c>
      <c r="O393" s="105"/>
      <c r="P393" s="106"/>
      <c r="Q393" s="107"/>
      <c r="R393" s="106"/>
      <c r="S393" s="107"/>
      <c r="T393" s="122"/>
    </row>
    <row r="394" spans="1:20" s="16" customFormat="1" ht="63.75" x14ac:dyDescent="0.2">
      <c r="A394" s="110">
        <v>9</v>
      </c>
      <c r="B394" s="158" t="s">
        <v>303</v>
      </c>
      <c r="C394" s="70" t="s">
        <v>4413</v>
      </c>
      <c r="D394" s="70" t="s">
        <v>4412</v>
      </c>
      <c r="E394" s="144" t="s">
        <v>5244</v>
      </c>
      <c r="F394" s="144" t="s">
        <v>5245</v>
      </c>
      <c r="G394" s="66" t="s">
        <v>29</v>
      </c>
      <c r="H394" s="149">
        <v>0</v>
      </c>
      <c r="I394" s="118">
        <v>1923935</v>
      </c>
      <c r="J394" s="118">
        <v>1621468.8</v>
      </c>
      <c r="K394" s="103">
        <v>0.84278772411749903</v>
      </c>
      <c r="L394" s="109">
        <v>0</v>
      </c>
      <c r="M394" s="111">
        <v>0</v>
      </c>
      <c r="N394" s="111">
        <v>0</v>
      </c>
      <c r="O394" s="57"/>
      <c r="P394" s="106"/>
      <c r="Q394" s="107"/>
      <c r="R394" s="106"/>
      <c r="S394" s="107"/>
      <c r="T394" s="109"/>
    </row>
    <row r="395" spans="1:20" s="16" customFormat="1" ht="38.25" x14ac:dyDescent="0.2">
      <c r="A395" s="110">
        <v>9</v>
      </c>
      <c r="B395" s="158" t="s">
        <v>303</v>
      </c>
      <c r="C395" s="70" t="s">
        <v>4403</v>
      </c>
      <c r="D395" s="70" t="s">
        <v>4402</v>
      </c>
      <c r="E395" s="144" t="s">
        <v>5220</v>
      </c>
      <c r="F395" s="144" t="s">
        <v>5221</v>
      </c>
      <c r="G395" s="66" t="s">
        <v>23</v>
      </c>
      <c r="H395" s="149">
        <v>0</v>
      </c>
      <c r="I395" s="118">
        <v>1906410</v>
      </c>
      <c r="J395" s="118">
        <v>0</v>
      </c>
      <c r="K395" s="103">
        <v>0</v>
      </c>
      <c r="L395" s="109">
        <v>0</v>
      </c>
      <c r="M395" s="111">
        <v>0</v>
      </c>
      <c r="N395" s="111">
        <v>0</v>
      </c>
      <c r="O395" s="57"/>
      <c r="P395" s="106"/>
      <c r="Q395" s="107"/>
      <c r="R395" s="106"/>
      <c r="S395" s="107"/>
      <c r="T395" s="109"/>
    </row>
    <row r="396" spans="1:20" s="16" customFormat="1" x14ac:dyDescent="0.2">
      <c r="A396" s="100">
        <v>9</v>
      </c>
      <c r="B396" s="131" t="s">
        <v>303</v>
      </c>
      <c r="C396" s="102" t="s">
        <v>3650</v>
      </c>
      <c r="D396" s="102"/>
      <c r="E396" s="143"/>
      <c r="F396" s="167"/>
      <c r="G396" s="101"/>
      <c r="H396" s="118">
        <v>1900000</v>
      </c>
      <c r="I396" s="118">
        <v>1900000</v>
      </c>
      <c r="J396" s="118">
        <v>0</v>
      </c>
      <c r="K396" s="103">
        <v>0</v>
      </c>
      <c r="L396" s="104">
        <v>0</v>
      </c>
      <c r="M396" s="90">
        <v>0</v>
      </c>
      <c r="N396" s="90">
        <v>0</v>
      </c>
      <c r="O396" s="105"/>
      <c r="P396" s="106"/>
      <c r="Q396" s="107"/>
      <c r="R396" s="106"/>
      <c r="S396" s="107"/>
      <c r="T396" s="107"/>
    </row>
    <row r="397" spans="1:20" s="16" customFormat="1" ht="63.75" x14ac:dyDescent="0.2">
      <c r="A397" s="100">
        <v>103</v>
      </c>
      <c r="B397" s="131" t="s">
        <v>884</v>
      </c>
      <c r="C397" s="102" t="s">
        <v>882</v>
      </c>
      <c r="D397" s="102" t="s">
        <v>883</v>
      </c>
      <c r="E397" s="143" t="s">
        <v>5981</v>
      </c>
      <c r="F397" s="167" t="s">
        <v>5982</v>
      </c>
      <c r="G397" s="101" t="s">
        <v>13</v>
      </c>
      <c r="H397" s="118">
        <v>1952000</v>
      </c>
      <c r="I397" s="118">
        <v>1881160</v>
      </c>
      <c r="J397" s="118">
        <v>0</v>
      </c>
      <c r="K397" s="103">
        <v>0</v>
      </c>
      <c r="L397" s="104">
        <v>0</v>
      </c>
      <c r="M397" s="90">
        <v>0</v>
      </c>
      <c r="N397" s="90">
        <v>0</v>
      </c>
      <c r="O397" s="105"/>
      <c r="P397" s="106"/>
      <c r="Q397" s="107"/>
      <c r="R397" s="106"/>
      <c r="S397" s="107"/>
      <c r="T397" s="107"/>
    </row>
    <row r="398" spans="1:20" s="16" customFormat="1" ht="51" x14ac:dyDescent="0.2">
      <c r="A398" s="100">
        <v>139</v>
      </c>
      <c r="B398" s="131" t="s">
        <v>1410</v>
      </c>
      <c r="C398" s="102" t="s">
        <v>1408</v>
      </c>
      <c r="D398" s="102" t="s">
        <v>1409</v>
      </c>
      <c r="E398" s="143" t="s">
        <v>6526</v>
      </c>
      <c r="F398" s="167" t="s">
        <v>6527</v>
      </c>
      <c r="G398" s="101" t="s">
        <v>13</v>
      </c>
      <c r="H398" s="118">
        <v>1000000</v>
      </c>
      <c r="I398" s="118">
        <v>1871255</v>
      </c>
      <c r="J398" s="118">
        <v>842562.69</v>
      </c>
      <c r="K398" s="103">
        <v>0.45026609948938001</v>
      </c>
      <c r="L398" s="120">
        <v>40342712</v>
      </c>
      <c r="M398" s="121">
        <v>0</v>
      </c>
      <c r="N398" s="121">
        <v>0</v>
      </c>
      <c r="O398" s="105"/>
      <c r="P398" s="106"/>
      <c r="Q398" s="107"/>
      <c r="R398" s="106"/>
      <c r="S398" s="107"/>
      <c r="T398" s="122"/>
    </row>
    <row r="399" spans="1:20" s="16" customFormat="1" ht="63.75" x14ac:dyDescent="0.25">
      <c r="A399" s="100">
        <v>135</v>
      </c>
      <c r="B399" s="131" t="s">
        <v>1269</v>
      </c>
      <c r="C399" s="102" t="s">
        <v>1311</v>
      </c>
      <c r="D399" s="102" t="s">
        <v>1312</v>
      </c>
      <c r="E399" s="143" t="s">
        <v>6426</v>
      </c>
      <c r="F399" s="167" t="s">
        <v>6427</v>
      </c>
      <c r="G399" s="101" t="s">
        <v>29</v>
      </c>
      <c r="H399" s="118">
        <v>1866023</v>
      </c>
      <c r="I399" s="118">
        <v>1866023</v>
      </c>
      <c r="J399" s="118">
        <v>0</v>
      </c>
      <c r="K399" s="103">
        <v>0</v>
      </c>
      <c r="L399" s="104">
        <v>11388599.189999999</v>
      </c>
      <c r="M399" s="79">
        <v>1</v>
      </c>
      <c r="N399" s="79">
        <v>0</v>
      </c>
      <c r="O399" s="80"/>
      <c r="P399" s="106" t="s">
        <v>3548</v>
      </c>
      <c r="Q399" s="107"/>
      <c r="R399" s="106"/>
      <c r="S399" s="107"/>
      <c r="T399" s="107"/>
    </row>
    <row r="400" spans="1:20" s="16" customFormat="1" ht="51" x14ac:dyDescent="0.2">
      <c r="A400" s="100">
        <v>28</v>
      </c>
      <c r="B400" s="131" t="s">
        <v>805</v>
      </c>
      <c r="C400" s="102" t="s">
        <v>820</v>
      </c>
      <c r="D400" s="102" t="s">
        <v>821</v>
      </c>
      <c r="E400" s="143" t="s">
        <v>5899</v>
      </c>
      <c r="F400" s="167" t="s">
        <v>5900</v>
      </c>
      <c r="G400" s="101" t="s">
        <v>13</v>
      </c>
      <c r="H400" s="118">
        <v>237025</v>
      </c>
      <c r="I400" s="118">
        <v>1864842</v>
      </c>
      <c r="J400" s="118">
        <v>1730280.33</v>
      </c>
      <c r="K400" s="103">
        <v>0.92784285746460005</v>
      </c>
      <c r="L400" s="120">
        <v>1524256.33</v>
      </c>
      <c r="M400" s="121">
        <v>0</v>
      </c>
      <c r="N400" s="121">
        <v>0</v>
      </c>
      <c r="O400" s="105"/>
      <c r="P400" s="106"/>
      <c r="Q400" s="107"/>
      <c r="R400" s="106"/>
      <c r="S400" s="107"/>
      <c r="T400" s="122"/>
    </row>
    <row r="401" spans="1:20" s="16" customFormat="1" ht="51" x14ac:dyDescent="0.2">
      <c r="A401" s="100">
        <v>190</v>
      </c>
      <c r="B401" s="131" t="s">
        <v>2981</v>
      </c>
      <c r="C401" s="102" t="s">
        <v>3060</v>
      </c>
      <c r="D401" s="102" t="s">
        <v>3061</v>
      </c>
      <c r="E401" s="143" t="s">
        <v>8063</v>
      </c>
      <c r="F401" s="167" t="s">
        <v>8064</v>
      </c>
      <c r="G401" s="101" t="s">
        <v>13</v>
      </c>
      <c r="H401" s="118">
        <v>1950000</v>
      </c>
      <c r="I401" s="118">
        <v>1864500</v>
      </c>
      <c r="J401" s="118">
        <v>0</v>
      </c>
      <c r="K401" s="103">
        <v>0</v>
      </c>
      <c r="L401" s="120">
        <v>11700000</v>
      </c>
      <c r="M401" s="121">
        <v>0</v>
      </c>
      <c r="N401" s="121">
        <v>0</v>
      </c>
      <c r="O401" s="105"/>
      <c r="P401" s="106"/>
      <c r="Q401" s="107"/>
      <c r="R401" s="106"/>
      <c r="S401" s="107"/>
      <c r="T401" s="122"/>
    </row>
    <row r="402" spans="1:20" s="16" customFormat="1" ht="89.25" x14ac:dyDescent="0.2">
      <c r="A402" s="100">
        <v>195</v>
      </c>
      <c r="B402" s="131" t="s">
        <v>3138</v>
      </c>
      <c r="C402" s="102" t="s">
        <v>3908</v>
      </c>
      <c r="D402" s="102" t="s">
        <v>4383</v>
      </c>
      <c r="E402" s="143" t="s">
        <v>8184</v>
      </c>
      <c r="F402" s="167" t="s">
        <v>8185</v>
      </c>
      <c r="G402" s="101"/>
      <c r="H402" s="118">
        <v>2067603</v>
      </c>
      <c r="I402" s="118">
        <v>1849603</v>
      </c>
      <c r="J402" s="118">
        <v>28754.31</v>
      </c>
      <c r="K402" s="103">
        <v>1.55462064021306E-2</v>
      </c>
      <c r="L402" s="120">
        <v>0</v>
      </c>
      <c r="M402" s="121">
        <v>0</v>
      </c>
      <c r="N402" s="121">
        <v>0</v>
      </c>
      <c r="O402" s="105"/>
      <c r="P402" s="106"/>
      <c r="Q402" s="107"/>
      <c r="R402" s="106"/>
      <c r="S402" s="107"/>
      <c r="T402" s="122"/>
    </row>
    <row r="403" spans="1:20" s="16" customFormat="1" ht="63.75" x14ac:dyDescent="0.2">
      <c r="A403" s="100">
        <v>266</v>
      </c>
      <c r="B403" s="131" t="s">
        <v>3258</v>
      </c>
      <c r="C403" s="102" t="s">
        <v>3256</v>
      </c>
      <c r="D403" s="102" t="s">
        <v>3257</v>
      </c>
      <c r="E403" s="143" t="s">
        <v>8263</v>
      </c>
      <c r="F403" s="167" t="s">
        <v>8264</v>
      </c>
      <c r="G403" s="101" t="s">
        <v>23</v>
      </c>
      <c r="H403" s="118">
        <v>2068273</v>
      </c>
      <c r="I403" s="118">
        <v>1846233</v>
      </c>
      <c r="J403" s="118">
        <v>269355.09999999998</v>
      </c>
      <c r="K403" s="103">
        <v>0.14589442394324001</v>
      </c>
      <c r="L403" s="120">
        <v>100000000</v>
      </c>
      <c r="M403" s="121">
        <v>0</v>
      </c>
      <c r="N403" s="121">
        <v>0</v>
      </c>
      <c r="O403" s="105"/>
      <c r="P403" s="106"/>
      <c r="Q403" s="107"/>
      <c r="R403" s="106"/>
      <c r="S403" s="107"/>
      <c r="T403" s="122"/>
    </row>
    <row r="404" spans="1:20" s="16" customFormat="1" ht="63.75" x14ac:dyDescent="0.2">
      <c r="A404" s="100">
        <v>9</v>
      </c>
      <c r="B404" s="131" t="s">
        <v>303</v>
      </c>
      <c r="C404" s="102" t="s">
        <v>382</v>
      </c>
      <c r="D404" s="102" t="s">
        <v>383</v>
      </c>
      <c r="E404" s="143" t="s">
        <v>5352</v>
      </c>
      <c r="F404" s="167" t="s">
        <v>5350</v>
      </c>
      <c r="G404" s="101" t="s">
        <v>25</v>
      </c>
      <c r="H404" s="118">
        <v>1573700</v>
      </c>
      <c r="I404" s="118">
        <v>1826550</v>
      </c>
      <c r="J404" s="118">
        <v>0</v>
      </c>
      <c r="K404" s="103">
        <v>0</v>
      </c>
      <c r="L404" s="104">
        <v>0</v>
      </c>
      <c r="M404" s="90">
        <v>0</v>
      </c>
      <c r="N404" s="90">
        <v>0</v>
      </c>
      <c r="O404" s="105"/>
      <c r="P404" s="106"/>
      <c r="Q404" s="107"/>
      <c r="R404" s="106"/>
      <c r="S404" s="107"/>
      <c r="T404" s="107"/>
    </row>
    <row r="405" spans="1:20" s="16" customFormat="1" ht="25.5" x14ac:dyDescent="0.2">
      <c r="A405" s="100">
        <v>16</v>
      </c>
      <c r="B405" s="131" t="s">
        <v>590</v>
      </c>
      <c r="C405" s="123" t="s">
        <v>684</v>
      </c>
      <c r="D405" s="102"/>
      <c r="E405" s="143"/>
      <c r="F405" s="167"/>
      <c r="G405" s="101" t="s">
        <v>23</v>
      </c>
      <c r="H405" s="118">
        <v>1498400</v>
      </c>
      <c r="I405" s="118">
        <v>1808398</v>
      </c>
      <c r="J405" s="118">
        <v>508174.91</v>
      </c>
      <c r="K405" s="103">
        <v>0.28100833444850098</v>
      </c>
      <c r="L405" s="104">
        <v>0</v>
      </c>
      <c r="M405" s="90">
        <v>0</v>
      </c>
      <c r="N405" s="90">
        <v>0</v>
      </c>
      <c r="O405" s="105"/>
      <c r="P405" s="106"/>
      <c r="Q405" s="107"/>
      <c r="R405" s="106"/>
      <c r="S405" s="107"/>
      <c r="T405" s="107"/>
    </row>
    <row r="406" spans="1:20" s="16" customFormat="1" ht="63.75" x14ac:dyDescent="0.2">
      <c r="A406" s="100">
        <v>281</v>
      </c>
      <c r="B406" s="131" t="s">
        <v>3404</v>
      </c>
      <c r="C406" s="102" t="s">
        <v>3407</v>
      </c>
      <c r="D406" s="102" t="s">
        <v>3408</v>
      </c>
      <c r="E406" s="143" t="s">
        <v>8422</v>
      </c>
      <c r="F406" s="167" t="s">
        <v>8423</v>
      </c>
      <c r="G406" s="101" t="s">
        <v>13</v>
      </c>
      <c r="H406" s="118">
        <v>3309857</v>
      </c>
      <c r="I406" s="118">
        <v>1804964</v>
      </c>
      <c r="J406" s="118">
        <v>181926.57</v>
      </c>
      <c r="K406" s="103">
        <v>0.10079235375331599</v>
      </c>
      <c r="L406" s="120">
        <v>30948184</v>
      </c>
      <c r="M406" s="121">
        <v>0</v>
      </c>
      <c r="N406" s="121">
        <v>0</v>
      </c>
      <c r="O406" s="105"/>
      <c r="P406" s="106"/>
      <c r="Q406" s="107"/>
      <c r="R406" s="106"/>
      <c r="S406" s="107"/>
      <c r="T406" s="122"/>
    </row>
    <row r="407" spans="1:20" s="16" customFormat="1" x14ac:dyDescent="0.2">
      <c r="A407" s="100">
        <v>28</v>
      </c>
      <c r="B407" s="131" t="s">
        <v>805</v>
      </c>
      <c r="C407" s="102" t="s">
        <v>3733</v>
      </c>
      <c r="D407" s="102"/>
      <c r="E407" s="143"/>
      <c r="F407" s="167"/>
      <c r="G407" s="101"/>
      <c r="H407" s="118">
        <v>1800000</v>
      </c>
      <c r="I407" s="118">
        <v>1800000</v>
      </c>
      <c r="J407" s="118">
        <v>0</v>
      </c>
      <c r="K407" s="103">
        <v>0</v>
      </c>
      <c r="L407" s="104">
        <v>0</v>
      </c>
      <c r="M407" s="90">
        <v>0</v>
      </c>
      <c r="N407" s="90">
        <v>0</v>
      </c>
      <c r="O407" s="105"/>
      <c r="P407" s="106"/>
      <c r="Q407" s="107"/>
      <c r="R407" s="106"/>
      <c r="S407" s="107"/>
      <c r="T407" s="107"/>
    </row>
    <row r="408" spans="1:20" s="16" customFormat="1" ht="51" x14ac:dyDescent="0.2">
      <c r="A408" s="100">
        <v>21</v>
      </c>
      <c r="B408" s="131" t="s">
        <v>707</v>
      </c>
      <c r="C408" s="102" t="s">
        <v>730</v>
      </c>
      <c r="D408" s="102" t="s">
        <v>731</v>
      </c>
      <c r="E408" s="143" t="s">
        <v>5790</v>
      </c>
      <c r="F408" s="167" t="s">
        <v>5791</v>
      </c>
      <c r="G408" s="101" t="s">
        <v>23</v>
      </c>
      <c r="H408" s="118">
        <v>1799073</v>
      </c>
      <c r="I408" s="118">
        <v>1795723</v>
      </c>
      <c r="J408" s="118">
        <v>76981.66</v>
      </c>
      <c r="K408" s="103">
        <v>4.2869451468851301E-2</v>
      </c>
      <c r="L408" s="104">
        <v>0</v>
      </c>
      <c r="M408" s="121">
        <v>0</v>
      </c>
      <c r="N408" s="121">
        <v>0</v>
      </c>
      <c r="O408" s="105"/>
      <c r="P408" s="124" t="s">
        <v>3546</v>
      </c>
      <c r="Q408" s="107" t="s">
        <v>3547</v>
      </c>
      <c r="R408" s="106"/>
      <c r="S408" s="107"/>
      <c r="T408" s="107"/>
    </row>
    <row r="409" spans="1:20" s="16" customFormat="1" ht="63.75" x14ac:dyDescent="0.2">
      <c r="A409" s="100">
        <v>7</v>
      </c>
      <c r="B409" s="131" t="s">
        <v>51</v>
      </c>
      <c r="C409" s="102" t="s">
        <v>123</v>
      </c>
      <c r="D409" s="102" t="s">
        <v>124</v>
      </c>
      <c r="E409" s="143" t="s">
        <v>5040</v>
      </c>
      <c r="F409" s="167" t="s">
        <v>5028</v>
      </c>
      <c r="G409" s="101" t="s">
        <v>85</v>
      </c>
      <c r="H409" s="118">
        <v>2000000</v>
      </c>
      <c r="I409" s="118">
        <v>1793486</v>
      </c>
      <c r="J409" s="118">
        <v>0</v>
      </c>
      <c r="K409" s="103">
        <v>0</v>
      </c>
      <c r="L409" s="104">
        <v>0</v>
      </c>
      <c r="M409" s="90">
        <v>0</v>
      </c>
      <c r="N409" s="90">
        <v>0</v>
      </c>
      <c r="O409" s="105"/>
      <c r="P409" s="106"/>
      <c r="Q409" s="107"/>
      <c r="R409" s="106"/>
      <c r="S409" s="107"/>
      <c r="T409" s="107"/>
    </row>
    <row r="410" spans="1:20" s="16" customFormat="1" ht="51" x14ac:dyDescent="0.2">
      <c r="A410" s="100">
        <v>7</v>
      </c>
      <c r="B410" s="131" t="s">
        <v>51</v>
      </c>
      <c r="C410" s="102" t="s">
        <v>226</v>
      </c>
      <c r="D410" s="102" t="s">
        <v>227</v>
      </c>
      <c r="E410" s="143" t="s">
        <v>5125</v>
      </c>
      <c r="F410" s="167" t="s">
        <v>5126</v>
      </c>
      <c r="G410" s="101" t="s">
        <v>23</v>
      </c>
      <c r="H410" s="118">
        <v>1500000</v>
      </c>
      <c r="I410" s="118">
        <v>1785800</v>
      </c>
      <c r="J410" s="118">
        <v>0</v>
      </c>
      <c r="K410" s="103">
        <v>0</v>
      </c>
      <c r="L410" s="104">
        <v>0</v>
      </c>
      <c r="M410" s="90">
        <v>0</v>
      </c>
      <c r="N410" s="90">
        <v>0</v>
      </c>
      <c r="O410" s="105"/>
      <c r="P410" s="106"/>
      <c r="Q410" s="107"/>
      <c r="R410" s="106"/>
      <c r="S410" s="107"/>
      <c r="T410" s="107"/>
    </row>
    <row r="411" spans="1:20" s="16" customFormat="1" ht="63.75" x14ac:dyDescent="0.2">
      <c r="A411" s="110">
        <v>9</v>
      </c>
      <c r="B411" s="158" t="s">
        <v>303</v>
      </c>
      <c r="C411" s="70" t="s">
        <v>4401</v>
      </c>
      <c r="D411" s="70" t="s">
        <v>4400</v>
      </c>
      <c r="E411" s="144" t="s">
        <v>5216</v>
      </c>
      <c r="F411" s="144" t="s">
        <v>5217</v>
      </c>
      <c r="G411" s="66" t="s">
        <v>13</v>
      </c>
      <c r="H411" s="149">
        <v>0</v>
      </c>
      <c r="I411" s="118">
        <v>1751806</v>
      </c>
      <c r="J411" s="118">
        <v>165819.07999999999</v>
      </c>
      <c r="K411" s="103">
        <v>9.4656074930671505E-2</v>
      </c>
      <c r="L411" s="109">
        <v>0</v>
      </c>
      <c r="M411" s="111">
        <v>0</v>
      </c>
      <c r="N411" s="111">
        <v>0</v>
      </c>
      <c r="O411" s="57"/>
      <c r="P411" s="106"/>
      <c r="Q411" s="107"/>
      <c r="R411" s="106"/>
      <c r="S411" s="107"/>
      <c r="T411" s="109"/>
    </row>
    <row r="412" spans="1:20" s="16" customFormat="1" x14ac:dyDescent="0.2">
      <c r="A412" s="100">
        <v>110</v>
      </c>
      <c r="B412" s="131" t="s">
        <v>939</v>
      </c>
      <c r="C412" s="102" t="s">
        <v>1007</v>
      </c>
      <c r="D412" s="102"/>
      <c r="E412" s="143"/>
      <c r="F412" s="167"/>
      <c r="G412" s="101" t="s">
        <v>23</v>
      </c>
      <c r="H412" s="118">
        <v>1750921</v>
      </c>
      <c r="I412" s="118">
        <v>1750921</v>
      </c>
      <c r="J412" s="118">
        <v>1310.72</v>
      </c>
      <c r="K412" s="103">
        <v>7.4858888550654202E-4</v>
      </c>
      <c r="L412" s="104">
        <v>500000</v>
      </c>
      <c r="M412" s="90">
        <v>0</v>
      </c>
      <c r="N412" s="90">
        <v>0</v>
      </c>
      <c r="O412" s="105" t="s">
        <v>4641</v>
      </c>
      <c r="P412" s="106" t="s">
        <v>3546</v>
      </c>
      <c r="Q412" s="107" t="s">
        <v>3547</v>
      </c>
      <c r="R412" s="106" t="s">
        <v>3546</v>
      </c>
      <c r="S412" s="107" t="s">
        <v>3547</v>
      </c>
      <c r="T412" s="128" t="s">
        <v>4641</v>
      </c>
    </row>
    <row r="413" spans="1:20" s="16" customFormat="1" ht="63.75" x14ac:dyDescent="0.2">
      <c r="A413" s="100">
        <v>16</v>
      </c>
      <c r="B413" s="131" t="s">
        <v>590</v>
      </c>
      <c r="C413" s="102" t="s">
        <v>682</v>
      </c>
      <c r="D413" s="102" t="s">
        <v>683</v>
      </c>
      <c r="E413" s="143" t="s">
        <v>5722</v>
      </c>
      <c r="F413" s="167" t="s">
        <v>5723</v>
      </c>
      <c r="G413" s="101" t="s">
        <v>13</v>
      </c>
      <c r="H413" s="118">
        <v>1744682</v>
      </c>
      <c r="I413" s="118">
        <v>1744682</v>
      </c>
      <c r="J413" s="118">
        <v>0</v>
      </c>
      <c r="K413" s="103">
        <v>0</v>
      </c>
      <c r="L413" s="104">
        <v>58478380</v>
      </c>
      <c r="M413" s="90">
        <v>0</v>
      </c>
      <c r="N413" s="90">
        <v>0</v>
      </c>
      <c r="O413" s="105"/>
      <c r="P413" s="106"/>
      <c r="Q413" s="107"/>
      <c r="R413" s="106"/>
      <c r="S413" s="107"/>
      <c r="T413" s="107"/>
    </row>
    <row r="414" spans="1:20" s="16" customFormat="1" ht="38.25" x14ac:dyDescent="0.2">
      <c r="A414" s="110">
        <v>9</v>
      </c>
      <c r="B414" s="158" t="s">
        <v>303</v>
      </c>
      <c r="C414" s="70" t="s">
        <v>4471</v>
      </c>
      <c r="D414" s="70" t="s">
        <v>4470</v>
      </c>
      <c r="E414" s="144" t="s">
        <v>5308</v>
      </c>
      <c r="F414" s="144" t="s">
        <v>5309</v>
      </c>
      <c r="G414" s="66" t="s">
        <v>54</v>
      </c>
      <c r="H414" s="149">
        <v>0</v>
      </c>
      <c r="I414" s="118">
        <v>1743013</v>
      </c>
      <c r="J414" s="118">
        <v>602905.57999999996</v>
      </c>
      <c r="K414" s="103">
        <v>0.34589849874900502</v>
      </c>
      <c r="L414" s="109">
        <v>0</v>
      </c>
      <c r="M414" s="111">
        <v>0</v>
      </c>
      <c r="N414" s="111">
        <v>0</v>
      </c>
      <c r="O414" s="57"/>
      <c r="P414" s="106"/>
      <c r="Q414" s="107"/>
      <c r="R414" s="106"/>
      <c r="S414" s="107"/>
      <c r="T414" s="109"/>
    </row>
    <row r="415" spans="1:20" s="16" customFormat="1" ht="51" x14ac:dyDescent="0.2">
      <c r="A415" s="100">
        <v>270</v>
      </c>
      <c r="B415" s="131" t="s">
        <v>3376</v>
      </c>
      <c r="C415" s="102" t="s">
        <v>3385</v>
      </c>
      <c r="D415" s="102" t="s">
        <v>3386</v>
      </c>
      <c r="E415" s="143" t="s">
        <v>8395</v>
      </c>
      <c r="F415" s="167" t="s">
        <v>8396</v>
      </c>
      <c r="G415" s="101" t="s">
        <v>26</v>
      </c>
      <c r="H415" s="118">
        <v>2000000</v>
      </c>
      <c r="I415" s="118">
        <v>1732500</v>
      </c>
      <c r="J415" s="118">
        <v>47936</v>
      </c>
      <c r="K415" s="103">
        <v>2.7668686868686902E-2</v>
      </c>
      <c r="L415" s="120">
        <v>9244398</v>
      </c>
      <c r="M415" s="121">
        <v>0</v>
      </c>
      <c r="N415" s="121">
        <v>0</v>
      </c>
      <c r="O415" s="105"/>
      <c r="P415" s="106"/>
      <c r="Q415" s="107"/>
      <c r="R415" s="106"/>
      <c r="S415" s="107"/>
      <c r="T415" s="122"/>
    </row>
    <row r="416" spans="1:20" s="16" customFormat="1" ht="51" x14ac:dyDescent="0.2">
      <c r="A416" s="100">
        <v>279</v>
      </c>
      <c r="B416" s="131" t="s">
        <v>3392</v>
      </c>
      <c r="C416" s="102" t="s">
        <v>3397</v>
      </c>
      <c r="D416" s="102" t="s">
        <v>3398</v>
      </c>
      <c r="E416" s="143" t="s">
        <v>8403</v>
      </c>
      <c r="F416" s="167" t="s">
        <v>8404</v>
      </c>
      <c r="G416" s="101" t="s">
        <v>23</v>
      </c>
      <c r="H416" s="118">
        <v>1000000</v>
      </c>
      <c r="I416" s="118">
        <v>1726161</v>
      </c>
      <c r="J416" s="118">
        <v>162819.44</v>
      </c>
      <c r="K416" s="103">
        <v>9.4324596604835803E-2</v>
      </c>
      <c r="L416" s="120">
        <v>4500000</v>
      </c>
      <c r="M416" s="121">
        <v>0</v>
      </c>
      <c r="N416" s="121">
        <v>0</v>
      </c>
      <c r="O416" s="105"/>
      <c r="P416" s="106"/>
      <c r="Q416" s="107"/>
      <c r="R416" s="106"/>
      <c r="S416" s="107"/>
      <c r="T416" s="122"/>
    </row>
    <row r="417" spans="1:20" s="16" customFormat="1" ht="51" x14ac:dyDescent="0.25">
      <c r="A417" s="100">
        <v>135</v>
      </c>
      <c r="B417" s="131" t="s">
        <v>1269</v>
      </c>
      <c r="C417" s="102" t="s">
        <v>1276</v>
      </c>
      <c r="D417" s="102" t="s">
        <v>1277</v>
      </c>
      <c r="E417" s="143" t="s">
        <v>6378</v>
      </c>
      <c r="F417" s="167" t="s">
        <v>6379</v>
      </c>
      <c r="G417" s="101" t="s">
        <v>82</v>
      </c>
      <c r="H417" s="118">
        <v>1720537</v>
      </c>
      <c r="I417" s="118">
        <v>1720537</v>
      </c>
      <c r="J417" s="118">
        <v>0</v>
      </c>
      <c r="K417" s="103">
        <v>0</v>
      </c>
      <c r="L417" s="104">
        <v>1930238.27</v>
      </c>
      <c r="M417" s="79">
        <v>0.55100000000000005</v>
      </c>
      <c r="N417" s="79">
        <v>0</v>
      </c>
      <c r="O417" s="80"/>
      <c r="P417" s="106" t="s">
        <v>3548</v>
      </c>
      <c r="Q417" s="107"/>
      <c r="R417" s="106"/>
      <c r="S417" s="107"/>
      <c r="T417" s="107"/>
    </row>
    <row r="418" spans="1:20" s="16" customFormat="1" x14ac:dyDescent="0.25">
      <c r="A418" s="137">
        <v>28</v>
      </c>
      <c r="B418" s="157" t="s">
        <v>805</v>
      </c>
      <c r="C418" s="138" t="s">
        <v>4848</v>
      </c>
      <c r="D418" s="139" t="s">
        <v>4849</v>
      </c>
      <c r="E418" s="168"/>
      <c r="F418" s="169"/>
      <c r="G418" s="140" t="s">
        <v>23</v>
      </c>
      <c r="H418" s="154">
        <v>0</v>
      </c>
      <c r="I418" s="154">
        <v>1711370</v>
      </c>
      <c r="J418" s="154">
        <v>57892.13</v>
      </c>
      <c r="K418" s="103">
        <v>3.38279448628876E-2</v>
      </c>
      <c r="L418" s="1">
        <v>0</v>
      </c>
      <c r="M418" s="1">
        <v>0</v>
      </c>
      <c r="N418" s="1">
        <v>0</v>
      </c>
      <c r="O418" s="1"/>
      <c r="P418" s="1"/>
      <c r="Q418" s="1"/>
      <c r="R418" s="1"/>
      <c r="S418" s="1"/>
      <c r="T418" s="1"/>
    </row>
    <row r="419" spans="1:20" s="16" customFormat="1" ht="63.75" x14ac:dyDescent="0.2">
      <c r="A419" s="100">
        <v>137</v>
      </c>
      <c r="B419" s="131" t="s">
        <v>1318</v>
      </c>
      <c r="C419" s="102" t="s">
        <v>1373</v>
      </c>
      <c r="D419" s="102" t="s">
        <v>1374</v>
      </c>
      <c r="E419" s="143" t="s">
        <v>6492</v>
      </c>
      <c r="F419" s="167" t="s">
        <v>6493</v>
      </c>
      <c r="G419" s="101" t="s">
        <v>13</v>
      </c>
      <c r="H419" s="118">
        <v>1752960</v>
      </c>
      <c r="I419" s="118">
        <v>1708885</v>
      </c>
      <c r="J419" s="118">
        <v>156123.79999999999</v>
      </c>
      <c r="K419" s="103">
        <v>9.1360038855745104E-2</v>
      </c>
      <c r="L419" s="104">
        <v>10166324</v>
      </c>
      <c r="M419" s="90">
        <v>0</v>
      </c>
      <c r="N419" s="90">
        <v>0</v>
      </c>
      <c r="O419" s="105"/>
      <c r="P419" s="106"/>
      <c r="Q419" s="107"/>
      <c r="R419" s="106"/>
      <c r="S419" s="107"/>
      <c r="T419" s="107"/>
    </row>
    <row r="420" spans="1:20" s="16" customFormat="1" ht="63.75" x14ac:dyDescent="0.2">
      <c r="A420" s="100">
        <v>27</v>
      </c>
      <c r="B420" s="131" t="s">
        <v>741</v>
      </c>
      <c r="C420" s="102" t="s">
        <v>774</v>
      </c>
      <c r="D420" s="102" t="s">
        <v>775</v>
      </c>
      <c r="E420" s="143" t="s">
        <v>5844</v>
      </c>
      <c r="F420" s="167" t="s">
        <v>5845</v>
      </c>
      <c r="G420" s="101" t="s">
        <v>13</v>
      </c>
      <c r="H420" s="118">
        <v>847070</v>
      </c>
      <c r="I420" s="118">
        <v>1702404</v>
      </c>
      <c r="J420" s="118">
        <v>126565.44</v>
      </c>
      <c r="K420" s="103">
        <v>7.4345126068782699E-2</v>
      </c>
      <c r="L420" s="104">
        <v>0</v>
      </c>
      <c r="M420" s="90">
        <v>0.17</v>
      </c>
      <c r="N420" s="90">
        <v>0</v>
      </c>
      <c r="O420" s="105"/>
      <c r="P420" s="106"/>
      <c r="Q420" s="107"/>
      <c r="R420" s="106"/>
      <c r="S420" s="107"/>
      <c r="T420" s="107"/>
    </row>
    <row r="421" spans="1:20" s="16" customFormat="1" ht="76.5" x14ac:dyDescent="0.2">
      <c r="A421" s="100">
        <v>121</v>
      </c>
      <c r="B421" s="131" t="s">
        <v>1173</v>
      </c>
      <c r="C421" s="102" t="s">
        <v>1174</v>
      </c>
      <c r="D421" s="102" t="s">
        <v>1175</v>
      </c>
      <c r="E421" s="143" t="s">
        <v>6257</v>
      </c>
      <c r="F421" s="167" t="s">
        <v>6258</v>
      </c>
      <c r="G421" s="101" t="s">
        <v>23</v>
      </c>
      <c r="H421" s="118">
        <v>1598871</v>
      </c>
      <c r="I421" s="118">
        <v>1691371</v>
      </c>
      <c r="J421" s="118">
        <v>0</v>
      </c>
      <c r="K421" s="103">
        <v>0</v>
      </c>
      <c r="L421" s="104">
        <v>5734</v>
      </c>
      <c r="M421" s="90">
        <v>0</v>
      </c>
      <c r="N421" s="90">
        <v>0</v>
      </c>
      <c r="O421" s="105"/>
      <c r="P421" s="106"/>
      <c r="Q421" s="107"/>
      <c r="R421" s="106"/>
      <c r="S421" s="107"/>
      <c r="T421" s="107"/>
    </row>
    <row r="422" spans="1:20" s="16" customFormat="1" ht="38.25" x14ac:dyDescent="0.2">
      <c r="A422" s="100">
        <v>21</v>
      </c>
      <c r="B422" s="131" t="s">
        <v>707</v>
      </c>
      <c r="C422" s="102" t="s">
        <v>714</v>
      </c>
      <c r="D422" s="102" t="s">
        <v>715</v>
      </c>
      <c r="E422" s="143" t="s">
        <v>5764</v>
      </c>
      <c r="F422" s="167" t="s">
        <v>5765</v>
      </c>
      <c r="G422" s="101" t="s">
        <v>13</v>
      </c>
      <c r="H422" s="118">
        <v>1500000</v>
      </c>
      <c r="I422" s="118">
        <v>1687646</v>
      </c>
      <c r="J422" s="118">
        <v>372988.42</v>
      </c>
      <c r="K422" s="103">
        <v>0.22101105326591</v>
      </c>
      <c r="L422" s="104">
        <v>0</v>
      </c>
      <c r="M422" s="121">
        <v>0.14299999999999999</v>
      </c>
      <c r="N422" s="121">
        <v>0</v>
      </c>
      <c r="O422" s="105" t="s">
        <v>4608</v>
      </c>
      <c r="P422" s="124" t="s">
        <v>3546</v>
      </c>
      <c r="Q422" s="107" t="s">
        <v>3547</v>
      </c>
      <c r="R422" s="106" t="s">
        <v>3548</v>
      </c>
      <c r="S422" s="107" t="s">
        <v>3547</v>
      </c>
      <c r="T422" s="107" t="s">
        <v>4608</v>
      </c>
    </row>
    <row r="423" spans="1:20" s="16" customFormat="1" ht="51" x14ac:dyDescent="0.25">
      <c r="A423" s="100">
        <v>135</v>
      </c>
      <c r="B423" s="131" t="s">
        <v>1269</v>
      </c>
      <c r="C423" s="102" t="s">
        <v>1307</v>
      </c>
      <c r="D423" s="102" t="s">
        <v>1308</v>
      </c>
      <c r="E423" s="143" t="s">
        <v>6422</v>
      </c>
      <c r="F423" s="167" t="s">
        <v>6423</v>
      </c>
      <c r="G423" s="101" t="s">
        <v>25</v>
      </c>
      <c r="H423" s="118">
        <v>1674213</v>
      </c>
      <c r="I423" s="118">
        <v>1674213</v>
      </c>
      <c r="J423" s="118">
        <v>290285.43</v>
      </c>
      <c r="K423" s="103">
        <v>0.173386199963804</v>
      </c>
      <c r="L423" s="104">
        <v>0</v>
      </c>
      <c r="M423" s="79">
        <v>2.9000000000000001E-2</v>
      </c>
      <c r="N423" s="79">
        <v>0</v>
      </c>
      <c r="O423" s="80"/>
      <c r="P423" s="106" t="s">
        <v>3548</v>
      </c>
      <c r="Q423" s="107"/>
      <c r="R423" s="106"/>
      <c r="S423" s="107"/>
      <c r="T423" s="107"/>
    </row>
    <row r="424" spans="1:20" s="16" customFormat="1" ht="51" x14ac:dyDescent="0.2">
      <c r="A424" s="100">
        <v>145</v>
      </c>
      <c r="B424" s="131" t="s">
        <v>1448</v>
      </c>
      <c r="C424" s="102" t="s">
        <v>1477</v>
      </c>
      <c r="D424" s="102" t="s">
        <v>1478</v>
      </c>
      <c r="E424" s="143" t="s">
        <v>6591</v>
      </c>
      <c r="F424" s="167" t="s">
        <v>6592</v>
      </c>
      <c r="G424" s="132" t="s">
        <v>62</v>
      </c>
      <c r="H424" s="118">
        <v>1669700</v>
      </c>
      <c r="I424" s="118">
        <v>1669700</v>
      </c>
      <c r="J424" s="118">
        <v>0</v>
      </c>
      <c r="K424" s="103">
        <v>0</v>
      </c>
      <c r="L424" s="120">
        <v>6410478.71</v>
      </c>
      <c r="M424" s="121">
        <v>0</v>
      </c>
      <c r="N424" s="121">
        <v>0</v>
      </c>
      <c r="O424" s="105"/>
      <c r="P424" s="106"/>
      <c r="Q424" s="107"/>
      <c r="R424" s="106"/>
      <c r="S424" s="107"/>
      <c r="T424" s="122"/>
    </row>
    <row r="425" spans="1:20" s="16" customFormat="1" ht="51" x14ac:dyDescent="0.2">
      <c r="A425" s="100">
        <v>17</v>
      </c>
      <c r="B425" s="131" t="s">
        <v>685</v>
      </c>
      <c r="C425" s="102" t="s">
        <v>692</v>
      </c>
      <c r="D425" s="102" t="s">
        <v>693</v>
      </c>
      <c r="E425" s="143" t="s">
        <v>5731</v>
      </c>
      <c r="F425" s="167" t="s">
        <v>5732</v>
      </c>
      <c r="G425" s="101" t="s">
        <v>23</v>
      </c>
      <c r="H425" s="118">
        <v>1433479</v>
      </c>
      <c r="I425" s="118">
        <v>1669479</v>
      </c>
      <c r="J425" s="118">
        <v>193287.75</v>
      </c>
      <c r="K425" s="103">
        <v>0.11577728740523199</v>
      </c>
      <c r="L425" s="104">
        <v>5348591</v>
      </c>
      <c r="M425" s="90">
        <v>0.9</v>
      </c>
      <c r="N425" s="90">
        <v>0</v>
      </c>
      <c r="O425" s="105"/>
      <c r="P425" s="106"/>
      <c r="Q425" s="107"/>
      <c r="R425" s="106"/>
      <c r="S425" s="107"/>
      <c r="T425" s="107"/>
    </row>
    <row r="426" spans="1:20" s="16" customFormat="1" ht="63.75" x14ac:dyDescent="0.2">
      <c r="A426" s="110">
        <v>9</v>
      </c>
      <c r="B426" s="158" t="s">
        <v>303</v>
      </c>
      <c r="C426" s="70" t="s">
        <v>4494</v>
      </c>
      <c r="D426" s="70" t="s">
        <v>4492</v>
      </c>
      <c r="E426" s="144" t="s">
        <v>5368</v>
      </c>
      <c r="F426" s="144" t="s">
        <v>5369</v>
      </c>
      <c r="G426" s="66" t="s">
        <v>57</v>
      </c>
      <c r="H426" s="149">
        <v>0</v>
      </c>
      <c r="I426" s="118">
        <v>1661914</v>
      </c>
      <c r="J426" s="118">
        <v>0</v>
      </c>
      <c r="K426" s="103">
        <v>0</v>
      </c>
      <c r="L426" s="109">
        <v>0</v>
      </c>
      <c r="M426" s="111">
        <v>0</v>
      </c>
      <c r="N426" s="111">
        <v>0</v>
      </c>
      <c r="O426" s="57"/>
      <c r="P426" s="106"/>
      <c r="Q426" s="107"/>
      <c r="R426" s="106"/>
      <c r="S426" s="107"/>
      <c r="T426" s="109"/>
    </row>
    <row r="427" spans="1:20" s="16" customFormat="1" ht="63.75" x14ac:dyDescent="0.2">
      <c r="A427" s="100">
        <v>7</v>
      </c>
      <c r="B427" s="131" t="s">
        <v>51</v>
      </c>
      <c r="C427" s="102" t="s">
        <v>119</v>
      </c>
      <c r="D427" s="102" t="s">
        <v>120</v>
      </c>
      <c r="E427" s="143" t="s">
        <v>5038</v>
      </c>
      <c r="F427" s="167" t="s">
        <v>5028</v>
      </c>
      <c r="G427" s="101" t="s">
        <v>13</v>
      </c>
      <c r="H427" s="118">
        <v>2000000</v>
      </c>
      <c r="I427" s="118">
        <v>1649421</v>
      </c>
      <c r="J427" s="118">
        <v>0</v>
      </c>
      <c r="K427" s="103">
        <v>0</v>
      </c>
      <c r="L427" s="104">
        <v>0</v>
      </c>
      <c r="M427" s="90">
        <v>0</v>
      </c>
      <c r="N427" s="90">
        <v>0</v>
      </c>
      <c r="O427" s="105"/>
      <c r="P427" s="106"/>
      <c r="Q427" s="107"/>
      <c r="R427" s="106"/>
      <c r="S427" s="107"/>
      <c r="T427" s="107"/>
    </row>
    <row r="428" spans="1:20" s="16" customFormat="1" ht="38.25" x14ac:dyDescent="0.2">
      <c r="A428" s="100">
        <v>296</v>
      </c>
      <c r="B428" s="131" t="s">
        <v>3416</v>
      </c>
      <c r="C428" s="102" t="s">
        <v>3417</v>
      </c>
      <c r="D428" s="102" t="s">
        <v>3418</v>
      </c>
      <c r="E428" s="143" t="s">
        <v>3504</v>
      </c>
      <c r="F428" s="167" t="s">
        <v>8433</v>
      </c>
      <c r="G428" s="101" t="s">
        <v>29</v>
      </c>
      <c r="H428" s="118">
        <v>1645000</v>
      </c>
      <c r="I428" s="118">
        <v>1645000</v>
      </c>
      <c r="J428" s="118">
        <v>0</v>
      </c>
      <c r="K428" s="103">
        <v>0</v>
      </c>
      <c r="L428" s="120">
        <v>3961533</v>
      </c>
      <c r="M428" s="121">
        <v>0</v>
      </c>
      <c r="N428" s="121">
        <v>0</v>
      </c>
      <c r="O428" s="105"/>
      <c r="P428" s="106"/>
      <c r="Q428" s="107"/>
      <c r="R428" s="106"/>
      <c r="S428" s="107"/>
      <c r="T428" s="122"/>
    </row>
    <row r="429" spans="1:20" s="16" customFormat="1" ht="60" x14ac:dyDescent="0.25">
      <c r="A429" s="137">
        <v>28</v>
      </c>
      <c r="B429" s="157" t="s">
        <v>805</v>
      </c>
      <c r="C429" s="138" t="s">
        <v>4844</v>
      </c>
      <c r="D429" s="139" t="s">
        <v>4845</v>
      </c>
      <c r="E429" s="168" t="s">
        <v>5893</v>
      </c>
      <c r="F429" s="169" t="s">
        <v>5894</v>
      </c>
      <c r="G429" s="140" t="s">
        <v>26</v>
      </c>
      <c r="H429" s="154">
        <v>0</v>
      </c>
      <c r="I429" s="154">
        <v>1633585</v>
      </c>
      <c r="J429" s="154">
        <v>0</v>
      </c>
      <c r="K429" s="103">
        <v>0</v>
      </c>
      <c r="L429" s="1">
        <v>0</v>
      </c>
      <c r="M429" s="1">
        <v>0</v>
      </c>
      <c r="N429" s="1">
        <v>0</v>
      </c>
      <c r="O429" s="1"/>
      <c r="P429" s="1"/>
      <c r="Q429" s="1"/>
      <c r="R429" s="1"/>
      <c r="S429" s="1"/>
      <c r="T429" s="1"/>
    </row>
    <row r="430" spans="1:20" s="16" customFormat="1" ht="63.75" x14ac:dyDescent="0.2">
      <c r="A430" s="100">
        <v>103</v>
      </c>
      <c r="B430" s="131" t="s">
        <v>884</v>
      </c>
      <c r="C430" s="102" t="s">
        <v>889</v>
      </c>
      <c r="D430" s="102" t="s">
        <v>890</v>
      </c>
      <c r="E430" s="143" t="s">
        <v>5987</v>
      </c>
      <c r="F430" s="167" t="s">
        <v>5988</v>
      </c>
      <c r="G430" s="101" t="s">
        <v>23</v>
      </c>
      <c r="H430" s="118">
        <v>1534234</v>
      </c>
      <c r="I430" s="118">
        <v>1623244</v>
      </c>
      <c r="J430" s="118">
        <v>213606.8</v>
      </c>
      <c r="K430" s="103">
        <v>0.13159253938409801</v>
      </c>
      <c r="L430" s="104">
        <v>0</v>
      </c>
      <c r="M430" s="90">
        <v>0</v>
      </c>
      <c r="N430" s="90">
        <v>0</v>
      </c>
      <c r="O430" s="105"/>
      <c r="P430" s="106"/>
      <c r="Q430" s="107"/>
      <c r="R430" s="106"/>
      <c r="S430" s="107"/>
      <c r="T430" s="107"/>
    </row>
    <row r="431" spans="1:20" s="16" customFormat="1" ht="63.75" x14ac:dyDescent="0.2">
      <c r="A431" s="100">
        <v>120</v>
      </c>
      <c r="B431" s="131" t="s">
        <v>1031</v>
      </c>
      <c r="C431" s="102" t="s">
        <v>1083</v>
      </c>
      <c r="D431" s="102" t="s">
        <v>1084</v>
      </c>
      <c r="E431" s="143" t="s">
        <v>6167</v>
      </c>
      <c r="F431" s="167" t="s">
        <v>6168</v>
      </c>
      <c r="G431" s="101" t="s">
        <v>65</v>
      </c>
      <c r="H431" s="118">
        <v>1608450</v>
      </c>
      <c r="I431" s="118">
        <v>1608450</v>
      </c>
      <c r="J431" s="118">
        <v>0</v>
      </c>
      <c r="K431" s="103">
        <v>0</v>
      </c>
      <c r="L431" s="104">
        <v>1260770</v>
      </c>
      <c r="M431" s="90">
        <v>0</v>
      </c>
      <c r="N431" s="90">
        <v>0</v>
      </c>
      <c r="O431" s="105"/>
      <c r="P431" s="106"/>
      <c r="Q431" s="107"/>
      <c r="R431" s="106"/>
      <c r="S431" s="107"/>
      <c r="T431" s="107"/>
    </row>
    <row r="432" spans="1:20" s="16" customFormat="1" ht="63.75" x14ac:dyDescent="0.2">
      <c r="A432" s="100">
        <v>137</v>
      </c>
      <c r="B432" s="131" t="s">
        <v>1318</v>
      </c>
      <c r="C432" s="102" t="s">
        <v>1401</v>
      </c>
      <c r="D432" s="102" t="s">
        <v>1402</v>
      </c>
      <c r="E432" s="143" t="s">
        <v>6520</v>
      </c>
      <c r="F432" s="167" t="s">
        <v>6521</v>
      </c>
      <c r="G432" s="101" t="s">
        <v>13</v>
      </c>
      <c r="H432" s="118">
        <v>1599003</v>
      </c>
      <c r="I432" s="118">
        <v>1602728</v>
      </c>
      <c r="J432" s="118">
        <v>120474.65</v>
      </c>
      <c r="K432" s="103">
        <v>7.5168493967784897E-2</v>
      </c>
      <c r="L432" s="104">
        <v>6743698</v>
      </c>
      <c r="M432" s="90">
        <v>0</v>
      </c>
      <c r="N432" s="90">
        <v>0</v>
      </c>
      <c r="O432" s="105"/>
      <c r="P432" s="106"/>
      <c r="Q432" s="107"/>
      <c r="R432" s="106"/>
      <c r="S432" s="107"/>
      <c r="T432" s="107"/>
    </row>
    <row r="433" spans="1:20" s="16" customFormat="1" ht="63.75" x14ac:dyDescent="0.2">
      <c r="A433" s="100">
        <v>139</v>
      </c>
      <c r="B433" s="131" t="s">
        <v>1410</v>
      </c>
      <c r="C433" s="102" t="s">
        <v>1413</v>
      </c>
      <c r="D433" s="102" t="s">
        <v>1414</v>
      </c>
      <c r="E433" s="143" t="s">
        <v>6530</v>
      </c>
      <c r="F433" s="167" t="s">
        <v>6531</v>
      </c>
      <c r="G433" s="101" t="s">
        <v>13</v>
      </c>
      <c r="H433" s="118">
        <v>2000000</v>
      </c>
      <c r="I433" s="118">
        <v>1600135</v>
      </c>
      <c r="J433" s="118">
        <v>2024</v>
      </c>
      <c r="K433" s="103">
        <v>1.2648932746299501E-3</v>
      </c>
      <c r="L433" s="120">
        <v>20000000</v>
      </c>
      <c r="M433" s="121">
        <v>0</v>
      </c>
      <c r="N433" s="121">
        <v>0</v>
      </c>
      <c r="O433" s="105"/>
      <c r="P433" s="106"/>
      <c r="Q433" s="107"/>
      <c r="R433" s="106"/>
      <c r="S433" s="107"/>
      <c r="T433" s="122"/>
    </row>
    <row r="434" spans="1:20" s="16" customFormat="1" ht="76.5" x14ac:dyDescent="0.2">
      <c r="A434" s="110">
        <v>9</v>
      </c>
      <c r="B434" s="158" t="s">
        <v>303</v>
      </c>
      <c r="C434" s="70" t="s">
        <v>4491</v>
      </c>
      <c r="D434" s="70" t="s">
        <v>4490</v>
      </c>
      <c r="E434" s="144" t="s">
        <v>5367</v>
      </c>
      <c r="F434" s="144" t="s">
        <v>5366</v>
      </c>
      <c r="G434" s="66" t="s">
        <v>13</v>
      </c>
      <c r="H434" s="149">
        <v>0</v>
      </c>
      <c r="I434" s="118">
        <v>1599485</v>
      </c>
      <c r="J434" s="118">
        <v>862374.88</v>
      </c>
      <c r="K434" s="103">
        <v>0.53915784143020995</v>
      </c>
      <c r="L434" s="109">
        <v>0</v>
      </c>
      <c r="M434" s="111">
        <v>0</v>
      </c>
      <c r="N434" s="111">
        <v>0</v>
      </c>
      <c r="O434" s="57"/>
      <c r="P434" s="106"/>
      <c r="Q434" s="107"/>
      <c r="R434" s="106"/>
      <c r="S434" s="107"/>
      <c r="T434" s="109"/>
    </row>
    <row r="435" spans="1:20" s="16" customFormat="1" ht="63.75" x14ac:dyDescent="0.2">
      <c r="A435" s="100">
        <v>137</v>
      </c>
      <c r="B435" s="131" t="s">
        <v>1318</v>
      </c>
      <c r="C435" s="102" t="s">
        <v>1379</v>
      </c>
      <c r="D435" s="102" t="s">
        <v>1380</v>
      </c>
      <c r="E435" s="143" t="s">
        <v>6498</v>
      </c>
      <c r="F435" s="167" t="s">
        <v>6499</v>
      </c>
      <c r="G435" s="101" t="s">
        <v>23</v>
      </c>
      <c r="H435" s="118">
        <v>613321</v>
      </c>
      <c r="I435" s="118">
        <v>1590674</v>
      </c>
      <c r="J435" s="118">
        <v>389948.12</v>
      </c>
      <c r="K435" s="103">
        <v>0.24514647250159399</v>
      </c>
      <c r="L435" s="104">
        <v>7923683</v>
      </c>
      <c r="M435" s="90">
        <v>0</v>
      </c>
      <c r="N435" s="90">
        <v>0</v>
      </c>
      <c r="O435" s="105"/>
      <c r="P435" s="106"/>
      <c r="Q435" s="107"/>
      <c r="R435" s="106"/>
      <c r="S435" s="107"/>
      <c r="T435" s="107"/>
    </row>
    <row r="436" spans="1:20" s="16" customFormat="1" ht="63.75" x14ac:dyDescent="0.2">
      <c r="A436" s="100">
        <v>190</v>
      </c>
      <c r="B436" s="131" t="s">
        <v>2981</v>
      </c>
      <c r="C436" s="102" t="s">
        <v>3018</v>
      </c>
      <c r="D436" s="102" t="s">
        <v>3019</v>
      </c>
      <c r="E436" s="143" t="s">
        <v>8021</v>
      </c>
      <c r="F436" s="167" t="s">
        <v>8022</v>
      </c>
      <c r="G436" s="101" t="s">
        <v>29</v>
      </c>
      <c r="H436" s="118">
        <v>1200000</v>
      </c>
      <c r="I436" s="118">
        <v>1588832</v>
      </c>
      <c r="J436" s="118">
        <v>204980</v>
      </c>
      <c r="K436" s="103">
        <v>0.12901301081549199</v>
      </c>
      <c r="L436" s="120">
        <v>9832365</v>
      </c>
      <c r="M436" s="121">
        <v>0</v>
      </c>
      <c r="N436" s="121">
        <v>0</v>
      </c>
      <c r="O436" s="105"/>
      <c r="P436" s="106"/>
      <c r="Q436" s="107"/>
      <c r="R436" s="106"/>
      <c r="S436" s="107"/>
      <c r="T436" s="122"/>
    </row>
    <row r="437" spans="1:20" s="16" customFormat="1" ht="51" x14ac:dyDescent="0.2">
      <c r="A437" s="100">
        <v>21</v>
      </c>
      <c r="B437" s="131" t="s">
        <v>707</v>
      </c>
      <c r="C437" s="102" t="s">
        <v>728</v>
      </c>
      <c r="D437" s="102" t="s">
        <v>729</v>
      </c>
      <c r="E437" s="143" t="s">
        <v>5788</v>
      </c>
      <c r="F437" s="167" t="s">
        <v>5789</v>
      </c>
      <c r="G437" s="101" t="s">
        <v>23</v>
      </c>
      <c r="H437" s="118">
        <v>1575460</v>
      </c>
      <c r="I437" s="118">
        <v>1575460</v>
      </c>
      <c r="J437" s="118">
        <v>65401.760000000002</v>
      </c>
      <c r="K437" s="103">
        <v>4.1512802610031402E-2</v>
      </c>
      <c r="L437" s="104">
        <v>0</v>
      </c>
      <c r="M437" s="121">
        <v>0.1</v>
      </c>
      <c r="N437" s="121">
        <v>0</v>
      </c>
      <c r="O437" s="105"/>
      <c r="P437" s="124" t="s">
        <v>3546</v>
      </c>
      <c r="Q437" s="107" t="s">
        <v>3547</v>
      </c>
      <c r="R437" s="106" t="s">
        <v>3548</v>
      </c>
      <c r="S437" s="107"/>
      <c r="T437" s="107"/>
    </row>
    <row r="438" spans="1:20" s="16" customFormat="1" ht="76.5" x14ac:dyDescent="0.2">
      <c r="A438" s="100">
        <v>7</v>
      </c>
      <c r="B438" s="131" t="s">
        <v>51</v>
      </c>
      <c r="C438" s="102" t="s">
        <v>283</v>
      </c>
      <c r="D438" s="102" t="s">
        <v>284</v>
      </c>
      <c r="E438" s="143" t="s">
        <v>5182</v>
      </c>
      <c r="F438" s="167" t="s">
        <v>5183</v>
      </c>
      <c r="G438" s="101" t="s">
        <v>23</v>
      </c>
      <c r="H438" s="118">
        <v>800000</v>
      </c>
      <c r="I438" s="118">
        <v>1570548</v>
      </c>
      <c r="J438" s="118">
        <v>49865.05</v>
      </c>
      <c r="K438" s="103">
        <v>3.1750096144785099E-2</v>
      </c>
      <c r="L438" s="104">
        <v>0</v>
      </c>
      <c r="M438" s="90">
        <v>0</v>
      </c>
      <c r="N438" s="90">
        <v>0</v>
      </c>
      <c r="O438" s="105"/>
      <c r="P438" s="106"/>
      <c r="Q438" s="107"/>
      <c r="R438" s="106"/>
      <c r="S438" s="107"/>
      <c r="T438" s="107"/>
    </row>
    <row r="439" spans="1:20" s="16" customFormat="1" ht="51" x14ac:dyDescent="0.2">
      <c r="A439" s="100">
        <v>16</v>
      </c>
      <c r="B439" s="131" t="s">
        <v>590</v>
      </c>
      <c r="C439" s="102" t="s">
        <v>617</v>
      </c>
      <c r="D439" s="102" t="s">
        <v>618</v>
      </c>
      <c r="E439" s="143" t="s">
        <v>5650</v>
      </c>
      <c r="F439" s="167" t="s">
        <v>5651</v>
      </c>
      <c r="G439" s="101" t="s">
        <v>13</v>
      </c>
      <c r="H439" s="118">
        <v>1570000</v>
      </c>
      <c r="I439" s="118">
        <v>1570000</v>
      </c>
      <c r="J439" s="118">
        <v>500795.3</v>
      </c>
      <c r="K439" s="103">
        <v>0.31897789808917199</v>
      </c>
      <c r="L439" s="120">
        <v>20896579</v>
      </c>
      <c r="M439" s="121">
        <v>0</v>
      </c>
      <c r="N439" s="121">
        <v>0</v>
      </c>
      <c r="O439" s="105"/>
      <c r="P439" s="106"/>
      <c r="Q439" s="107"/>
      <c r="R439" s="106"/>
      <c r="S439" s="107"/>
      <c r="T439" s="107"/>
    </row>
    <row r="440" spans="1:20" s="16" customFormat="1" ht="63.75" x14ac:dyDescent="0.2">
      <c r="A440" s="100">
        <v>10</v>
      </c>
      <c r="B440" s="131" t="s">
        <v>409</v>
      </c>
      <c r="C440" s="102" t="s">
        <v>440</v>
      </c>
      <c r="D440" s="102" t="s">
        <v>441</v>
      </c>
      <c r="E440" s="143" t="s">
        <v>5475</v>
      </c>
      <c r="F440" s="167" t="s">
        <v>5476</v>
      </c>
      <c r="G440" s="101" t="s">
        <v>23</v>
      </c>
      <c r="H440" s="118">
        <v>1565175</v>
      </c>
      <c r="I440" s="118">
        <v>1565175</v>
      </c>
      <c r="J440" s="118">
        <v>0</v>
      </c>
      <c r="K440" s="103">
        <v>0</v>
      </c>
      <c r="L440" s="104">
        <v>3452275</v>
      </c>
      <c r="M440" s="90">
        <v>0</v>
      </c>
      <c r="N440" s="90">
        <v>0</v>
      </c>
      <c r="O440" s="105"/>
      <c r="P440" s="106"/>
      <c r="Q440" s="107"/>
      <c r="R440" s="106"/>
      <c r="S440" s="107"/>
      <c r="T440" s="107"/>
    </row>
    <row r="441" spans="1:20" s="16" customFormat="1" ht="63.75" x14ac:dyDescent="0.2">
      <c r="A441" s="114" t="s">
        <v>466</v>
      </c>
      <c r="B441" s="162" t="s">
        <v>467</v>
      </c>
      <c r="C441" s="114" t="s">
        <v>480</v>
      </c>
      <c r="D441" s="102" t="s">
        <v>481</v>
      </c>
      <c r="E441" s="143" t="s">
        <v>5530</v>
      </c>
      <c r="F441" s="167" t="s">
        <v>5531</v>
      </c>
      <c r="G441" s="115" t="s">
        <v>13</v>
      </c>
      <c r="H441" s="118">
        <v>1550000</v>
      </c>
      <c r="I441" s="118">
        <v>1550000</v>
      </c>
      <c r="J441" s="118">
        <v>305234.62</v>
      </c>
      <c r="K441" s="103">
        <v>0.19692556129032299</v>
      </c>
      <c r="L441" s="120">
        <v>0</v>
      </c>
      <c r="M441" s="121">
        <v>0</v>
      </c>
      <c r="N441" s="121">
        <v>0</v>
      </c>
      <c r="O441" s="105" t="s">
        <v>4608</v>
      </c>
      <c r="P441" s="106" t="s">
        <v>3546</v>
      </c>
      <c r="Q441" s="107" t="s">
        <v>3547</v>
      </c>
      <c r="R441" s="106" t="s">
        <v>3548</v>
      </c>
      <c r="S441" s="107" t="s">
        <v>3547</v>
      </c>
      <c r="T441" s="122" t="s">
        <v>4608</v>
      </c>
    </row>
    <row r="442" spans="1:20" s="16" customFormat="1" ht="63.75" x14ac:dyDescent="0.2">
      <c r="A442" s="100">
        <v>3</v>
      </c>
      <c r="B442" s="131" t="s">
        <v>24</v>
      </c>
      <c r="C442" s="102" t="s">
        <v>3637</v>
      </c>
      <c r="D442" s="102" t="s">
        <v>314</v>
      </c>
      <c r="E442" s="143" t="s">
        <v>4923</v>
      </c>
      <c r="F442" s="167" t="s">
        <v>4924</v>
      </c>
      <c r="G442" s="101" t="s">
        <v>13</v>
      </c>
      <c r="H442" s="118">
        <v>1535837</v>
      </c>
      <c r="I442" s="118">
        <v>1535837</v>
      </c>
      <c r="J442" s="118">
        <v>105033.35</v>
      </c>
      <c r="K442" s="103">
        <v>6.8388344596464298E-2</v>
      </c>
      <c r="L442" s="48">
        <v>0</v>
      </c>
      <c r="M442" s="49">
        <v>0</v>
      </c>
      <c r="N442" s="49">
        <v>0</v>
      </c>
      <c r="O442" s="55"/>
      <c r="P442" s="106" t="s">
        <v>3546</v>
      </c>
      <c r="Q442" s="107"/>
      <c r="R442" s="106"/>
      <c r="S442" s="107"/>
      <c r="T442" s="50"/>
    </row>
    <row r="443" spans="1:20" s="16" customFormat="1" ht="38.25" x14ac:dyDescent="0.2">
      <c r="A443" s="100">
        <v>266</v>
      </c>
      <c r="B443" s="131" t="s">
        <v>3258</v>
      </c>
      <c r="C443" s="102" t="s">
        <v>3343</v>
      </c>
      <c r="D443" s="102" t="s">
        <v>3344</v>
      </c>
      <c r="E443" s="143" t="s">
        <v>8356</v>
      </c>
      <c r="F443" s="167" t="s">
        <v>8357</v>
      </c>
      <c r="G443" s="101" t="s">
        <v>54</v>
      </c>
      <c r="H443" s="118">
        <v>1622749</v>
      </c>
      <c r="I443" s="118">
        <v>1531921</v>
      </c>
      <c r="J443" s="118">
        <v>0</v>
      </c>
      <c r="K443" s="103">
        <v>0</v>
      </c>
      <c r="L443" s="120">
        <v>49460393.460000001</v>
      </c>
      <c r="M443" s="121">
        <v>0</v>
      </c>
      <c r="N443" s="121">
        <v>0</v>
      </c>
      <c r="O443" s="105"/>
      <c r="P443" s="106"/>
      <c r="Q443" s="107"/>
      <c r="R443" s="106"/>
      <c r="S443" s="107"/>
      <c r="T443" s="122"/>
    </row>
    <row r="444" spans="1:20" s="16" customFormat="1" ht="38.25" x14ac:dyDescent="0.2">
      <c r="A444" s="100">
        <v>10</v>
      </c>
      <c r="B444" s="131" t="s">
        <v>409</v>
      </c>
      <c r="C444" s="102" t="s">
        <v>436</v>
      </c>
      <c r="D444" s="102" t="s">
        <v>437</v>
      </c>
      <c r="E444" s="143" t="s">
        <v>3485</v>
      </c>
      <c r="F444" s="167" t="s">
        <v>5472</v>
      </c>
      <c r="G444" s="101" t="s">
        <v>23</v>
      </c>
      <c r="H444" s="118">
        <v>1526682</v>
      </c>
      <c r="I444" s="118">
        <v>1526682</v>
      </c>
      <c r="J444" s="118">
        <v>0</v>
      </c>
      <c r="K444" s="103">
        <v>0</v>
      </c>
      <c r="L444" s="104">
        <v>10064476</v>
      </c>
      <c r="M444" s="90">
        <v>0</v>
      </c>
      <c r="N444" s="90">
        <v>0</v>
      </c>
      <c r="O444" s="105"/>
      <c r="P444" s="106"/>
      <c r="Q444" s="107"/>
      <c r="R444" s="106"/>
      <c r="S444" s="107"/>
      <c r="T444" s="107"/>
    </row>
    <row r="445" spans="1:20" s="16" customFormat="1" ht="63.75" x14ac:dyDescent="0.2">
      <c r="A445" s="100">
        <v>14</v>
      </c>
      <c r="B445" s="131" t="s">
        <v>532</v>
      </c>
      <c r="C445" s="102" t="s">
        <v>583</v>
      </c>
      <c r="D445" s="102" t="s">
        <v>584</v>
      </c>
      <c r="E445" s="143" t="s">
        <v>5623</v>
      </c>
      <c r="F445" s="167" t="s">
        <v>5624</v>
      </c>
      <c r="G445" s="101" t="s">
        <v>23</v>
      </c>
      <c r="H445" s="118">
        <v>8125000</v>
      </c>
      <c r="I445" s="118">
        <v>1523892</v>
      </c>
      <c r="J445" s="118">
        <v>1386158.5</v>
      </c>
      <c r="K445" s="103">
        <v>0.90961728258957997</v>
      </c>
      <c r="L445" s="104">
        <v>92844426.560000002</v>
      </c>
      <c r="M445" s="90">
        <v>0.88</v>
      </c>
      <c r="N445" s="90">
        <v>0</v>
      </c>
      <c r="O445" s="105"/>
      <c r="P445" s="106" t="s">
        <v>3548</v>
      </c>
      <c r="Q445" s="107"/>
      <c r="R445" s="106"/>
      <c r="S445" s="107"/>
      <c r="T445" s="107"/>
    </row>
    <row r="446" spans="1:20" s="16" customFormat="1" ht="63.75" x14ac:dyDescent="0.2">
      <c r="A446" s="110">
        <v>9</v>
      </c>
      <c r="B446" s="158" t="s">
        <v>303</v>
      </c>
      <c r="C446" s="70" t="s">
        <v>4498</v>
      </c>
      <c r="D446" s="70" t="s">
        <v>4497</v>
      </c>
      <c r="E446" s="144" t="s">
        <v>5372</v>
      </c>
      <c r="F446" s="144" t="s">
        <v>5373</v>
      </c>
      <c r="G446" s="66" t="s">
        <v>73</v>
      </c>
      <c r="H446" s="149">
        <v>0</v>
      </c>
      <c r="I446" s="118">
        <v>1505324</v>
      </c>
      <c r="J446" s="118">
        <v>0</v>
      </c>
      <c r="K446" s="103">
        <v>0</v>
      </c>
      <c r="L446" s="109">
        <v>0</v>
      </c>
      <c r="M446" s="111">
        <v>0</v>
      </c>
      <c r="N446" s="111">
        <v>0</v>
      </c>
      <c r="O446" s="57"/>
      <c r="P446" s="106"/>
      <c r="Q446" s="107"/>
      <c r="R446" s="106"/>
      <c r="S446" s="107"/>
      <c r="T446" s="109"/>
    </row>
    <row r="447" spans="1:20" s="16" customFormat="1" ht="38.25" x14ac:dyDescent="0.2">
      <c r="A447" s="100">
        <v>120</v>
      </c>
      <c r="B447" s="131" t="s">
        <v>1031</v>
      </c>
      <c r="C447" s="102" t="s">
        <v>1105</v>
      </c>
      <c r="D447" s="102" t="s">
        <v>1106</v>
      </c>
      <c r="E447" s="143" t="s">
        <v>6189</v>
      </c>
      <c r="F447" s="167" t="s">
        <v>6190</v>
      </c>
      <c r="G447" s="101" t="s">
        <v>54</v>
      </c>
      <c r="H447" s="118">
        <v>1500000</v>
      </c>
      <c r="I447" s="118">
        <v>1500000</v>
      </c>
      <c r="J447" s="118">
        <v>0</v>
      </c>
      <c r="K447" s="103">
        <v>0</v>
      </c>
      <c r="L447" s="104">
        <v>1370230</v>
      </c>
      <c r="M447" s="90">
        <v>0</v>
      </c>
      <c r="N447" s="90">
        <v>0</v>
      </c>
      <c r="O447" s="105"/>
      <c r="P447" s="106"/>
      <c r="Q447" s="107"/>
      <c r="R447" s="106"/>
      <c r="S447" s="107"/>
      <c r="T447" s="107"/>
    </row>
    <row r="448" spans="1:20" s="16" customFormat="1" ht="63.75" x14ac:dyDescent="0.25">
      <c r="A448" s="100">
        <v>135</v>
      </c>
      <c r="B448" s="131" t="s">
        <v>1269</v>
      </c>
      <c r="C448" s="102" t="s">
        <v>1299</v>
      </c>
      <c r="D448" s="102" t="s">
        <v>1300</v>
      </c>
      <c r="E448" s="143" t="s">
        <v>6412</v>
      </c>
      <c r="F448" s="167" t="s">
        <v>6413</v>
      </c>
      <c r="G448" s="101" t="s">
        <v>13</v>
      </c>
      <c r="H448" s="118">
        <v>1500000</v>
      </c>
      <c r="I448" s="118">
        <v>1500000</v>
      </c>
      <c r="J448" s="118">
        <v>0</v>
      </c>
      <c r="K448" s="103">
        <v>0</v>
      </c>
      <c r="L448" s="104">
        <v>0</v>
      </c>
      <c r="M448" s="79">
        <v>0</v>
      </c>
      <c r="N448" s="79">
        <v>0</v>
      </c>
      <c r="O448" s="80"/>
      <c r="P448" s="106" t="s">
        <v>3548</v>
      </c>
      <c r="Q448" s="107"/>
      <c r="R448" s="106"/>
      <c r="S448" s="107"/>
      <c r="T448" s="107"/>
    </row>
    <row r="449" spans="1:20" s="16" customFormat="1" ht="63.75" x14ac:dyDescent="0.2">
      <c r="A449" s="100">
        <v>238</v>
      </c>
      <c r="B449" s="131" t="s">
        <v>3202</v>
      </c>
      <c r="C449" s="102" t="s">
        <v>3244</v>
      </c>
      <c r="D449" s="102" t="s">
        <v>3245</v>
      </c>
      <c r="E449" s="143" t="s">
        <v>8250</v>
      </c>
      <c r="F449" s="167" t="s">
        <v>8251</v>
      </c>
      <c r="G449" s="101" t="s">
        <v>13</v>
      </c>
      <c r="H449" s="118">
        <v>1500000</v>
      </c>
      <c r="I449" s="118">
        <v>1500000</v>
      </c>
      <c r="J449" s="118">
        <v>0</v>
      </c>
      <c r="K449" s="103">
        <v>0</v>
      </c>
      <c r="L449" s="120">
        <v>0</v>
      </c>
      <c r="M449" s="121">
        <v>0</v>
      </c>
      <c r="N449" s="121">
        <v>0</v>
      </c>
      <c r="O449" s="105"/>
      <c r="P449" s="106" t="s">
        <v>3548</v>
      </c>
      <c r="Q449" s="107" t="s">
        <v>3547</v>
      </c>
      <c r="R449" s="106" t="s">
        <v>3546</v>
      </c>
      <c r="S449" s="107" t="s">
        <v>3547</v>
      </c>
      <c r="T449" s="122"/>
    </row>
    <row r="450" spans="1:20" s="16" customFormat="1" ht="51" x14ac:dyDescent="0.2">
      <c r="A450" s="100">
        <v>266</v>
      </c>
      <c r="B450" s="131" t="s">
        <v>3258</v>
      </c>
      <c r="C450" s="102" t="s">
        <v>3279</v>
      </c>
      <c r="D450" s="102" t="s">
        <v>3280</v>
      </c>
      <c r="E450" s="143" t="s">
        <v>8286</v>
      </c>
      <c r="F450" s="167" t="s">
        <v>8287</v>
      </c>
      <c r="G450" s="101" t="s">
        <v>62</v>
      </c>
      <c r="H450" s="118">
        <v>1500000</v>
      </c>
      <c r="I450" s="118">
        <v>1500000</v>
      </c>
      <c r="J450" s="118">
        <v>321749</v>
      </c>
      <c r="K450" s="103">
        <v>0.21449933333333299</v>
      </c>
      <c r="L450" s="120">
        <v>0</v>
      </c>
      <c r="M450" s="121">
        <v>0</v>
      </c>
      <c r="N450" s="121">
        <v>0</v>
      </c>
      <c r="O450" s="105"/>
      <c r="P450" s="106"/>
      <c r="Q450" s="107"/>
      <c r="R450" s="106"/>
      <c r="S450" s="107"/>
      <c r="T450" s="122"/>
    </row>
    <row r="451" spans="1:20" s="16" customFormat="1" ht="63.75" x14ac:dyDescent="0.2">
      <c r="A451" s="100">
        <v>266</v>
      </c>
      <c r="B451" s="131" t="s">
        <v>3258</v>
      </c>
      <c r="C451" s="102" t="s">
        <v>3293</v>
      </c>
      <c r="D451" s="102" t="s">
        <v>3294</v>
      </c>
      <c r="E451" s="143" t="s">
        <v>8302</v>
      </c>
      <c r="F451" s="167" t="s">
        <v>8303</v>
      </c>
      <c r="G451" s="101" t="s">
        <v>13</v>
      </c>
      <c r="H451" s="118">
        <v>1500000</v>
      </c>
      <c r="I451" s="118">
        <v>1500000</v>
      </c>
      <c r="J451" s="118">
        <v>0</v>
      </c>
      <c r="K451" s="103">
        <v>0</v>
      </c>
      <c r="L451" s="120">
        <v>0</v>
      </c>
      <c r="M451" s="121">
        <v>0</v>
      </c>
      <c r="N451" s="121">
        <v>0</v>
      </c>
      <c r="O451" s="105"/>
      <c r="P451" s="106"/>
      <c r="Q451" s="107"/>
      <c r="R451" s="106"/>
      <c r="S451" s="107"/>
      <c r="T451" s="122"/>
    </row>
    <row r="452" spans="1:20" s="16" customFormat="1" ht="63.75" x14ac:dyDescent="0.2">
      <c r="A452" s="100">
        <v>266</v>
      </c>
      <c r="B452" s="131" t="s">
        <v>3258</v>
      </c>
      <c r="C452" s="102" t="s">
        <v>3295</v>
      </c>
      <c r="D452" s="102" t="s">
        <v>3296</v>
      </c>
      <c r="E452" s="143" t="s">
        <v>8304</v>
      </c>
      <c r="F452" s="167" t="s">
        <v>8305</v>
      </c>
      <c r="G452" s="101" t="s">
        <v>13</v>
      </c>
      <c r="H452" s="118">
        <v>1500000</v>
      </c>
      <c r="I452" s="118">
        <v>1500000</v>
      </c>
      <c r="J452" s="118">
        <v>0</v>
      </c>
      <c r="K452" s="103">
        <v>0</v>
      </c>
      <c r="L452" s="120">
        <v>0</v>
      </c>
      <c r="M452" s="121">
        <v>0</v>
      </c>
      <c r="N452" s="121">
        <v>0</v>
      </c>
      <c r="O452" s="105"/>
      <c r="P452" s="106"/>
      <c r="Q452" s="107"/>
      <c r="R452" s="106"/>
      <c r="S452" s="107"/>
      <c r="T452" s="122"/>
    </row>
    <row r="453" spans="1:20" s="16" customFormat="1" ht="63.75" x14ac:dyDescent="0.2">
      <c r="A453" s="100">
        <v>266</v>
      </c>
      <c r="B453" s="131" t="s">
        <v>3258</v>
      </c>
      <c r="C453" s="102" t="s">
        <v>3299</v>
      </c>
      <c r="D453" s="102" t="s">
        <v>3300</v>
      </c>
      <c r="E453" s="143" t="s">
        <v>8308</v>
      </c>
      <c r="F453" s="167" t="s">
        <v>8309</v>
      </c>
      <c r="G453" s="101" t="s">
        <v>13</v>
      </c>
      <c r="H453" s="118">
        <v>1500000</v>
      </c>
      <c r="I453" s="118">
        <v>1500000</v>
      </c>
      <c r="J453" s="118">
        <v>0</v>
      </c>
      <c r="K453" s="103">
        <v>0</v>
      </c>
      <c r="L453" s="120">
        <v>0</v>
      </c>
      <c r="M453" s="121">
        <v>0</v>
      </c>
      <c r="N453" s="121">
        <v>0</v>
      </c>
      <c r="O453" s="105"/>
      <c r="P453" s="106"/>
      <c r="Q453" s="107"/>
      <c r="R453" s="106"/>
      <c r="S453" s="107"/>
      <c r="T453" s="122"/>
    </row>
    <row r="454" spans="1:20" s="16" customFormat="1" ht="63.75" x14ac:dyDescent="0.2">
      <c r="A454" s="100">
        <v>266</v>
      </c>
      <c r="B454" s="131" t="s">
        <v>3258</v>
      </c>
      <c r="C454" s="102" t="s">
        <v>3301</v>
      </c>
      <c r="D454" s="102" t="s">
        <v>3302</v>
      </c>
      <c r="E454" s="143" t="s">
        <v>8310</v>
      </c>
      <c r="F454" s="167" t="s">
        <v>8311</v>
      </c>
      <c r="G454" s="101" t="s">
        <v>13</v>
      </c>
      <c r="H454" s="118">
        <v>1500000</v>
      </c>
      <c r="I454" s="118">
        <v>1500000</v>
      </c>
      <c r="J454" s="118">
        <v>0</v>
      </c>
      <c r="K454" s="103">
        <v>0</v>
      </c>
      <c r="L454" s="120">
        <v>0</v>
      </c>
      <c r="M454" s="121">
        <v>0</v>
      </c>
      <c r="N454" s="121">
        <v>0</v>
      </c>
      <c r="O454" s="105"/>
      <c r="P454" s="106"/>
      <c r="Q454" s="107"/>
      <c r="R454" s="106"/>
      <c r="S454" s="107"/>
      <c r="T454" s="122"/>
    </row>
    <row r="455" spans="1:20" s="16" customFormat="1" ht="51" x14ac:dyDescent="0.2">
      <c r="A455" s="100">
        <v>266</v>
      </c>
      <c r="B455" s="131" t="s">
        <v>3258</v>
      </c>
      <c r="C455" s="102" t="s">
        <v>3305</v>
      </c>
      <c r="D455" s="102" t="s">
        <v>3306</v>
      </c>
      <c r="E455" s="143" t="s">
        <v>8314</v>
      </c>
      <c r="F455" s="167" t="s">
        <v>8315</v>
      </c>
      <c r="G455" s="101" t="s">
        <v>73</v>
      </c>
      <c r="H455" s="118">
        <v>1500000</v>
      </c>
      <c r="I455" s="118">
        <v>1500000</v>
      </c>
      <c r="J455" s="118">
        <v>0</v>
      </c>
      <c r="K455" s="103">
        <v>0</v>
      </c>
      <c r="L455" s="120">
        <v>0</v>
      </c>
      <c r="M455" s="121">
        <v>0</v>
      </c>
      <c r="N455" s="121">
        <v>0</v>
      </c>
      <c r="O455" s="105"/>
      <c r="P455" s="106"/>
      <c r="Q455" s="107"/>
      <c r="R455" s="106"/>
      <c r="S455" s="107"/>
      <c r="T455" s="122"/>
    </row>
    <row r="456" spans="1:20" s="16" customFormat="1" ht="63.75" x14ac:dyDescent="0.2">
      <c r="A456" s="100">
        <v>266</v>
      </c>
      <c r="B456" s="131" t="s">
        <v>3258</v>
      </c>
      <c r="C456" s="102" t="s">
        <v>3333</v>
      </c>
      <c r="D456" s="102" t="s">
        <v>3334</v>
      </c>
      <c r="E456" s="143" t="s">
        <v>3544</v>
      </c>
      <c r="F456" s="167" t="s">
        <v>8339</v>
      </c>
      <c r="G456" s="101" t="s">
        <v>62</v>
      </c>
      <c r="H456" s="118">
        <v>1500000</v>
      </c>
      <c r="I456" s="118">
        <v>1500000</v>
      </c>
      <c r="J456" s="118">
        <v>0</v>
      </c>
      <c r="K456" s="103">
        <v>0</v>
      </c>
      <c r="L456" s="120">
        <v>6264363.46</v>
      </c>
      <c r="M456" s="121">
        <v>0</v>
      </c>
      <c r="N456" s="121">
        <v>0</v>
      </c>
      <c r="O456" s="105"/>
      <c r="P456" s="106"/>
      <c r="Q456" s="107"/>
      <c r="R456" s="106"/>
      <c r="S456" s="107"/>
      <c r="T456" s="122"/>
    </row>
    <row r="457" spans="1:20" s="16" customFormat="1" ht="25.5" x14ac:dyDescent="0.2">
      <c r="A457" s="100">
        <v>266</v>
      </c>
      <c r="B457" s="131" t="s">
        <v>3258</v>
      </c>
      <c r="C457" s="102" t="s">
        <v>3925</v>
      </c>
      <c r="D457" s="102"/>
      <c r="E457" s="143"/>
      <c r="F457" s="167"/>
      <c r="G457" s="72"/>
      <c r="H457" s="118">
        <v>1500000</v>
      </c>
      <c r="I457" s="118">
        <v>1500000</v>
      </c>
      <c r="J457" s="118">
        <v>0</v>
      </c>
      <c r="K457" s="103">
        <v>0</v>
      </c>
      <c r="L457" s="120">
        <v>0</v>
      </c>
      <c r="M457" s="121">
        <v>0</v>
      </c>
      <c r="N457" s="121">
        <v>0</v>
      </c>
      <c r="O457" s="105"/>
      <c r="P457" s="106"/>
      <c r="Q457" s="107"/>
      <c r="R457" s="106"/>
      <c r="S457" s="107"/>
      <c r="T457" s="122"/>
    </row>
    <row r="458" spans="1:20" s="16" customFormat="1" ht="89.25" x14ac:dyDescent="0.2">
      <c r="A458" s="100">
        <v>9</v>
      </c>
      <c r="B458" s="131" t="s">
        <v>303</v>
      </c>
      <c r="C458" s="102" t="s">
        <v>405</v>
      </c>
      <c r="D458" s="102" t="s">
        <v>406</v>
      </c>
      <c r="E458" s="143" t="s">
        <v>5417</v>
      </c>
      <c r="F458" s="167" t="e">
        <f>-Interconexión entre Avenida Balboa y Avenida Los Poetas.  -Revitalización de la Avenida Los Poetas.  -Mejoramiento de la Avenida Balboa  -Rompeolas turístico</f>
        <v>#NAME?</v>
      </c>
      <c r="G458" s="101" t="s">
        <v>13</v>
      </c>
      <c r="H458" s="118">
        <v>500000</v>
      </c>
      <c r="I458" s="118">
        <v>1489100</v>
      </c>
      <c r="J458" s="118">
        <v>1478976.12</v>
      </c>
      <c r="K458" s="103">
        <v>0.99320134309314401</v>
      </c>
      <c r="L458" s="104">
        <v>0</v>
      </c>
      <c r="M458" s="90">
        <v>0</v>
      </c>
      <c r="N458" s="90">
        <v>0</v>
      </c>
      <c r="O458" s="105"/>
      <c r="P458" s="106"/>
      <c r="Q458" s="107"/>
      <c r="R458" s="106"/>
      <c r="S458" s="107"/>
      <c r="T458" s="107"/>
    </row>
    <row r="459" spans="1:20" s="16" customFormat="1" ht="63.75" x14ac:dyDescent="0.2">
      <c r="A459" s="100">
        <v>203</v>
      </c>
      <c r="B459" s="131" t="s">
        <v>3183</v>
      </c>
      <c r="C459" s="102" t="s">
        <v>3190</v>
      </c>
      <c r="D459" s="102" t="s">
        <v>3191</v>
      </c>
      <c r="E459" s="143" t="s">
        <v>8193</v>
      </c>
      <c r="F459" s="167" t="s">
        <v>8194</v>
      </c>
      <c r="G459" s="101" t="s">
        <v>13</v>
      </c>
      <c r="H459" s="118">
        <v>1599953</v>
      </c>
      <c r="I459" s="118">
        <v>1447965</v>
      </c>
      <c r="J459" s="118">
        <v>398212.67</v>
      </c>
      <c r="K459" s="103">
        <v>0.27501539747162401</v>
      </c>
      <c r="L459" s="120">
        <v>0</v>
      </c>
      <c r="M459" s="121">
        <v>0.9</v>
      </c>
      <c r="N459" s="121">
        <v>0</v>
      </c>
      <c r="O459" s="105"/>
      <c r="P459" s="106" t="s">
        <v>3546</v>
      </c>
      <c r="Q459" s="107"/>
      <c r="R459" s="106" t="s">
        <v>3548</v>
      </c>
      <c r="S459" s="107"/>
      <c r="T459" s="122"/>
    </row>
    <row r="460" spans="1:20" s="16" customFormat="1" ht="25.5" x14ac:dyDescent="0.2">
      <c r="A460" s="100">
        <v>7</v>
      </c>
      <c r="B460" s="131" t="s">
        <v>51</v>
      </c>
      <c r="C460" s="102" t="s">
        <v>52</v>
      </c>
      <c r="D460" s="102" t="s">
        <v>53</v>
      </c>
      <c r="E460" s="143" t="s">
        <v>5011</v>
      </c>
      <c r="F460" s="167" t="s">
        <v>5012</v>
      </c>
      <c r="G460" s="101" t="s">
        <v>54</v>
      </c>
      <c r="H460" s="118">
        <v>1439700</v>
      </c>
      <c r="I460" s="118">
        <v>1439700</v>
      </c>
      <c r="J460" s="118">
        <v>91051.6</v>
      </c>
      <c r="K460" s="103">
        <v>6.3243453497256394E-2</v>
      </c>
      <c r="L460" s="104">
        <v>0</v>
      </c>
      <c r="M460" s="90">
        <v>0</v>
      </c>
      <c r="N460" s="90">
        <v>0</v>
      </c>
      <c r="O460" s="105"/>
      <c r="P460" s="106"/>
      <c r="Q460" s="107"/>
      <c r="R460" s="106"/>
      <c r="S460" s="107"/>
      <c r="T460" s="107"/>
    </row>
    <row r="461" spans="1:20" s="16" customFormat="1" ht="63.75" x14ac:dyDescent="0.2">
      <c r="A461" s="100">
        <v>203</v>
      </c>
      <c r="B461" s="131" t="s">
        <v>3183</v>
      </c>
      <c r="C461" s="102" t="s">
        <v>3192</v>
      </c>
      <c r="D461" s="102" t="s">
        <v>3193</v>
      </c>
      <c r="E461" s="143" t="s">
        <v>8195</v>
      </c>
      <c r="F461" s="167" t="s">
        <v>8196</v>
      </c>
      <c r="G461" s="101" t="s">
        <v>13</v>
      </c>
      <c r="H461" s="118">
        <v>1278870</v>
      </c>
      <c r="I461" s="118">
        <v>1430858</v>
      </c>
      <c r="J461" s="118">
        <v>169987.7</v>
      </c>
      <c r="K461" s="103">
        <v>0.11880123674047301</v>
      </c>
      <c r="L461" s="120">
        <v>0</v>
      </c>
      <c r="M461" s="121">
        <v>0.35</v>
      </c>
      <c r="N461" s="121">
        <v>0</v>
      </c>
      <c r="O461" s="105" t="s">
        <v>4731</v>
      </c>
      <c r="P461" s="106" t="s">
        <v>3546</v>
      </c>
      <c r="Q461" s="107"/>
      <c r="R461" s="106" t="s">
        <v>3546</v>
      </c>
      <c r="S461" s="107"/>
      <c r="T461" s="122" t="s">
        <v>4731</v>
      </c>
    </row>
    <row r="462" spans="1:20" s="16" customFormat="1" ht="63.75" x14ac:dyDescent="0.2">
      <c r="A462" s="110">
        <v>9</v>
      </c>
      <c r="B462" s="158" t="s">
        <v>303</v>
      </c>
      <c r="C462" s="70" t="s">
        <v>4510</v>
      </c>
      <c r="D462" s="70" t="s">
        <v>4509</v>
      </c>
      <c r="E462" s="144" t="s">
        <v>5389</v>
      </c>
      <c r="F462" s="144" t="s">
        <v>5390</v>
      </c>
      <c r="G462" s="66" t="s">
        <v>57</v>
      </c>
      <c r="H462" s="149">
        <v>0</v>
      </c>
      <c r="I462" s="118">
        <v>1426172</v>
      </c>
      <c r="J462" s="118">
        <v>1292285.02</v>
      </c>
      <c r="K462" s="103">
        <v>0.90612143556317204</v>
      </c>
      <c r="L462" s="109">
        <v>0</v>
      </c>
      <c r="M462" s="111">
        <v>0</v>
      </c>
      <c r="N462" s="111">
        <v>0</v>
      </c>
      <c r="O462" s="57"/>
      <c r="P462" s="106"/>
      <c r="Q462" s="107"/>
      <c r="R462" s="106"/>
      <c r="S462" s="107"/>
      <c r="T462" s="109"/>
    </row>
    <row r="463" spans="1:20" s="16" customFormat="1" ht="38.25" x14ac:dyDescent="0.2">
      <c r="A463" s="100">
        <v>103</v>
      </c>
      <c r="B463" s="131" t="s">
        <v>884</v>
      </c>
      <c r="C463" s="102" t="s">
        <v>887</v>
      </c>
      <c r="D463" s="102" t="s">
        <v>888</v>
      </c>
      <c r="E463" s="143" t="s">
        <v>5985</v>
      </c>
      <c r="F463" s="167" t="s">
        <v>5986</v>
      </c>
      <c r="G463" s="101" t="s">
        <v>23</v>
      </c>
      <c r="H463" s="118">
        <v>1624920</v>
      </c>
      <c r="I463" s="118">
        <v>1414461</v>
      </c>
      <c r="J463" s="118">
        <v>59318.52</v>
      </c>
      <c r="K463" s="103">
        <v>4.1937190208849902E-2</v>
      </c>
      <c r="L463" s="104">
        <v>0</v>
      </c>
      <c r="M463" s="90">
        <v>0</v>
      </c>
      <c r="N463" s="90">
        <v>0</v>
      </c>
      <c r="O463" s="105"/>
      <c r="P463" s="106"/>
      <c r="Q463" s="107"/>
      <c r="R463" s="106"/>
      <c r="S463" s="107"/>
      <c r="T463" s="107"/>
    </row>
    <row r="464" spans="1:20" s="16" customFormat="1" ht="63.75" x14ac:dyDescent="0.2">
      <c r="A464" s="100">
        <v>7</v>
      </c>
      <c r="B464" s="131" t="s">
        <v>51</v>
      </c>
      <c r="C464" s="102" t="s">
        <v>58</v>
      </c>
      <c r="D464" s="102" t="s">
        <v>59</v>
      </c>
      <c r="E464" s="143" t="s">
        <v>3469</v>
      </c>
      <c r="F464" s="167" t="s">
        <v>5013</v>
      </c>
      <c r="G464" s="101" t="s">
        <v>29</v>
      </c>
      <c r="H464" s="118">
        <v>1413900</v>
      </c>
      <c r="I464" s="118">
        <v>1413900</v>
      </c>
      <c r="J464" s="118">
        <v>80522.34</v>
      </c>
      <c r="K464" s="103">
        <v>5.6950519838743899E-2</v>
      </c>
      <c r="L464" s="104">
        <v>0</v>
      </c>
      <c r="M464" s="90">
        <v>0</v>
      </c>
      <c r="N464" s="90">
        <v>0</v>
      </c>
      <c r="O464" s="105"/>
      <c r="P464" s="106"/>
      <c r="Q464" s="107"/>
      <c r="R464" s="106"/>
      <c r="S464" s="107"/>
      <c r="T464" s="107"/>
    </row>
    <row r="465" spans="1:20" s="16" customFormat="1" ht="51" x14ac:dyDescent="0.2">
      <c r="A465" s="100">
        <v>203</v>
      </c>
      <c r="B465" s="131" t="s">
        <v>3183</v>
      </c>
      <c r="C465" s="102" t="s">
        <v>3184</v>
      </c>
      <c r="D465" s="102" t="s">
        <v>3185</v>
      </c>
      <c r="E465" s="143" t="s">
        <v>8188</v>
      </c>
      <c r="F465" s="167" t="s">
        <v>8189</v>
      </c>
      <c r="G465" s="101" t="s">
        <v>13</v>
      </c>
      <c r="H465" s="118">
        <v>1405463</v>
      </c>
      <c r="I465" s="118">
        <v>1405463</v>
      </c>
      <c r="J465" s="118">
        <v>166999.1</v>
      </c>
      <c r="K465" s="103">
        <v>0.11882141329939</v>
      </c>
      <c r="L465" s="120">
        <v>0</v>
      </c>
      <c r="M465" s="121">
        <v>0.46</v>
      </c>
      <c r="N465" s="121">
        <v>0</v>
      </c>
      <c r="O465" s="105"/>
      <c r="P465" s="106" t="s">
        <v>3546</v>
      </c>
      <c r="Q465" s="107"/>
      <c r="R465" s="106" t="s">
        <v>3548</v>
      </c>
      <c r="S465" s="107"/>
      <c r="T465" s="122"/>
    </row>
    <row r="466" spans="1:20" s="16" customFormat="1" ht="63.75" x14ac:dyDescent="0.2">
      <c r="A466" s="100">
        <v>16</v>
      </c>
      <c r="B466" s="163" t="s">
        <v>590</v>
      </c>
      <c r="C466" s="102" t="s">
        <v>663</v>
      </c>
      <c r="D466" s="102" t="s">
        <v>664</v>
      </c>
      <c r="E466" s="143" t="s">
        <v>5696</v>
      </c>
      <c r="F466" s="167" t="s">
        <v>5697</v>
      </c>
      <c r="G466" s="101" t="s">
        <v>13</v>
      </c>
      <c r="H466" s="118">
        <v>1400000</v>
      </c>
      <c r="I466" s="118">
        <v>1400000</v>
      </c>
      <c r="J466" s="118">
        <v>0</v>
      </c>
      <c r="K466" s="103">
        <v>0</v>
      </c>
      <c r="L466" s="104">
        <v>8117837</v>
      </c>
      <c r="M466" s="90">
        <v>0</v>
      </c>
      <c r="N466" s="90">
        <v>0</v>
      </c>
      <c r="O466" s="105"/>
      <c r="P466" s="106"/>
      <c r="Q466" s="107"/>
      <c r="R466" s="106"/>
      <c r="S466" s="107"/>
      <c r="T466" s="107"/>
    </row>
    <row r="467" spans="1:20" s="16" customFormat="1" ht="63.75" x14ac:dyDescent="0.2">
      <c r="A467" s="100">
        <v>28</v>
      </c>
      <c r="B467" s="131" t="s">
        <v>805</v>
      </c>
      <c r="C467" s="102" t="s">
        <v>828</v>
      </c>
      <c r="D467" s="102" t="s">
        <v>829</v>
      </c>
      <c r="E467" s="143" t="s">
        <v>3490</v>
      </c>
      <c r="F467" s="167" t="s">
        <v>5909</v>
      </c>
      <c r="G467" s="101" t="s">
        <v>13</v>
      </c>
      <c r="H467" s="118">
        <v>684351</v>
      </c>
      <c r="I467" s="118">
        <v>1399055</v>
      </c>
      <c r="J467" s="118">
        <v>181177</v>
      </c>
      <c r="K467" s="103">
        <v>0.12949955505680599</v>
      </c>
      <c r="L467" s="104">
        <v>94350.35</v>
      </c>
      <c r="M467" s="90">
        <v>0</v>
      </c>
      <c r="N467" s="90">
        <v>0</v>
      </c>
      <c r="O467" s="105"/>
      <c r="P467" s="106"/>
      <c r="Q467" s="107"/>
      <c r="R467" s="106"/>
      <c r="S467" s="107"/>
      <c r="T467" s="107"/>
    </row>
    <row r="468" spans="1:20" s="16" customFormat="1" ht="51" x14ac:dyDescent="0.2">
      <c r="A468" s="100">
        <v>7</v>
      </c>
      <c r="B468" s="131" t="s">
        <v>51</v>
      </c>
      <c r="C468" s="102" t="s">
        <v>238</v>
      </c>
      <c r="D468" s="102" t="s">
        <v>239</v>
      </c>
      <c r="E468" s="143" t="s">
        <v>3481</v>
      </c>
      <c r="F468" s="167" t="s">
        <v>5136</v>
      </c>
      <c r="G468" s="101" t="s">
        <v>23</v>
      </c>
      <c r="H468" s="118">
        <v>1500000</v>
      </c>
      <c r="I468" s="118">
        <v>1398889</v>
      </c>
      <c r="J468" s="118">
        <v>163642.68</v>
      </c>
      <c r="K468" s="103">
        <v>0.116980460922918</v>
      </c>
      <c r="L468" s="104">
        <v>0</v>
      </c>
      <c r="M468" s="90">
        <v>0</v>
      </c>
      <c r="N468" s="90">
        <v>0</v>
      </c>
      <c r="O468" s="105"/>
      <c r="P468" s="106"/>
      <c r="Q468" s="107"/>
      <c r="R468" s="106"/>
      <c r="S468" s="107"/>
      <c r="T468" s="107"/>
    </row>
    <row r="469" spans="1:20" s="16" customFormat="1" ht="51" x14ac:dyDescent="0.2">
      <c r="A469" s="100">
        <v>238</v>
      </c>
      <c r="B469" s="131" t="s">
        <v>3202</v>
      </c>
      <c r="C469" s="102" t="s">
        <v>3207</v>
      </c>
      <c r="D469" s="102" t="s">
        <v>3208</v>
      </c>
      <c r="E469" s="143" t="s">
        <v>8215</v>
      </c>
      <c r="F469" s="167" t="s">
        <v>8216</v>
      </c>
      <c r="G469" s="101" t="s">
        <v>13</v>
      </c>
      <c r="H469" s="118">
        <v>1450000</v>
      </c>
      <c r="I469" s="118">
        <v>1392500</v>
      </c>
      <c r="J469" s="118">
        <v>0</v>
      </c>
      <c r="K469" s="103">
        <v>0</v>
      </c>
      <c r="L469" s="120">
        <v>0</v>
      </c>
      <c r="M469" s="121">
        <v>0</v>
      </c>
      <c r="N469" s="121">
        <v>0</v>
      </c>
      <c r="O469" s="105"/>
      <c r="P469" s="106" t="s">
        <v>3546</v>
      </c>
      <c r="Q469" s="107" t="s">
        <v>3547</v>
      </c>
      <c r="R469" s="106" t="s">
        <v>3546</v>
      </c>
      <c r="S469" s="107" t="s">
        <v>3547</v>
      </c>
      <c r="T469" s="122"/>
    </row>
    <row r="470" spans="1:20" s="16" customFormat="1" ht="63.75" x14ac:dyDescent="0.2">
      <c r="A470" s="100">
        <v>13</v>
      </c>
      <c r="B470" s="131" t="s">
        <v>510</v>
      </c>
      <c r="C470" s="102" t="s">
        <v>523</v>
      </c>
      <c r="D470" s="102" t="s">
        <v>524</v>
      </c>
      <c r="E470" s="143" t="s">
        <v>5571</v>
      </c>
      <c r="F470" s="167" t="s">
        <v>5572</v>
      </c>
      <c r="G470" s="101" t="s">
        <v>23</v>
      </c>
      <c r="H470" s="118">
        <v>1384716</v>
      </c>
      <c r="I470" s="118">
        <v>1391349</v>
      </c>
      <c r="J470" s="118">
        <v>221959.71</v>
      </c>
      <c r="K470" s="103">
        <v>0.15952842169721601</v>
      </c>
      <c r="L470" s="104">
        <v>10596691</v>
      </c>
      <c r="M470" s="90">
        <v>0</v>
      </c>
      <c r="N470" s="90">
        <v>0</v>
      </c>
      <c r="O470" s="105"/>
      <c r="P470" s="106"/>
      <c r="Q470" s="107"/>
      <c r="R470" s="106"/>
      <c r="S470" s="107"/>
      <c r="T470" s="107"/>
    </row>
    <row r="471" spans="1:20" s="16" customFormat="1" ht="63.75" x14ac:dyDescent="0.2">
      <c r="A471" s="100">
        <v>7</v>
      </c>
      <c r="B471" s="131" t="s">
        <v>51</v>
      </c>
      <c r="C471" s="102" t="s">
        <v>66</v>
      </c>
      <c r="D471" s="102" t="s">
        <v>67</v>
      </c>
      <c r="E471" s="143" t="s">
        <v>3471</v>
      </c>
      <c r="F471" s="167" t="s">
        <v>5013</v>
      </c>
      <c r="G471" s="101" t="s">
        <v>68</v>
      </c>
      <c r="H471" s="118">
        <v>1383300</v>
      </c>
      <c r="I471" s="118">
        <v>1383300</v>
      </c>
      <c r="J471" s="118">
        <v>65602.06</v>
      </c>
      <c r="K471" s="103">
        <v>4.7424318658280902E-2</v>
      </c>
      <c r="L471" s="104">
        <v>0</v>
      </c>
      <c r="M471" s="90">
        <v>0</v>
      </c>
      <c r="N471" s="90">
        <v>0</v>
      </c>
      <c r="O471" s="105"/>
      <c r="P471" s="106"/>
      <c r="Q471" s="107"/>
      <c r="R471" s="106"/>
      <c r="S471" s="107"/>
      <c r="T471" s="107"/>
    </row>
    <row r="472" spans="1:20" s="16" customFormat="1" ht="38.25" x14ac:dyDescent="0.2">
      <c r="A472" s="100">
        <v>28</v>
      </c>
      <c r="B472" s="131" t="s">
        <v>805</v>
      </c>
      <c r="C472" s="102" t="s">
        <v>840</v>
      </c>
      <c r="D472" s="102" t="s">
        <v>841</v>
      </c>
      <c r="E472" s="143" t="s">
        <v>5927</v>
      </c>
      <c r="F472" s="167" t="s">
        <v>5928</v>
      </c>
      <c r="G472" s="101" t="s">
        <v>23</v>
      </c>
      <c r="H472" s="118">
        <v>2400000</v>
      </c>
      <c r="I472" s="118">
        <v>1383051</v>
      </c>
      <c r="J472" s="118">
        <v>27332.880000000001</v>
      </c>
      <c r="K472" s="103">
        <v>1.9762741937932898E-2</v>
      </c>
      <c r="L472" s="104">
        <v>5123913</v>
      </c>
      <c r="M472" s="90">
        <v>0</v>
      </c>
      <c r="N472" s="90">
        <v>0</v>
      </c>
      <c r="O472" s="105"/>
      <c r="P472" s="106"/>
      <c r="Q472" s="107"/>
      <c r="R472" s="106"/>
      <c r="S472" s="107"/>
      <c r="T472" s="107"/>
    </row>
    <row r="473" spans="1:20" s="16" customFormat="1" ht="63.75" x14ac:dyDescent="0.2">
      <c r="A473" s="114" t="s">
        <v>1315</v>
      </c>
      <c r="B473" s="162" t="s">
        <v>1318</v>
      </c>
      <c r="C473" s="114" t="s">
        <v>1383</v>
      </c>
      <c r="D473" s="102" t="s">
        <v>1384</v>
      </c>
      <c r="E473" s="143" t="s">
        <v>6502</v>
      </c>
      <c r="F473" s="167" t="s">
        <v>6503</v>
      </c>
      <c r="G473" s="115" t="s">
        <v>23</v>
      </c>
      <c r="H473" s="118">
        <v>1375590</v>
      </c>
      <c r="I473" s="118">
        <v>1375590</v>
      </c>
      <c r="J473" s="118">
        <v>188713.7</v>
      </c>
      <c r="K473" s="103">
        <v>0.13718746138020799</v>
      </c>
      <c r="L473" s="104">
        <v>7195665</v>
      </c>
      <c r="M473" s="90">
        <v>0</v>
      </c>
      <c r="N473" s="90">
        <v>0</v>
      </c>
      <c r="O473" s="105"/>
      <c r="P473" s="106"/>
      <c r="Q473" s="107"/>
      <c r="R473" s="106"/>
      <c r="S473" s="107"/>
      <c r="T473" s="107"/>
    </row>
    <row r="474" spans="1:20" s="16" customFormat="1" ht="63.75" x14ac:dyDescent="0.2">
      <c r="A474" s="100">
        <v>7</v>
      </c>
      <c r="B474" s="131" t="s">
        <v>51</v>
      </c>
      <c r="C474" s="102" t="s">
        <v>80</v>
      </c>
      <c r="D474" s="102" t="s">
        <v>81</v>
      </c>
      <c r="E474" s="143" t="s">
        <v>3476</v>
      </c>
      <c r="F474" s="167" t="s">
        <v>5013</v>
      </c>
      <c r="G474" s="101" t="s">
        <v>82</v>
      </c>
      <c r="H474" s="118">
        <v>1372800</v>
      </c>
      <c r="I474" s="118">
        <v>1372800</v>
      </c>
      <c r="J474" s="118">
        <v>59672.87</v>
      </c>
      <c r="K474" s="103">
        <v>4.3467999708624701E-2</v>
      </c>
      <c r="L474" s="104">
        <v>0</v>
      </c>
      <c r="M474" s="90">
        <v>0</v>
      </c>
      <c r="N474" s="90">
        <v>0</v>
      </c>
      <c r="O474" s="105"/>
      <c r="P474" s="106"/>
      <c r="Q474" s="107"/>
      <c r="R474" s="106"/>
      <c r="S474" s="107"/>
      <c r="T474" s="107"/>
    </row>
    <row r="475" spans="1:20" s="16" customFormat="1" x14ac:dyDescent="0.25">
      <c r="A475" s="81">
        <v>135</v>
      </c>
      <c r="B475" s="165" t="s">
        <v>1269</v>
      </c>
      <c r="C475" s="83" t="s">
        <v>1280</v>
      </c>
      <c r="D475" s="83" t="s">
        <v>4366</v>
      </c>
      <c r="E475" s="148"/>
      <c r="F475" s="173"/>
      <c r="G475" s="82" t="s">
        <v>23</v>
      </c>
      <c r="H475" s="153">
        <v>1650000</v>
      </c>
      <c r="I475" s="118">
        <v>1371057</v>
      </c>
      <c r="J475" s="118">
        <v>0</v>
      </c>
      <c r="K475" s="103">
        <v>0</v>
      </c>
      <c r="L475" s="84">
        <v>0</v>
      </c>
      <c r="M475" s="79">
        <v>0</v>
      </c>
      <c r="N475" s="79">
        <v>0</v>
      </c>
      <c r="O475" s="80"/>
      <c r="P475" s="106" t="s">
        <v>3548</v>
      </c>
      <c r="Q475" s="107"/>
      <c r="R475" s="106"/>
      <c r="S475" s="107"/>
      <c r="T475" s="107"/>
    </row>
    <row r="476" spans="1:20" s="16" customFormat="1" ht="75" x14ac:dyDescent="0.25">
      <c r="A476" s="137">
        <v>3</v>
      </c>
      <c r="B476" s="157" t="s">
        <v>24</v>
      </c>
      <c r="C476" s="138" t="s">
        <v>4766</v>
      </c>
      <c r="D476" s="139" t="s">
        <v>4767</v>
      </c>
      <c r="E476" s="168" t="s">
        <v>4933</v>
      </c>
      <c r="F476" s="169" t="s">
        <v>4934</v>
      </c>
      <c r="G476" s="140" t="s">
        <v>23</v>
      </c>
      <c r="H476" s="154">
        <v>0</v>
      </c>
      <c r="I476" s="154">
        <v>1355130</v>
      </c>
      <c r="J476" s="154">
        <v>2384.83</v>
      </c>
      <c r="K476" s="103">
        <v>1.75985329820755E-3</v>
      </c>
      <c r="L476" s="1">
        <v>0</v>
      </c>
      <c r="M476" s="1">
        <v>0</v>
      </c>
      <c r="N476" s="1">
        <v>0</v>
      </c>
      <c r="O476" s="1"/>
      <c r="P476" s="1"/>
      <c r="Q476" s="1"/>
      <c r="R476" s="1"/>
      <c r="S476" s="1"/>
      <c r="T476" s="1"/>
    </row>
    <row r="477" spans="1:20" s="16" customFormat="1" ht="25.5" x14ac:dyDescent="0.2">
      <c r="A477" s="100">
        <v>7</v>
      </c>
      <c r="B477" s="131" t="s">
        <v>51</v>
      </c>
      <c r="C477" s="102" t="s">
        <v>60</v>
      </c>
      <c r="D477" s="102" t="s">
        <v>61</v>
      </c>
      <c r="E477" s="143" t="s">
        <v>3470</v>
      </c>
      <c r="F477" s="167" t="s">
        <v>5012</v>
      </c>
      <c r="G477" s="101" t="s">
        <v>62</v>
      </c>
      <c r="H477" s="118">
        <v>1354800</v>
      </c>
      <c r="I477" s="118">
        <v>1354800</v>
      </c>
      <c r="J477" s="118">
        <v>63822.19</v>
      </c>
      <c r="K477" s="103">
        <v>4.7108200472394501E-2</v>
      </c>
      <c r="L477" s="104">
        <v>0</v>
      </c>
      <c r="M477" s="90">
        <v>0</v>
      </c>
      <c r="N477" s="90">
        <v>0</v>
      </c>
      <c r="O477" s="105"/>
      <c r="P477" s="106"/>
      <c r="Q477" s="107"/>
      <c r="R477" s="106"/>
      <c r="S477" s="107"/>
      <c r="T477" s="107"/>
    </row>
    <row r="478" spans="1:20" s="16" customFormat="1" x14ac:dyDescent="0.2">
      <c r="A478" s="100">
        <v>9</v>
      </c>
      <c r="B478" s="131" t="s">
        <v>303</v>
      </c>
      <c r="C478" s="102" t="s">
        <v>3677</v>
      </c>
      <c r="D478" s="102"/>
      <c r="E478" s="143"/>
      <c r="F478" s="135"/>
      <c r="G478" s="101"/>
      <c r="H478" s="118">
        <v>1350000</v>
      </c>
      <c r="I478" s="118">
        <v>1350000</v>
      </c>
      <c r="J478" s="118">
        <v>0</v>
      </c>
      <c r="K478" s="103">
        <v>0</v>
      </c>
      <c r="L478" s="104">
        <v>0</v>
      </c>
      <c r="M478" s="90">
        <v>0</v>
      </c>
      <c r="N478" s="90">
        <v>0</v>
      </c>
      <c r="O478" s="105"/>
      <c r="P478" s="106"/>
      <c r="Q478" s="107"/>
      <c r="R478" s="106"/>
      <c r="S478" s="107"/>
      <c r="T478" s="107"/>
    </row>
    <row r="479" spans="1:20" s="16" customFormat="1" ht="63.75" x14ac:dyDescent="0.2">
      <c r="A479" s="129">
        <v>132</v>
      </c>
      <c r="B479" s="131" t="s">
        <v>1212</v>
      </c>
      <c r="C479" s="130" t="s">
        <v>1231</v>
      </c>
      <c r="D479" s="102" t="s">
        <v>1232</v>
      </c>
      <c r="E479" s="143" t="s">
        <v>6314</v>
      </c>
      <c r="F479" s="167" t="s">
        <v>6315</v>
      </c>
      <c r="G479" s="131" t="s">
        <v>13</v>
      </c>
      <c r="H479" s="118">
        <v>1500000</v>
      </c>
      <c r="I479" s="118">
        <v>1350000</v>
      </c>
      <c r="J479" s="118">
        <v>0</v>
      </c>
      <c r="K479" s="103">
        <v>0</v>
      </c>
      <c r="L479" s="104">
        <v>1500000</v>
      </c>
      <c r="M479" s="90">
        <v>0.01</v>
      </c>
      <c r="N479" s="90">
        <v>0</v>
      </c>
      <c r="O479" s="105"/>
      <c r="P479" s="106"/>
      <c r="Q479" s="107"/>
      <c r="R479" s="106"/>
      <c r="S479" s="107"/>
      <c r="T479" s="107"/>
    </row>
    <row r="480" spans="1:20" s="16" customFormat="1" ht="25.5" x14ac:dyDescent="0.2">
      <c r="A480" s="100">
        <v>266</v>
      </c>
      <c r="B480" s="131" t="s">
        <v>3258</v>
      </c>
      <c r="C480" s="102" t="s">
        <v>3924</v>
      </c>
      <c r="D480" s="102"/>
      <c r="E480" s="143"/>
      <c r="F480" s="167"/>
      <c r="G480" s="72"/>
      <c r="H480" s="118">
        <v>1350000</v>
      </c>
      <c r="I480" s="118">
        <v>1350000</v>
      </c>
      <c r="J480" s="118">
        <v>0</v>
      </c>
      <c r="K480" s="103">
        <v>0</v>
      </c>
      <c r="L480" s="120">
        <v>0</v>
      </c>
      <c r="M480" s="121">
        <v>0</v>
      </c>
      <c r="N480" s="121">
        <v>0</v>
      </c>
      <c r="O480" s="105"/>
      <c r="P480" s="106"/>
      <c r="Q480" s="107"/>
      <c r="R480" s="106"/>
      <c r="S480" s="107"/>
      <c r="T480" s="122"/>
    </row>
    <row r="481" spans="1:20" s="16" customFormat="1" ht="63.75" x14ac:dyDescent="0.2">
      <c r="A481" s="100">
        <v>190</v>
      </c>
      <c r="B481" s="131" t="s">
        <v>2981</v>
      </c>
      <c r="C481" s="102" t="s">
        <v>3066</v>
      </c>
      <c r="D481" s="102" t="s">
        <v>3067</v>
      </c>
      <c r="E481" s="143" t="s">
        <v>8069</v>
      </c>
      <c r="F481" s="167" t="s">
        <v>8070</v>
      </c>
      <c r="G481" s="101" t="s">
        <v>13</v>
      </c>
      <c r="H481" s="118">
        <v>1598000</v>
      </c>
      <c r="I481" s="118">
        <v>1345914</v>
      </c>
      <c r="J481" s="118">
        <v>281853.96999999997</v>
      </c>
      <c r="K481" s="103">
        <v>0.20941454654606501</v>
      </c>
      <c r="L481" s="120">
        <v>102537000</v>
      </c>
      <c r="M481" s="121">
        <v>0</v>
      </c>
      <c r="N481" s="121">
        <v>0</v>
      </c>
      <c r="O481" s="105"/>
      <c r="P481" s="106"/>
      <c r="Q481" s="107"/>
      <c r="R481" s="106"/>
      <c r="S481" s="107"/>
      <c r="T481" s="122"/>
    </row>
    <row r="482" spans="1:20" s="16" customFormat="1" ht="76.5" x14ac:dyDescent="0.2">
      <c r="A482" s="112">
        <v>27</v>
      </c>
      <c r="B482" s="161" t="s">
        <v>741</v>
      </c>
      <c r="C482" s="78" t="s">
        <v>4690</v>
      </c>
      <c r="D482" s="78" t="s">
        <v>4691</v>
      </c>
      <c r="E482" s="146" t="s">
        <v>5872</v>
      </c>
      <c r="F482" s="146" t="s">
        <v>5873</v>
      </c>
      <c r="G482" s="97" t="s">
        <v>65</v>
      </c>
      <c r="H482" s="151">
        <v>0</v>
      </c>
      <c r="I482" s="118">
        <v>1344120</v>
      </c>
      <c r="J482" s="118">
        <v>0</v>
      </c>
      <c r="K482" s="103">
        <v>0</v>
      </c>
      <c r="L482" s="113">
        <v>0</v>
      </c>
      <c r="M482" s="90">
        <v>0.01</v>
      </c>
      <c r="N482" s="90">
        <v>0</v>
      </c>
      <c r="O482" s="105"/>
      <c r="P482" s="113"/>
      <c r="Q482" s="113"/>
      <c r="R482" s="113"/>
      <c r="S482" s="113"/>
      <c r="T482" s="113"/>
    </row>
    <row r="483" spans="1:20" s="16" customFormat="1" ht="51" x14ac:dyDescent="0.2">
      <c r="A483" s="100">
        <v>7</v>
      </c>
      <c r="B483" s="131" t="s">
        <v>51</v>
      </c>
      <c r="C483" s="102" t="s">
        <v>287</v>
      </c>
      <c r="D483" s="102" t="s">
        <v>288</v>
      </c>
      <c r="E483" s="143" t="s">
        <v>5186</v>
      </c>
      <c r="F483" s="167" t="s">
        <v>5187</v>
      </c>
      <c r="G483" s="101" t="s">
        <v>23</v>
      </c>
      <c r="H483" s="118">
        <v>2100000</v>
      </c>
      <c r="I483" s="118">
        <v>1315000</v>
      </c>
      <c r="J483" s="118">
        <v>0</v>
      </c>
      <c r="K483" s="103">
        <v>0</v>
      </c>
      <c r="L483" s="104">
        <v>34500000</v>
      </c>
      <c r="M483" s="90">
        <v>0</v>
      </c>
      <c r="N483" s="90">
        <v>0</v>
      </c>
      <c r="O483" s="105"/>
      <c r="P483" s="106"/>
      <c r="Q483" s="107"/>
      <c r="R483" s="106"/>
      <c r="S483" s="107"/>
      <c r="T483" s="107"/>
    </row>
    <row r="484" spans="1:20" s="16" customFormat="1" ht="63.75" x14ac:dyDescent="0.2">
      <c r="A484" s="100">
        <v>266</v>
      </c>
      <c r="B484" s="131" t="s">
        <v>3258</v>
      </c>
      <c r="C484" s="102" t="s">
        <v>3331</v>
      </c>
      <c r="D484" s="102" t="s">
        <v>3332</v>
      </c>
      <c r="E484" s="143" t="s">
        <v>3543</v>
      </c>
      <c r="F484" s="167" t="s">
        <v>8334</v>
      </c>
      <c r="G484" s="101" t="s">
        <v>23</v>
      </c>
      <c r="H484" s="118">
        <v>1254376</v>
      </c>
      <c r="I484" s="118">
        <v>1311855</v>
      </c>
      <c r="J484" s="118">
        <v>1271.1500000000001</v>
      </c>
      <c r="K484" s="103">
        <v>9.6897141833510603E-4</v>
      </c>
      <c r="L484" s="120">
        <v>24195643</v>
      </c>
      <c r="M484" s="121">
        <v>0</v>
      </c>
      <c r="N484" s="121">
        <v>0</v>
      </c>
      <c r="O484" s="105"/>
      <c r="P484" s="106"/>
      <c r="Q484" s="107"/>
      <c r="R484" s="106"/>
      <c r="S484" s="107"/>
      <c r="T484" s="122"/>
    </row>
    <row r="485" spans="1:20" s="16" customFormat="1" ht="63.75" x14ac:dyDescent="0.2">
      <c r="A485" s="100">
        <v>110</v>
      </c>
      <c r="B485" s="131" t="s">
        <v>939</v>
      </c>
      <c r="C485" s="102" t="s">
        <v>954</v>
      </c>
      <c r="D485" s="102" t="s">
        <v>4331</v>
      </c>
      <c r="E485" s="143" t="s">
        <v>6030</v>
      </c>
      <c r="F485" s="167" t="s">
        <v>6031</v>
      </c>
      <c r="G485" s="101" t="s">
        <v>13</v>
      </c>
      <c r="H485" s="118">
        <v>1306956</v>
      </c>
      <c r="I485" s="118">
        <v>1306956</v>
      </c>
      <c r="J485" s="118">
        <v>281545.36</v>
      </c>
      <c r="K485" s="103">
        <v>0.21542068746002199</v>
      </c>
      <c r="L485" s="104">
        <v>1306956</v>
      </c>
      <c r="M485" s="90">
        <v>0.48</v>
      </c>
      <c r="N485" s="90">
        <v>0</v>
      </c>
      <c r="O485" s="105" t="s">
        <v>4625</v>
      </c>
      <c r="P485" s="106" t="s">
        <v>3548</v>
      </c>
      <c r="Q485" s="107" t="s">
        <v>3547</v>
      </c>
      <c r="R485" s="106" t="s">
        <v>3546</v>
      </c>
      <c r="S485" s="107" t="s">
        <v>3551</v>
      </c>
      <c r="T485" s="128" t="s">
        <v>4625</v>
      </c>
    </row>
    <row r="486" spans="1:20" s="16" customFormat="1" ht="63.75" x14ac:dyDescent="0.2">
      <c r="A486" s="100">
        <v>203</v>
      </c>
      <c r="B486" s="131" t="s">
        <v>3183</v>
      </c>
      <c r="C486" s="102" t="s">
        <v>3194</v>
      </c>
      <c r="D486" s="102" t="s">
        <v>3195</v>
      </c>
      <c r="E486" s="143" t="s">
        <v>8197</v>
      </c>
      <c r="F486" s="167" t="s">
        <v>8198</v>
      </c>
      <c r="G486" s="101" t="s">
        <v>62</v>
      </c>
      <c r="H486" s="118">
        <v>1000480</v>
      </c>
      <c r="I486" s="118">
        <v>1300470</v>
      </c>
      <c r="J486" s="118">
        <v>279494.46999999997</v>
      </c>
      <c r="K486" s="103">
        <v>0.21491804501449499</v>
      </c>
      <c r="L486" s="120">
        <v>0</v>
      </c>
      <c r="M486" s="121">
        <v>0.48</v>
      </c>
      <c r="N486" s="121">
        <v>0</v>
      </c>
      <c r="O486" s="105"/>
      <c r="P486" s="106" t="s">
        <v>3548</v>
      </c>
      <c r="Q486" s="107"/>
      <c r="R486" s="106" t="s">
        <v>3548</v>
      </c>
      <c r="S486" s="107"/>
      <c r="T486" s="122"/>
    </row>
    <row r="487" spans="1:20" s="16" customFormat="1" ht="63.75" x14ac:dyDescent="0.2">
      <c r="A487" s="129">
        <v>132</v>
      </c>
      <c r="B487" s="131" t="s">
        <v>1212</v>
      </c>
      <c r="C487" s="130" t="s">
        <v>1259</v>
      </c>
      <c r="D487" s="102" t="s">
        <v>1260</v>
      </c>
      <c r="E487" s="143" t="s">
        <v>6356</v>
      </c>
      <c r="F487" s="167" t="s">
        <v>6357</v>
      </c>
      <c r="G487" s="131" t="s">
        <v>13</v>
      </c>
      <c r="H487" s="118">
        <v>1400000</v>
      </c>
      <c r="I487" s="118">
        <v>1300000</v>
      </c>
      <c r="J487" s="118">
        <v>180000</v>
      </c>
      <c r="K487" s="103">
        <v>0.138461538461538</v>
      </c>
      <c r="L487" s="104">
        <v>1400000</v>
      </c>
      <c r="M487" s="90">
        <v>0</v>
      </c>
      <c r="N487" s="90">
        <v>0</v>
      </c>
      <c r="O487" s="105"/>
      <c r="P487" s="106"/>
      <c r="Q487" s="107"/>
      <c r="R487" s="106"/>
      <c r="S487" s="107"/>
      <c r="T487" s="107"/>
    </row>
    <row r="488" spans="1:20" s="16" customFormat="1" ht="51" x14ac:dyDescent="0.2">
      <c r="A488" s="100">
        <v>266</v>
      </c>
      <c r="B488" s="131" t="s">
        <v>3258</v>
      </c>
      <c r="C488" s="102" t="s">
        <v>3273</v>
      </c>
      <c r="D488" s="102" t="s">
        <v>3274</v>
      </c>
      <c r="E488" s="143" t="s">
        <v>8278</v>
      </c>
      <c r="F488" s="167" t="s">
        <v>8279</v>
      </c>
      <c r="G488" s="101" t="s">
        <v>65</v>
      </c>
      <c r="H488" s="118">
        <v>1300000</v>
      </c>
      <c r="I488" s="118">
        <v>1300000</v>
      </c>
      <c r="J488" s="118">
        <v>361244.58</v>
      </c>
      <c r="K488" s="103">
        <v>0.27788044615384599</v>
      </c>
      <c r="L488" s="120">
        <v>35991186.07</v>
      </c>
      <c r="M488" s="121">
        <v>0</v>
      </c>
      <c r="N488" s="121">
        <v>0</v>
      </c>
      <c r="O488" s="105"/>
      <c r="P488" s="106"/>
      <c r="Q488" s="107"/>
      <c r="R488" s="106"/>
      <c r="S488" s="107"/>
      <c r="T488" s="122"/>
    </row>
    <row r="489" spans="1:20" s="16" customFormat="1" ht="63.75" x14ac:dyDescent="0.2">
      <c r="A489" s="100">
        <v>7</v>
      </c>
      <c r="B489" s="131" t="s">
        <v>51</v>
      </c>
      <c r="C489" s="102" t="s">
        <v>78</v>
      </c>
      <c r="D489" s="102" t="s">
        <v>79</v>
      </c>
      <c r="E489" s="143" t="s">
        <v>3475</v>
      </c>
      <c r="F489" s="167" t="s">
        <v>5013</v>
      </c>
      <c r="G489" s="101" t="s">
        <v>13</v>
      </c>
      <c r="H489" s="118">
        <v>1283700</v>
      </c>
      <c r="I489" s="118">
        <v>1283700</v>
      </c>
      <c r="J489" s="118">
        <v>303224.43</v>
      </c>
      <c r="K489" s="103">
        <v>0.23621128768403801</v>
      </c>
      <c r="L489" s="104">
        <v>0</v>
      </c>
      <c r="M489" s="90">
        <v>0</v>
      </c>
      <c r="N489" s="90">
        <v>0</v>
      </c>
      <c r="O489" s="105"/>
      <c r="P489" s="106"/>
      <c r="Q489" s="107"/>
      <c r="R489" s="106"/>
      <c r="S489" s="107"/>
      <c r="T489" s="107"/>
    </row>
    <row r="490" spans="1:20" s="16" customFormat="1" ht="63.75" x14ac:dyDescent="0.2">
      <c r="A490" s="100">
        <v>195</v>
      </c>
      <c r="B490" s="131" t="s">
        <v>3138</v>
      </c>
      <c r="C490" s="102" t="s">
        <v>3157</v>
      </c>
      <c r="D490" s="102" t="s">
        <v>3158</v>
      </c>
      <c r="E490" s="143" t="s">
        <v>8154</v>
      </c>
      <c r="F490" s="167" t="s">
        <v>8155</v>
      </c>
      <c r="G490" s="101" t="s">
        <v>13</v>
      </c>
      <c r="H490" s="118">
        <v>1270000</v>
      </c>
      <c r="I490" s="118">
        <v>1270000</v>
      </c>
      <c r="J490" s="118">
        <v>2086.7600000000002</v>
      </c>
      <c r="K490" s="103">
        <v>1.6431181102362199E-3</v>
      </c>
      <c r="L490" s="120">
        <v>5187400</v>
      </c>
      <c r="M490" s="121">
        <v>0</v>
      </c>
      <c r="N490" s="121">
        <v>0</v>
      </c>
      <c r="O490" s="105"/>
      <c r="P490" s="106"/>
      <c r="Q490" s="107"/>
      <c r="R490" s="106"/>
      <c r="S490" s="107"/>
      <c r="T490" s="122"/>
    </row>
    <row r="491" spans="1:20" s="16" customFormat="1" ht="63.75" x14ac:dyDescent="0.2">
      <c r="A491" s="100">
        <v>8</v>
      </c>
      <c r="B491" s="131" t="s">
        <v>301</v>
      </c>
      <c r="C491" s="102" t="s">
        <v>299</v>
      </c>
      <c r="D491" s="102" t="s">
        <v>300</v>
      </c>
      <c r="E491" s="143" t="s">
        <v>5198</v>
      </c>
      <c r="F491" s="167" t="s">
        <v>5199</v>
      </c>
      <c r="G491" s="101" t="s">
        <v>13</v>
      </c>
      <c r="H491" s="118">
        <v>1355000</v>
      </c>
      <c r="I491" s="118">
        <v>1255000</v>
      </c>
      <c r="J491" s="118">
        <v>303417.73</v>
      </c>
      <c r="K491" s="103">
        <v>0.24176711553784899</v>
      </c>
      <c r="L491" s="104">
        <v>31042545</v>
      </c>
      <c r="M491" s="90">
        <v>0</v>
      </c>
      <c r="N491" s="90">
        <v>0</v>
      </c>
      <c r="O491" s="105"/>
      <c r="P491" s="106"/>
      <c r="Q491" s="107"/>
      <c r="R491" s="106"/>
      <c r="S491" s="107"/>
      <c r="T491" s="107"/>
    </row>
    <row r="492" spans="1:20" s="16" customFormat="1" ht="63.75" x14ac:dyDescent="0.2">
      <c r="A492" s="100">
        <v>120</v>
      </c>
      <c r="B492" s="131" t="s">
        <v>1031</v>
      </c>
      <c r="C492" s="102" t="s">
        <v>1058</v>
      </c>
      <c r="D492" s="102" t="s">
        <v>1059</v>
      </c>
      <c r="E492" s="143" t="s">
        <v>6143</v>
      </c>
      <c r="F492" s="167" t="s">
        <v>6144</v>
      </c>
      <c r="G492" s="101" t="s">
        <v>62</v>
      </c>
      <c r="H492" s="118">
        <v>1250000</v>
      </c>
      <c r="I492" s="118">
        <v>1250000</v>
      </c>
      <c r="J492" s="118">
        <v>15905.8</v>
      </c>
      <c r="K492" s="103">
        <v>1.2724640000000001E-2</v>
      </c>
      <c r="L492" s="104">
        <v>1200000</v>
      </c>
      <c r="M492" s="90">
        <v>0</v>
      </c>
      <c r="N492" s="90">
        <v>0</v>
      </c>
      <c r="O492" s="105"/>
      <c r="P492" s="106"/>
      <c r="Q492" s="107"/>
      <c r="R492" s="106"/>
      <c r="S492" s="107"/>
      <c r="T492" s="107"/>
    </row>
    <row r="493" spans="1:20" s="16" customFormat="1" ht="63.75" x14ac:dyDescent="0.2">
      <c r="A493" s="100">
        <v>266</v>
      </c>
      <c r="B493" s="131" t="s">
        <v>3258</v>
      </c>
      <c r="C493" s="102" t="s">
        <v>3269</v>
      </c>
      <c r="D493" s="102" t="s">
        <v>3270</v>
      </c>
      <c r="E493" s="143" t="s">
        <v>8274</v>
      </c>
      <c r="F493" s="167" t="s">
        <v>8275</v>
      </c>
      <c r="G493" s="101" t="s">
        <v>57</v>
      </c>
      <c r="H493" s="118">
        <v>1250000</v>
      </c>
      <c r="I493" s="118">
        <v>1250000</v>
      </c>
      <c r="J493" s="118">
        <v>193227.49</v>
      </c>
      <c r="K493" s="103">
        <v>0.154581992</v>
      </c>
      <c r="L493" s="120">
        <v>9785510.9399999995</v>
      </c>
      <c r="M493" s="121">
        <v>0</v>
      </c>
      <c r="N493" s="121">
        <v>0</v>
      </c>
      <c r="O493" s="105"/>
      <c r="P493" s="106"/>
      <c r="Q493" s="107"/>
      <c r="R493" s="106"/>
      <c r="S493" s="107"/>
      <c r="T493" s="122"/>
    </row>
    <row r="494" spans="1:20" s="16" customFormat="1" ht="51" x14ac:dyDescent="0.2">
      <c r="A494" s="100">
        <v>279</v>
      </c>
      <c r="B494" s="131" t="s">
        <v>3392</v>
      </c>
      <c r="C494" s="102" t="s">
        <v>3395</v>
      </c>
      <c r="D494" s="102" t="s">
        <v>3396</v>
      </c>
      <c r="E494" s="143" t="s">
        <v>8401</v>
      </c>
      <c r="F494" s="167" t="s">
        <v>8402</v>
      </c>
      <c r="G494" s="101" t="s">
        <v>54</v>
      </c>
      <c r="H494" s="118">
        <v>1250000</v>
      </c>
      <c r="I494" s="118">
        <v>1250000</v>
      </c>
      <c r="J494" s="118">
        <v>0</v>
      </c>
      <c r="K494" s="103">
        <v>0</v>
      </c>
      <c r="L494" s="120">
        <v>19659654</v>
      </c>
      <c r="M494" s="121">
        <v>0</v>
      </c>
      <c r="N494" s="121">
        <v>0</v>
      </c>
      <c r="O494" s="105"/>
      <c r="P494" s="106"/>
      <c r="Q494" s="107"/>
      <c r="R494" s="106"/>
      <c r="S494" s="107"/>
      <c r="T494" s="122"/>
    </row>
    <row r="495" spans="1:20" s="16" customFormat="1" ht="63.75" x14ac:dyDescent="0.2">
      <c r="A495" s="100">
        <v>297</v>
      </c>
      <c r="B495" s="131" t="s">
        <v>3425</v>
      </c>
      <c r="C495" s="102" t="s">
        <v>3426</v>
      </c>
      <c r="D495" s="102" t="s">
        <v>3427</v>
      </c>
      <c r="E495" s="143" t="s">
        <v>8437</v>
      </c>
      <c r="F495" s="167" t="s">
        <v>8438</v>
      </c>
      <c r="G495" s="101" t="s">
        <v>73</v>
      </c>
      <c r="H495" s="118">
        <v>1676514</v>
      </c>
      <c r="I495" s="118">
        <v>1247347</v>
      </c>
      <c r="J495" s="118">
        <v>100569.3</v>
      </c>
      <c r="K495" s="103">
        <v>8.0626561814795702E-2</v>
      </c>
      <c r="L495" s="120">
        <v>60596008</v>
      </c>
      <c r="M495" s="121">
        <v>0</v>
      </c>
      <c r="N495" s="121">
        <v>0</v>
      </c>
      <c r="O495" s="105"/>
      <c r="P495" s="106"/>
      <c r="Q495" s="107"/>
      <c r="R495" s="106"/>
      <c r="S495" s="107"/>
      <c r="T495" s="122"/>
    </row>
    <row r="496" spans="1:20" s="16" customFormat="1" ht="63.75" x14ac:dyDescent="0.2">
      <c r="A496" s="100">
        <v>9</v>
      </c>
      <c r="B496" s="131" t="s">
        <v>303</v>
      </c>
      <c r="C496" s="102" t="s">
        <v>397</v>
      </c>
      <c r="D496" s="102" t="s">
        <v>398</v>
      </c>
      <c r="E496" s="143" t="s">
        <v>5391</v>
      </c>
      <c r="F496" s="167" t="s">
        <v>5392</v>
      </c>
      <c r="G496" s="101" t="s">
        <v>13</v>
      </c>
      <c r="H496" s="118">
        <v>1233000</v>
      </c>
      <c r="I496" s="118">
        <v>1233000</v>
      </c>
      <c r="J496" s="118">
        <v>0</v>
      </c>
      <c r="K496" s="103">
        <v>0</v>
      </c>
      <c r="L496" s="104">
        <v>0</v>
      </c>
      <c r="M496" s="90">
        <v>0</v>
      </c>
      <c r="N496" s="90">
        <v>0</v>
      </c>
      <c r="O496" s="105"/>
      <c r="P496" s="106"/>
      <c r="Q496" s="107"/>
      <c r="R496" s="106"/>
      <c r="S496" s="107"/>
      <c r="T496" s="107"/>
    </row>
    <row r="497" spans="1:20" s="16" customFormat="1" ht="63.75" x14ac:dyDescent="0.2">
      <c r="A497" s="100">
        <v>7</v>
      </c>
      <c r="B497" s="131" t="s">
        <v>51</v>
      </c>
      <c r="C497" s="102" t="s">
        <v>139</v>
      </c>
      <c r="D497" s="102" t="s">
        <v>140</v>
      </c>
      <c r="E497" s="143" t="s">
        <v>5051</v>
      </c>
      <c r="F497" s="167" t="s">
        <v>5052</v>
      </c>
      <c r="G497" s="101" t="s">
        <v>23</v>
      </c>
      <c r="H497" s="118">
        <v>1000000</v>
      </c>
      <c r="I497" s="118">
        <v>1231513</v>
      </c>
      <c r="J497" s="118">
        <v>425603.94</v>
      </c>
      <c r="K497" s="103">
        <v>0.34559435426179003</v>
      </c>
      <c r="L497" s="104">
        <v>6000000</v>
      </c>
      <c r="M497" s="90">
        <v>0</v>
      </c>
      <c r="N497" s="90">
        <v>0</v>
      </c>
      <c r="O497" s="105"/>
      <c r="P497" s="106"/>
      <c r="Q497" s="107"/>
      <c r="R497" s="106"/>
      <c r="S497" s="107"/>
      <c r="T497" s="107"/>
    </row>
    <row r="498" spans="1:20" s="16" customFormat="1" ht="51" x14ac:dyDescent="0.2">
      <c r="A498" s="100">
        <v>7</v>
      </c>
      <c r="B498" s="131" t="s">
        <v>51</v>
      </c>
      <c r="C498" s="102" t="s">
        <v>63</v>
      </c>
      <c r="D498" s="102" t="s">
        <v>64</v>
      </c>
      <c r="E498" s="143" t="s">
        <v>5014</v>
      </c>
      <c r="F498" s="167" t="s">
        <v>5015</v>
      </c>
      <c r="G498" s="101" t="s">
        <v>65</v>
      </c>
      <c r="H498" s="118">
        <v>1226500</v>
      </c>
      <c r="I498" s="118">
        <v>1226500</v>
      </c>
      <c r="J498" s="118">
        <v>53081.94</v>
      </c>
      <c r="K498" s="103">
        <v>4.32792009783938E-2</v>
      </c>
      <c r="L498" s="104">
        <v>0</v>
      </c>
      <c r="M498" s="90">
        <v>0</v>
      </c>
      <c r="N498" s="90">
        <v>0</v>
      </c>
      <c r="O498" s="105"/>
      <c r="P498" s="106"/>
      <c r="Q498" s="107"/>
      <c r="R498" s="106"/>
      <c r="S498" s="107"/>
      <c r="T498" s="107"/>
    </row>
    <row r="499" spans="1:20" s="16" customFormat="1" ht="63.75" x14ac:dyDescent="0.2">
      <c r="A499" s="100">
        <v>106</v>
      </c>
      <c r="B499" s="131" t="s">
        <v>903</v>
      </c>
      <c r="C499" s="102" t="s">
        <v>901</v>
      </c>
      <c r="D499" s="102" t="s">
        <v>902</v>
      </c>
      <c r="E499" s="143" t="s">
        <v>5997</v>
      </c>
      <c r="F499" s="167" t="s">
        <v>5998</v>
      </c>
      <c r="G499" s="101" t="s">
        <v>13</v>
      </c>
      <c r="H499" s="118">
        <v>1223000</v>
      </c>
      <c r="I499" s="118">
        <v>1223000</v>
      </c>
      <c r="J499" s="118">
        <v>641803.49</v>
      </c>
      <c r="K499" s="103">
        <v>0.52477799672935399</v>
      </c>
      <c r="L499" s="104">
        <v>0</v>
      </c>
      <c r="M499" s="90">
        <v>0.375</v>
      </c>
      <c r="N499" s="90">
        <v>0</v>
      </c>
      <c r="O499" s="105"/>
      <c r="P499" s="106"/>
      <c r="Q499" s="107"/>
      <c r="R499" s="106"/>
      <c r="S499" s="107"/>
      <c r="T499" s="107"/>
    </row>
    <row r="500" spans="1:20" s="16" customFormat="1" ht="51" x14ac:dyDescent="0.2">
      <c r="A500" s="100">
        <v>121</v>
      </c>
      <c r="B500" s="131" t="s">
        <v>1173</v>
      </c>
      <c r="C500" s="102" t="s">
        <v>1176</v>
      </c>
      <c r="D500" s="102" t="s">
        <v>1177</v>
      </c>
      <c r="E500" s="143" t="s">
        <v>6259</v>
      </c>
      <c r="F500" s="167" t="s">
        <v>6260</v>
      </c>
      <c r="G500" s="101" t="s">
        <v>23</v>
      </c>
      <c r="H500" s="118">
        <v>1222000</v>
      </c>
      <c r="I500" s="118">
        <v>1222000</v>
      </c>
      <c r="J500" s="118">
        <v>0</v>
      </c>
      <c r="K500" s="103">
        <v>0</v>
      </c>
      <c r="L500" s="104">
        <v>3995</v>
      </c>
      <c r="M500" s="90">
        <v>0</v>
      </c>
      <c r="N500" s="90">
        <v>0</v>
      </c>
      <c r="O500" s="105"/>
      <c r="P500" s="106"/>
      <c r="Q500" s="107"/>
      <c r="R500" s="106"/>
      <c r="S500" s="107"/>
      <c r="T500" s="107"/>
    </row>
    <row r="501" spans="1:20" s="16" customFormat="1" ht="51" x14ac:dyDescent="0.2">
      <c r="A501" s="100">
        <v>14</v>
      </c>
      <c r="B501" s="131" t="s">
        <v>532</v>
      </c>
      <c r="C501" s="102" t="s">
        <v>575</v>
      </c>
      <c r="D501" s="102" t="s">
        <v>576</v>
      </c>
      <c r="E501" s="143" t="s">
        <v>5617</v>
      </c>
      <c r="F501" s="167" t="s">
        <v>5618</v>
      </c>
      <c r="G501" s="101" t="s">
        <v>23</v>
      </c>
      <c r="H501" s="118">
        <v>1211400</v>
      </c>
      <c r="I501" s="118">
        <v>1211400</v>
      </c>
      <c r="J501" s="118">
        <v>41015.22</v>
      </c>
      <c r="K501" s="103">
        <v>3.3857701832590403E-2</v>
      </c>
      <c r="L501" s="104">
        <v>48347338</v>
      </c>
      <c r="M501" s="90">
        <v>0</v>
      </c>
      <c r="N501" s="90">
        <v>0</v>
      </c>
      <c r="O501" s="105"/>
      <c r="P501" s="106" t="s">
        <v>3546</v>
      </c>
      <c r="Q501" s="107"/>
      <c r="R501" s="106"/>
      <c r="S501" s="107"/>
      <c r="T501" s="107"/>
    </row>
    <row r="502" spans="1:20" s="16" customFormat="1" ht="51" x14ac:dyDescent="0.2">
      <c r="A502" s="110">
        <v>9</v>
      </c>
      <c r="B502" s="158" t="s">
        <v>303</v>
      </c>
      <c r="C502" s="70" t="s">
        <v>4445</v>
      </c>
      <c r="D502" s="70" t="s">
        <v>4444</v>
      </c>
      <c r="E502" s="144" t="s">
        <v>5284</v>
      </c>
      <c r="F502" s="144" t="s">
        <v>5285</v>
      </c>
      <c r="G502" s="66" t="s">
        <v>62</v>
      </c>
      <c r="H502" s="149">
        <v>0</v>
      </c>
      <c r="I502" s="118">
        <v>1209952</v>
      </c>
      <c r="J502" s="118">
        <v>869265.16</v>
      </c>
      <c r="K502" s="103">
        <v>0.718429458358679</v>
      </c>
      <c r="L502" s="109">
        <v>0</v>
      </c>
      <c r="M502" s="111">
        <v>0</v>
      </c>
      <c r="N502" s="111">
        <v>0</v>
      </c>
      <c r="O502" s="57"/>
      <c r="P502" s="106"/>
      <c r="Q502" s="107"/>
      <c r="R502" s="106"/>
      <c r="S502" s="107"/>
      <c r="T502" s="109"/>
    </row>
    <row r="503" spans="1:20" s="16" customFormat="1" ht="63.75" x14ac:dyDescent="0.2">
      <c r="A503" s="100">
        <v>7</v>
      </c>
      <c r="B503" s="131" t="s">
        <v>51</v>
      </c>
      <c r="C503" s="102" t="s">
        <v>76</v>
      </c>
      <c r="D503" s="102" t="s">
        <v>77</v>
      </c>
      <c r="E503" s="143" t="s">
        <v>3474</v>
      </c>
      <c r="F503" s="167" t="s">
        <v>5013</v>
      </c>
      <c r="G503" s="101" t="s">
        <v>13</v>
      </c>
      <c r="H503" s="118">
        <v>1206600</v>
      </c>
      <c r="I503" s="118">
        <v>1206600</v>
      </c>
      <c r="J503" s="118">
        <v>21442.48</v>
      </c>
      <c r="K503" s="103">
        <v>1.7770992872534402E-2</v>
      </c>
      <c r="L503" s="104">
        <v>0</v>
      </c>
      <c r="M503" s="90">
        <v>0</v>
      </c>
      <c r="N503" s="90">
        <v>0</v>
      </c>
      <c r="O503" s="105"/>
      <c r="P503" s="106"/>
      <c r="Q503" s="107"/>
      <c r="R503" s="106"/>
      <c r="S503" s="107"/>
      <c r="T503" s="107"/>
    </row>
    <row r="504" spans="1:20" s="16" customFormat="1" ht="63.75" x14ac:dyDescent="0.2">
      <c r="A504" s="100">
        <v>7</v>
      </c>
      <c r="B504" s="131" t="s">
        <v>51</v>
      </c>
      <c r="C504" s="102" t="s">
        <v>88</v>
      </c>
      <c r="D504" s="102" t="s">
        <v>89</v>
      </c>
      <c r="E504" s="143" t="s">
        <v>5019</v>
      </c>
      <c r="F504" s="167" t="s">
        <v>5013</v>
      </c>
      <c r="G504" s="101" t="s">
        <v>25</v>
      </c>
      <c r="H504" s="118">
        <v>1206600</v>
      </c>
      <c r="I504" s="118">
        <v>1206600</v>
      </c>
      <c r="J504" s="118">
        <v>164145.5</v>
      </c>
      <c r="K504" s="103">
        <v>0.13603969832587401</v>
      </c>
      <c r="L504" s="104">
        <v>0</v>
      </c>
      <c r="M504" s="90">
        <v>0</v>
      </c>
      <c r="N504" s="90">
        <v>0</v>
      </c>
      <c r="O504" s="105"/>
      <c r="P504" s="106"/>
      <c r="Q504" s="107"/>
      <c r="R504" s="106"/>
      <c r="S504" s="107"/>
      <c r="T504" s="107"/>
    </row>
    <row r="505" spans="1:20" s="16" customFormat="1" ht="63.75" x14ac:dyDescent="0.2">
      <c r="A505" s="100">
        <v>7</v>
      </c>
      <c r="B505" s="131" t="s">
        <v>51</v>
      </c>
      <c r="C505" s="102" t="s">
        <v>93</v>
      </c>
      <c r="D505" s="102" t="s">
        <v>94</v>
      </c>
      <c r="E505" s="143" t="s">
        <v>5021</v>
      </c>
      <c r="F505" s="167" t="s">
        <v>5013</v>
      </c>
      <c r="G505" s="101" t="s">
        <v>13</v>
      </c>
      <c r="H505" s="118">
        <v>1206600</v>
      </c>
      <c r="I505" s="118">
        <v>1206600</v>
      </c>
      <c r="J505" s="118">
        <v>40303.839999999997</v>
      </c>
      <c r="K505" s="103">
        <v>3.3402817835239497E-2</v>
      </c>
      <c r="L505" s="104">
        <v>0</v>
      </c>
      <c r="M505" s="90">
        <v>0</v>
      </c>
      <c r="N505" s="90">
        <v>0</v>
      </c>
      <c r="O505" s="105"/>
      <c r="P505" s="106"/>
      <c r="Q505" s="107"/>
      <c r="R505" s="106"/>
      <c r="S505" s="107"/>
      <c r="T505" s="107"/>
    </row>
    <row r="506" spans="1:20" s="16" customFormat="1" x14ac:dyDescent="0.2">
      <c r="A506" s="100">
        <v>110</v>
      </c>
      <c r="B506" s="131" t="s">
        <v>939</v>
      </c>
      <c r="C506" s="102" t="s">
        <v>955</v>
      </c>
      <c r="D506" s="102" t="s">
        <v>4616</v>
      </c>
      <c r="E506" s="143"/>
      <c r="F506" s="167"/>
      <c r="G506" s="101" t="s">
        <v>13</v>
      </c>
      <c r="H506" s="118">
        <v>1205990</v>
      </c>
      <c r="I506" s="118">
        <v>1205990</v>
      </c>
      <c r="J506" s="118">
        <v>0</v>
      </c>
      <c r="K506" s="103">
        <v>0</v>
      </c>
      <c r="L506" s="104">
        <v>1205990</v>
      </c>
      <c r="M506" s="90">
        <v>0</v>
      </c>
      <c r="N506" s="90">
        <v>0</v>
      </c>
      <c r="O506" s="105" t="s">
        <v>4626</v>
      </c>
      <c r="P506" s="106" t="s">
        <v>3548</v>
      </c>
      <c r="Q506" s="107" t="s">
        <v>3550</v>
      </c>
      <c r="R506" s="106" t="s">
        <v>3546</v>
      </c>
      <c r="S506" s="107" t="s">
        <v>3551</v>
      </c>
      <c r="T506" s="128" t="s">
        <v>4626</v>
      </c>
    </row>
    <row r="507" spans="1:20" s="16" customFormat="1" ht="63.75" x14ac:dyDescent="0.2">
      <c r="A507" s="100">
        <v>9</v>
      </c>
      <c r="B507" s="131" t="s">
        <v>303</v>
      </c>
      <c r="C507" s="102" t="s">
        <v>359</v>
      </c>
      <c r="D507" s="102" t="s">
        <v>360</v>
      </c>
      <c r="E507" s="143" t="s">
        <v>5326</v>
      </c>
      <c r="F507" s="167" t="s">
        <v>5327</v>
      </c>
      <c r="G507" s="101" t="s">
        <v>62</v>
      </c>
      <c r="H507" s="118">
        <v>1200000</v>
      </c>
      <c r="I507" s="118">
        <v>1200000</v>
      </c>
      <c r="J507" s="118">
        <v>0</v>
      </c>
      <c r="K507" s="103">
        <v>0</v>
      </c>
      <c r="L507" s="104">
        <v>0</v>
      </c>
      <c r="M507" s="90">
        <v>0</v>
      </c>
      <c r="N507" s="90">
        <v>0</v>
      </c>
      <c r="O507" s="105"/>
      <c r="P507" s="106"/>
      <c r="Q507" s="107"/>
      <c r="R507" s="106"/>
      <c r="S507" s="107"/>
      <c r="T507" s="107"/>
    </row>
    <row r="508" spans="1:20" s="16" customFormat="1" x14ac:dyDescent="0.2">
      <c r="A508" s="100">
        <v>9</v>
      </c>
      <c r="B508" s="163" t="s">
        <v>303</v>
      </c>
      <c r="C508" s="68" t="s">
        <v>3672</v>
      </c>
      <c r="D508" s="102"/>
      <c r="E508" s="143"/>
      <c r="F508" s="159"/>
      <c r="G508" s="69"/>
      <c r="H508" s="118">
        <v>1200000</v>
      </c>
      <c r="I508" s="118">
        <v>1200000</v>
      </c>
      <c r="J508" s="118">
        <v>0</v>
      </c>
      <c r="K508" s="103">
        <v>0</v>
      </c>
      <c r="L508" s="104">
        <v>0</v>
      </c>
      <c r="M508" s="90">
        <v>0</v>
      </c>
      <c r="N508" s="90">
        <v>0</v>
      </c>
      <c r="O508" s="105"/>
      <c r="P508" s="106"/>
      <c r="Q508" s="107"/>
      <c r="R508" s="106"/>
      <c r="S508" s="107"/>
      <c r="T508" s="107"/>
    </row>
    <row r="509" spans="1:20" s="16" customFormat="1" ht="63.75" x14ac:dyDescent="0.2">
      <c r="A509" s="129">
        <v>132</v>
      </c>
      <c r="B509" s="131" t="s">
        <v>1212</v>
      </c>
      <c r="C509" s="130" t="s">
        <v>1233</v>
      </c>
      <c r="D509" s="102" t="s">
        <v>1234</v>
      </c>
      <c r="E509" s="143" t="s">
        <v>6316</v>
      </c>
      <c r="F509" s="167" t="s">
        <v>6317</v>
      </c>
      <c r="G509" s="131" t="s">
        <v>62</v>
      </c>
      <c r="H509" s="118">
        <v>1200000</v>
      </c>
      <c r="I509" s="118">
        <v>1200000</v>
      </c>
      <c r="J509" s="118">
        <v>240000</v>
      </c>
      <c r="K509" s="103">
        <v>0.2</v>
      </c>
      <c r="L509" s="104">
        <v>1200000</v>
      </c>
      <c r="M509" s="90">
        <v>0.01</v>
      </c>
      <c r="N509" s="90">
        <v>0</v>
      </c>
      <c r="O509" s="105"/>
      <c r="P509" s="106"/>
      <c r="Q509" s="107"/>
      <c r="R509" s="106"/>
      <c r="S509" s="107"/>
      <c r="T509" s="107"/>
    </row>
    <row r="510" spans="1:20" s="16" customFormat="1" ht="63.75" x14ac:dyDescent="0.25">
      <c r="A510" s="100">
        <v>135</v>
      </c>
      <c r="B510" s="131" t="s">
        <v>1269</v>
      </c>
      <c r="C510" s="102" t="s">
        <v>1309</v>
      </c>
      <c r="D510" s="102" t="s">
        <v>1310</v>
      </c>
      <c r="E510" s="143" t="s">
        <v>6424</v>
      </c>
      <c r="F510" s="167" t="s">
        <v>6425</v>
      </c>
      <c r="G510" s="101" t="s">
        <v>13</v>
      </c>
      <c r="H510" s="118">
        <v>1200000</v>
      </c>
      <c r="I510" s="118">
        <v>1200000</v>
      </c>
      <c r="J510" s="118">
        <v>0</v>
      </c>
      <c r="K510" s="103">
        <v>0</v>
      </c>
      <c r="L510" s="104">
        <v>0</v>
      </c>
      <c r="M510" s="79">
        <v>0</v>
      </c>
      <c r="N510" s="79">
        <v>0</v>
      </c>
      <c r="O510" s="80"/>
      <c r="P510" s="106" t="s">
        <v>3548</v>
      </c>
      <c r="Q510" s="107"/>
      <c r="R510" s="106"/>
      <c r="S510" s="107"/>
      <c r="T510" s="107"/>
    </row>
    <row r="511" spans="1:20" s="16" customFormat="1" ht="63.75" x14ac:dyDescent="0.2">
      <c r="A511" s="100">
        <v>195</v>
      </c>
      <c r="B511" s="131" t="s">
        <v>3138</v>
      </c>
      <c r="C511" s="102" t="s">
        <v>3151</v>
      </c>
      <c r="D511" s="102" t="s">
        <v>3152</v>
      </c>
      <c r="E511" s="143" t="s">
        <v>8146</v>
      </c>
      <c r="F511" s="167" t="s">
        <v>8147</v>
      </c>
      <c r="G511" s="101" t="s">
        <v>13</v>
      </c>
      <c r="H511" s="118">
        <v>1200000</v>
      </c>
      <c r="I511" s="118">
        <v>1200000</v>
      </c>
      <c r="J511" s="118">
        <v>418921.67</v>
      </c>
      <c r="K511" s="103">
        <v>0.34910139166666698</v>
      </c>
      <c r="L511" s="120">
        <v>155763</v>
      </c>
      <c r="M511" s="121">
        <v>0</v>
      </c>
      <c r="N511" s="121">
        <v>0</v>
      </c>
      <c r="O511" s="105"/>
      <c r="P511" s="106"/>
      <c r="Q511" s="107"/>
      <c r="R511" s="106"/>
      <c r="S511" s="107"/>
      <c r="T511" s="122"/>
    </row>
    <row r="512" spans="1:20" s="16" customFormat="1" x14ac:dyDescent="0.2">
      <c r="A512" s="67">
        <v>280</v>
      </c>
      <c r="B512" s="163" t="s">
        <v>3399</v>
      </c>
      <c r="C512" s="68" t="s">
        <v>3576</v>
      </c>
      <c r="D512" s="102" t="s">
        <v>3577</v>
      </c>
      <c r="E512" s="143"/>
      <c r="F512" s="159"/>
      <c r="G512" s="69" t="s">
        <v>13</v>
      </c>
      <c r="H512" s="118">
        <v>1200000</v>
      </c>
      <c r="I512" s="118">
        <v>1200000</v>
      </c>
      <c r="J512" s="118">
        <v>222242</v>
      </c>
      <c r="K512" s="103">
        <v>0.18520166666666699</v>
      </c>
      <c r="L512" s="120">
        <v>0</v>
      </c>
      <c r="M512" s="121">
        <v>0</v>
      </c>
      <c r="N512" s="121">
        <v>0</v>
      </c>
      <c r="O512" s="105"/>
      <c r="P512" s="106"/>
      <c r="Q512" s="107"/>
      <c r="R512" s="106"/>
      <c r="S512" s="107"/>
      <c r="T512" s="122"/>
    </row>
    <row r="513" spans="1:20" s="16" customFormat="1" ht="63.75" x14ac:dyDescent="0.2">
      <c r="A513" s="100">
        <v>16</v>
      </c>
      <c r="B513" s="131" t="s">
        <v>590</v>
      </c>
      <c r="C513" s="102" t="s">
        <v>635</v>
      </c>
      <c r="D513" s="102" t="s">
        <v>636</v>
      </c>
      <c r="E513" s="143" t="s">
        <v>5668</v>
      </c>
      <c r="F513" s="167" t="s">
        <v>5669</v>
      </c>
      <c r="G513" s="101" t="s">
        <v>13</v>
      </c>
      <c r="H513" s="118">
        <v>1521500</v>
      </c>
      <c r="I513" s="118">
        <v>1196519</v>
      </c>
      <c r="J513" s="118">
        <v>63298.42</v>
      </c>
      <c r="K513" s="103">
        <v>5.29021436349945E-2</v>
      </c>
      <c r="L513" s="104">
        <v>15871789</v>
      </c>
      <c r="M513" s="90">
        <v>0</v>
      </c>
      <c r="N513" s="90">
        <v>0</v>
      </c>
      <c r="O513" s="105"/>
      <c r="P513" s="106"/>
      <c r="Q513" s="107"/>
      <c r="R513" s="106"/>
      <c r="S513" s="107"/>
      <c r="T513" s="107"/>
    </row>
    <row r="514" spans="1:20" s="16" customFormat="1" ht="63.75" x14ac:dyDescent="0.2">
      <c r="A514" s="100">
        <v>110</v>
      </c>
      <c r="B514" s="131" t="s">
        <v>939</v>
      </c>
      <c r="C514" s="102" t="s">
        <v>967</v>
      </c>
      <c r="D514" s="102" t="s">
        <v>968</v>
      </c>
      <c r="E514" s="143" t="s">
        <v>6034</v>
      </c>
      <c r="F514" s="167" t="s">
        <v>6035</v>
      </c>
      <c r="G514" s="101" t="s">
        <v>54</v>
      </c>
      <c r="H514" s="118">
        <v>1188820</v>
      </c>
      <c r="I514" s="118">
        <v>1188820</v>
      </c>
      <c r="J514" s="118">
        <v>0</v>
      </c>
      <c r="K514" s="103">
        <v>0</v>
      </c>
      <c r="L514" s="104">
        <v>2635257</v>
      </c>
      <c r="M514" s="90">
        <v>0</v>
      </c>
      <c r="N514" s="90">
        <v>0</v>
      </c>
      <c r="O514" s="105" t="s">
        <v>4629</v>
      </c>
      <c r="P514" s="106" t="s">
        <v>3546</v>
      </c>
      <c r="Q514" s="107" t="s">
        <v>3553</v>
      </c>
      <c r="R514" s="106" t="s">
        <v>3546</v>
      </c>
      <c r="S514" s="107" t="s">
        <v>3551</v>
      </c>
      <c r="T514" s="128" t="s">
        <v>4629</v>
      </c>
    </row>
    <row r="515" spans="1:20" s="16" customFormat="1" ht="63.75" x14ac:dyDescent="0.2">
      <c r="A515" s="100">
        <v>120</v>
      </c>
      <c r="B515" s="131" t="s">
        <v>1031</v>
      </c>
      <c r="C515" s="102" t="s">
        <v>1161</v>
      </c>
      <c r="D515" s="102" t="s">
        <v>1162</v>
      </c>
      <c r="E515" s="143" t="s">
        <v>6245</v>
      </c>
      <c r="F515" s="167" t="s">
        <v>6246</v>
      </c>
      <c r="G515" s="101" t="s">
        <v>92</v>
      </c>
      <c r="H515" s="118">
        <v>1184320</v>
      </c>
      <c r="I515" s="118">
        <v>1184320</v>
      </c>
      <c r="J515" s="118">
        <v>328560</v>
      </c>
      <c r="K515" s="103">
        <v>0.27742502026479299</v>
      </c>
      <c r="L515" s="104">
        <v>1536910</v>
      </c>
      <c r="M515" s="90">
        <v>0</v>
      </c>
      <c r="N515" s="90">
        <v>0</v>
      </c>
      <c r="O515" s="105"/>
      <c r="P515" s="106"/>
      <c r="Q515" s="107"/>
      <c r="R515" s="106"/>
      <c r="S515" s="107"/>
      <c r="T515" s="107"/>
    </row>
    <row r="516" spans="1:20" s="16" customFormat="1" ht="76.5" x14ac:dyDescent="0.2">
      <c r="A516" s="100">
        <v>137</v>
      </c>
      <c r="B516" s="131" t="s">
        <v>1318</v>
      </c>
      <c r="C516" s="102" t="s">
        <v>1403</v>
      </c>
      <c r="D516" s="102" t="s">
        <v>1404</v>
      </c>
      <c r="E516" s="143" t="s">
        <v>6522</v>
      </c>
      <c r="F516" s="167" t="s">
        <v>6523</v>
      </c>
      <c r="G516" s="101" t="s">
        <v>13</v>
      </c>
      <c r="H516" s="118">
        <v>1178828</v>
      </c>
      <c r="I516" s="118">
        <v>1184096</v>
      </c>
      <c r="J516" s="118">
        <v>73277.55</v>
      </c>
      <c r="K516" s="103">
        <v>6.1884804948247399E-2</v>
      </c>
      <c r="L516" s="104">
        <v>4562028</v>
      </c>
      <c r="M516" s="90">
        <v>0</v>
      </c>
      <c r="N516" s="90">
        <v>0</v>
      </c>
      <c r="O516" s="105"/>
      <c r="P516" s="106"/>
      <c r="Q516" s="107"/>
      <c r="R516" s="106"/>
      <c r="S516" s="107"/>
      <c r="T516" s="107"/>
    </row>
    <row r="517" spans="1:20" s="16" customFormat="1" ht="63.75" x14ac:dyDescent="0.2">
      <c r="A517" s="114" t="s">
        <v>1315</v>
      </c>
      <c r="B517" s="131" t="s">
        <v>1318</v>
      </c>
      <c r="C517" s="102" t="s">
        <v>1355</v>
      </c>
      <c r="D517" s="102" t="s">
        <v>1356</v>
      </c>
      <c r="E517" s="143" t="s">
        <v>6474</v>
      </c>
      <c r="F517" s="167" t="s">
        <v>6475</v>
      </c>
      <c r="G517" s="101" t="s">
        <v>23</v>
      </c>
      <c r="H517" s="118">
        <v>1165908</v>
      </c>
      <c r="I517" s="118">
        <v>1175608</v>
      </c>
      <c r="J517" s="118">
        <v>1175608</v>
      </c>
      <c r="K517" s="103">
        <v>1</v>
      </c>
      <c r="L517" s="104">
        <v>7111797</v>
      </c>
      <c r="M517" s="90">
        <v>0.36</v>
      </c>
      <c r="N517" s="90">
        <v>0</v>
      </c>
      <c r="O517" s="105"/>
      <c r="P517" s="106"/>
      <c r="Q517" s="107"/>
      <c r="R517" s="106"/>
      <c r="S517" s="107"/>
      <c r="T517" s="107"/>
    </row>
    <row r="518" spans="1:20" s="16" customFormat="1" ht="38.25" x14ac:dyDescent="0.2">
      <c r="A518" s="100">
        <v>110</v>
      </c>
      <c r="B518" s="131" t="s">
        <v>939</v>
      </c>
      <c r="C518" s="102" t="s">
        <v>992</v>
      </c>
      <c r="D518" s="102" t="s">
        <v>993</v>
      </c>
      <c r="E518" s="143" t="s">
        <v>6042</v>
      </c>
      <c r="F518" s="167" t="s">
        <v>6043</v>
      </c>
      <c r="G518" s="101" t="s">
        <v>13</v>
      </c>
      <c r="H518" s="118">
        <v>1175000</v>
      </c>
      <c r="I518" s="118">
        <v>1175000</v>
      </c>
      <c r="J518" s="118">
        <v>0</v>
      </c>
      <c r="K518" s="103">
        <v>0</v>
      </c>
      <c r="L518" s="104">
        <v>1175777</v>
      </c>
      <c r="M518" s="90">
        <v>0</v>
      </c>
      <c r="N518" s="90">
        <v>0</v>
      </c>
      <c r="O518" s="105" t="s">
        <v>4636</v>
      </c>
      <c r="P518" s="106" t="s">
        <v>3548</v>
      </c>
      <c r="Q518" s="107" t="s">
        <v>3549</v>
      </c>
      <c r="R518" s="106" t="s">
        <v>3546</v>
      </c>
      <c r="S518" s="107" t="s">
        <v>3547</v>
      </c>
      <c r="T518" s="128" t="s">
        <v>4636</v>
      </c>
    </row>
    <row r="519" spans="1:20" s="16" customFormat="1" ht="38.25" x14ac:dyDescent="0.2">
      <c r="A519" s="100">
        <v>120</v>
      </c>
      <c r="B519" s="131" t="s">
        <v>1031</v>
      </c>
      <c r="C519" s="102" t="s">
        <v>1093</v>
      </c>
      <c r="D519" s="102" t="s">
        <v>1094</v>
      </c>
      <c r="E519" s="143" t="s">
        <v>6177</v>
      </c>
      <c r="F519" s="167" t="s">
        <v>6178</v>
      </c>
      <c r="G519" s="101" t="s">
        <v>85</v>
      </c>
      <c r="H519" s="118">
        <v>1173240</v>
      </c>
      <c r="I519" s="118">
        <v>1173240</v>
      </c>
      <c r="J519" s="118">
        <v>0</v>
      </c>
      <c r="K519" s="103">
        <v>0</v>
      </c>
      <c r="L519" s="104">
        <v>969680</v>
      </c>
      <c r="M519" s="90">
        <v>0</v>
      </c>
      <c r="N519" s="90">
        <v>0</v>
      </c>
      <c r="O519" s="105"/>
      <c r="P519" s="106"/>
      <c r="Q519" s="107"/>
      <c r="R519" s="106"/>
      <c r="S519" s="107"/>
      <c r="T519" s="107"/>
    </row>
    <row r="520" spans="1:20" s="16" customFormat="1" ht="76.5" x14ac:dyDescent="0.2">
      <c r="A520" s="100">
        <v>190</v>
      </c>
      <c r="B520" s="131" t="s">
        <v>2981</v>
      </c>
      <c r="C520" s="102" t="s">
        <v>3054</v>
      </c>
      <c r="D520" s="102" t="s">
        <v>3055</v>
      </c>
      <c r="E520" s="143" t="s">
        <v>8057</v>
      </c>
      <c r="F520" s="167" t="s">
        <v>8058</v>
      </c>
      <c r="G520" s="101" t="s">
        <v>13</v>
      </c>
      <c r="H520" s="118">
        <v>1087616</v>
      </c>
      <c r="I520" s="118">
        <v>1173116</v>
      </c>
      <c r="J520" s="118">
        <v>43508.24</v>
      </c>
      <c r="K520" s="103">
        <v>3.7087756027536903E-2</v>
      </c>
      <c r="L520" s="120">
        <v>4000000</v>
      </c>
      <c r="M520" s="121">
        <v>0</v>
      </c>
      <c r="N520" s="121">
        <v>0</v>
      </c>
      <c r="O520" s="105"/>
      <c r="P520" s="106"/>
      <c r="Q520" s="107"/>
      <c r="R520" s="106"/>
      <c r="S520" s="107"/>
      <c r="T520" s="122"/>
    </row>
    <row r="521" spans="1:20" s="16" customFormat="1" ht="38.25" x14ac:dyDescent="0.2">
      <c r="A521" s="100">
        <v>21</v>
      </c>
      <c r="B521" s="131" t="s">
        <v>707</v>
      </c>
      <c r="C521" s="102" t="s">
        <v>734</v>
      </c>
      <c r="D521" s="102" t="s">
        <v>735</v>
      </c>
      <c r="E521" s="143" t="s">
        <v>5794</v>
      </c>
      <c r="F521" s="167" t="s">
        <v>5795</v>
      </c>
      <c r="G521" s="101" t="s">
        <v>23</v>
      </c>
      <c r="H521" s="118">
        <v>1169040</v>
      </c>
      <c r="I521" s="118">
        <v>1169040</v>
      </c>
      <c r="J521" s="118">
        <v>0</v>
      </c>
      <c r="K521" s="103">
        <v>0</v>
      </c>
      <c r="L521" s="104">
        <v>0</v>
      </c>
      <c r="M521" s="121">
        <v>0</v>
      </c>
      <c r="N521" s="121">
        <v>0</v>
      </c>
      <c r="O521" s="105"/>
      <c r="P521" s="124" t="s">
        <v>3546</v>
      </c>
      <c r="Q521" s="107"/>
      <c r="R521" s="106"/>
      <c r="S521" s="107"/>
      <c r="T521" s="107"/>
    </row>
    <row r="522" spans="1:20" s="16" customFormat="1" ht="63.75" x14ac:dyDescent="0.2">
      <c r="A522" s="100">
        <v>7</v>
      </c>
      <c r="B522" s="131" t="s">
        <v>51</v>
      </c>
      <c r="C522" s="102" t="s">
        <v>71</v>
      </c>
      <c r="D522" s="102" t="s">
        <v>72</v>
      </c>
      <c r="E522" s="143" t="s">
        <v>5016</v>
      </c>
      <c r="F522" s="167" t="s">
        <v>5013</v>
      </c>
      <c r="G522" s="101" t="s">
        <v>73</v>
      </c>
      <c r="H522" s="118">
        <v>1162400</v>
      </c>
      <c r="I522" s="118">
        <v>1162400</v>
      </c>
      <c r="J522" s="118">
        <v>17343.2</v>
      </c>
      <c r="K522" s="103">
        <v>1.4920165175499E-2</v>
      </c>
      <c r="L522" s="104">
        <v>0</v>
      </c>
      <c r="M522" s="90">
        <v>0</v>
      </c>
      <c r="N522" s="90">
        <v>0</v>
      </c>
      <c r="O522" s="105"/>
      <c r="P522" s="106"/>
      <c r="Q522" s="107"/>
      <c r="R522" s="106"/>
      <c r="S522" s="107"/>
      <c r="T522" s="107"/>
    </row>
    <row r="523" spans="1:20" s="16" customFormat="1" ht="76.5" x14ac:dyDescent="0.2">
      <c r="A523" s="100">
        <v>238</v>
      </c>
      <c r="B523" s="131" t="s">
        <v>3202</v>
      </c>
      <c r="C523" s="102" t="s">
        <v>3913</v>
      </c>
      <c r="D523" s="102" t="s">
        <v>4385</v>
      </c>
      <c r="E523" s="143" t="s">
        <v>8254</v>
      </c>
      <c r="F523" s="135" t="s">
        <v>8255</v>
      </c>
      <c r="G523" s="101"/>
      <c r="H523" s="118">
        <v>400000</v>
      </c>
      <c r="I523" s="118">
        <v>1160000</v>
      </c>
      <c r="J523" s="118">
        <v>0</v>
      </c>
      <c r="K523" s="103">
        <v>0</v>
      </c>
      <c r="L523" s="120">
        <v>0</v>
      </c>
      <c r="M523" s="121">
        <v>0</v>
      </c>
      <c r="N523" s="121">
        <v>0</v>
      </c>
      <c r="O523" s="105"/>
      <c r="P523" s="106" t="s">
        <v>3546</v>
      </c>
      <c r="Q523" s="107" t="s">
        <v>3550</v>
      </c>
      <c r="R523" s="106" t="s">
        <v>3546</v>
      </c>
      <c r="S523" s="107" t="s">
        <v>3547</v>
      </c>
      <c r="T523" s="122"/>
    </row>
    <row r="524" spans="1:20" s="16" customFormat="1" ht="63.75" x14ac:dyDescent="0.2">
      <c r="A524" s="110">
        <v>9</v>
      </c>
      <c r="B524" s="158" t="s">
        <v>303</v>
      </c>
      <c r="C524" s="70" t="s">
        <v>4504</v>
      </c>
      <c r="D524" s="70" t="s">
        <v>4503</v>
      </c>
      <c r="E524" s="144" t="s">
        <v>5380</v>
      </c>
      <c r="F524" s="144" t="s">
        <v>5381</v>
      </c>
      <c r="G524" s="66" t="s">
        <v>62</v>
      </c>
      <c r="H524" s="149">
        <v>0</v>
      </c>
      <c r="I524" s="118">
        <v>1158821</v>
      </c>
      <c r="J524" s="118">
        <v>1044851.45</v>
      </c>
      <c r="K524" s="103">
        <v>0.90165042746032398</v>
      </c>
      <c r="L524" s="109">
        <v>0</v>
      </c>
      <c r="M524" s="111">
        <v>0</v>
      </c>
      <c r="N524" s="111">
        <v>0</v>
      </c>
      <c r="O524" s="57"/>
      <c r="P524" s="106"/>
      <c r="Q524" s="107"/>
      <c r="R524" s="106"/>
      <c r="S524" s="107"/>
      <c r="T524" s="109"/>
    </row>
    <row r="525" spans="1:20" s="16" customFormat="1" ht="63.75" x14ac:dyDescent="0.2">
      <c r="A525" s="100">
        <v>132</v>
      </c>
      <c r="B525" s="131" t="s">
        <v>1212</v>
      </c>
      <c r="C525" s="102" t="s">
        <v>1219</v>
      </c>
      <c r="D525" s="102" t="s">
        <v>1220</v>
      </c>
      <c r="E525" s="143" t="s">
        <v>6302</v>
      </c>
      <c r="F525" s="167" t="s">
        <v>6303</v>
      </c>
      <c r="G525" s="101" t="s">
        <v>13</v>
      </c>
      <c r="H525" s="118">
        <v>1081000</v>
      </c>
      <c r="I525" s="118">
        <v>1157600</v>
      </c>
      <c r="J525" s="118">
        <v>125807.76</v>
      </c>
      <c r="K525" s="103">
        <v>0.108679820317899</v>
      </c>
      <c r="L525" s="104">
        <v>1131000</v>
      </c>
      <c r="M525" s="90">
        <v>0.03</v>
      </c>
      <c r="N525" s="90">
        <v>0</v>
      </c>
      <c r="O525" s="105"/>
      <c r="P525" s="106"/>
      <c r="Q525" s="107"/>
      <c r="R525" s="106"/>
      <c r="S525" s="107"/>
      <c r="T525" s="107"/>
    </row>
    <row r="526" spans="1:20" s="16" customFormat="1" ht="51" x14ac:dyDescent="0.2">
      <c r="A526" s="100">
        <v>1</v>
      </c>
      <c r="B526" s="131" t="s">
        <v>14</v>
      </c>
      <c r="C526" s="102" t="s">
        <v>11</v>
      </c>
      <c r="D526" s="102" t="s">
        <v>12</v>
      </c>
      <c r="E526" s="143" t="s">
        <v>4900</v>
      </c>
      <c r="F526" s="167" t="s">
        <v>4901</v>
      </c>
      <c r="G526" s="101" t="s">
        <v>13</v>
      </c>
      <c r="H526" s="118">
        <v>1000000</v>
      </c>
      <c r="I526" s="118">
        <v>1153477</v>
      </c>
      <c r="J526" s="118">
        <v>829883.35</v>
      </c>
      <c r="K526" s="103">
        <v>0.71946241667584199</v>
      </c>
      <c r="L526" s="104">
        <v>4315000</v>
      </c>
      <c r="M526" s="90">
        <v>0</v>
      </c>
      <c r="N526" s="90">
        <v>0</v>
      </c>
      <c r="O526" s="105"/>
      <c r="P526" s="106"/>
      <c r="Q526" s="107"/>
      <c r="R526" s="106"/>
      <c r="S526" s="107"/>
      <c r="T526" s="107"/>
    </row>
    <row r="527" spans="1:20" s="16" customFormat="1" ht="89.25" x14ac:dyDescent="0.2">
      <c r="A527" s="100">
        <v>195</v>
      </c>
      <c r="B527" s="131" t="s">
        <v>3138</v>
      </c>
      <c r="C527" s="102" t="s">
        <v>3155</v>
      </c>
      <c r="D527" s="102" t="s">
        <v>3156</v>
      </c>
      <c r="E527" s="143" t="s">
        <v>8152</v>
      </c>
      <c r="F527" s="167" t="s">
        <v>8153</v>
      </c>
      <c r="G527" s="101" t="s">
        <v>13</v>
      </c>
      <c r="H527" s="118">
        <v>1000000</v>
      </c>
      <c r="I527" s="118">
        <v>1150681</v>
      </c>
      <c r="J527" s="118">
        <v>24736.13</v>
      </c>
      <c r="K527" s="103">
        <v>2.1496948328859199E-2</v>
      </c>
      <c r="L527" s="120">
        <v>3500000</v>
      </c>
      <c r="M527" s="121">
        <v>0</v>
      </c>
      <c r="N527" s="121">
        <v>0</v>
      </c>
      <c r="O527" s="105"/>
      <c r="P527" s="106"/>
      <c r="Q527" s="107"/>
      <c r="R527" s="106"/>
      <c r="S527" s="107"/>
      <c r="T527" s="122"/>
    </row>
    <row r="528" spans="1:20" s="16" customFormat="1" ht="102" x14ac:dyDescent="0.2">
      <c r="A528" s="110">
        <v>9</v>
      </c>
      <c r="B528" s="158" t="s">
        <v>303</v>
      </c>
      <c r="C528" s="70" t="s">
        <v>4528</v>
      </c>
      <c r="D528" s="70" t="s">
        <v>4527</v>
      </c>
      <c r="E528" s="144" t="s">
        <v>5418</v>
      </c>
      <c r="F528" s="144" t="s">
        <v>5419</v>
      </c>
      <c r="G528" s="66" t="s">
        <v>13</v>
      </c>
      <c r="H528" s="149">
        <v>0</v>
      </c>
      <c r="I528" s="118">
        <v>1138772</v>
      </c>
      <c r="J528" s="118">
        <v>789027.35</v>
      </c>
      <c r="K528" s="103">
        <v>0.69287561513630502</v>
      </c>
      <c r="L528" s="109">
        <v>0</v>
      </c>
      <c r="M528" s="111">
        <v>0</v>
      </c>
      <c r="N528" s="111">
        <v>0</v>
      </c>
      <c r="O528" s="57"/>
      <c r="P528" s="106"/>
      <c r="Q528" s="107"/>
      <c r="R528" s="106"/>
      <c r="S528" s="107"/>
      <c r="T528" s="109"/>
    </row>
    <row r="529" spans="1:20" s="16" customFormat="1" ht="51" x14ac:dyDescent="0.2">
      <c r="A529" s="100">
        <v>147</v>
      </c>
      <c r="B529" s="131" t="s">
        <v>1501</v>
      </c>
      <c r="C529" s="102" t="s">
        <v>2904</v>
      </c>
      <c r="D529" s="102" t="s">
        <v>2905</v>
      </c>
      <c r="E529" s="143" t="s">
        <v>7919</v>
      </c>
      <c r="F529" s="167" t="s">
        <v>7920</v>
      </c>
      <c r="G529" s="101" t="s">
        <v>65</v>
      </c>
      <c r="H529" s="118">
        <v>1125000</v>
      </c>
      <c r="I529" s="118">
        <v>1125000</v>
      </c>
      <c r="J529" s="118">
        <v>0</v>
      </c>
      <c r="K529" s="103">
        <v>0</v>
      </c>
      <c r="L529" s="120">
        <v>0</v>
      </c>
      <c r="M529" s="121">
        <v>0</v>
      </c>
      <c r="N529" s="121">
        <v>0</v>
      </c>
      <c r="O529" s="105"/>
      <c r="P529" s="106"/>
      <c r="Q529" s="107"/>
      <c r="R529" s="106"/>
      <c r="S529" s="107"/>
      <c r="T529" s="122"/>
    </row>
    <row r="530" spans="1:20" s="16" customFormat="1" x14ac:dyDescent="0.2">
      <c r="A530" s="100">
        <v>30</v>
      </c>
      <c r="B530" s="131" t="s">
        <v>849</v>
      </c>
      <c r="C530" s="102" t="s">
        <v>868</v>
      </c>
      <c r="D530" s="102" t="s">
        <v>869</v>
      </c>
      <c r="E530" s="143"/>
      <c r="F530" s="167"/>
      <c r="G530" s="101" t="s">
        <v>23</v>
      </c>
      <c r="H530" s="118">
        <v>0</v>
      </c>
      <c r="I530" s="118">
        <v>1119334</v>
      </c>
      <c r="J530" s="118">
        <v>766101.12</v>
      </c>
      <c r="K530" s="103">
        <v>0.68442584608347501</v>
      </c>
      <c r="L530" s="104">
        <v>9938975</v>
      </c>
      <c r="M530" s="90">
        <v>0.05</v>
      </c>
      <c r="N530" s="90">
        <v>0</v>
      </c>
      <c r="O530" s="105"/>
      <c r="P530" s="112" t="s">
        <v>3546</v>
      </c>
      <c r="Q530" s="106" t="s">
        <v>3547</v>
      </c>
      <c r="R530" s="106" t="s">
        <v>3548</v>
      </c>
      <c r="S530" s="106" t="s">
        <v>3547</v>
      </c>
      <c r="T530" s="107"/>
    </row>
    <row r="531" spans="1:20" s="16" customFormat="1" ht="38.25" x14ac:dyDescent="0.2">
      <c r="A531" s="100">
        <v>238</v>
      </c>
      <c r="B531" s="131" t="s">
        <v>3202</v>
      </c>
      <c r="C531" s="102" t="s">
        <v>3246</v>
      </c>
      <c r="D531" s="102" t="s">
        <v>3247</v>
      </c>
      <c r="E531" s="143" t="s">
        <v>8252</v>
      </c>
      <c r="F531" s="167" t="s">
        <v>8253</v>
      </c>
      <c r="G531" s="101" t="s">
        <v>13</v>
      </c>
      <c r="H531" s="118">
        <v>1118950</v>
      </c>
      <c r="I531" s="118">
        <v>1118950</v>
      </c>
      <c r="J531" s="118">
        <v>0</v>
      </c>
      <c r="K531" s="103">
        <v>0</v>
      </c>
      <c r="L531" s="120">
        <v>0</v>
      </c>
      <c r="M531" s="121">
        <v>0</v>
      </c>
      <c r="N531" s="121">
        <v>0</v>
      </c>
      <c r="O531" s="105"/>
      <c r="P531" s="106" t="s">
        <v>3548</v>
      </c>
      <c r="Q531" s="107" t="s">
        <v>3547</v>
      </c>
      <c r="R531" s="106" t="s">
        <v>3546</v>
      </c>
      <c r="S531" s="107" t="s">
        <v>3547</v>
      </c>
      <c r="T531" s="122"/>
    </row>
    <row r="532" spans="1:20" s="16" customFormat="1" ht="63.75" x14ac:dyDescent="0.2">
      <c r="A532" s="100">
        <v>266</v>
      </c>
      <c r="B532" s="131" t="s">
        <v>3258</v>
      </c>
      <c r="C532" s="102" t="s">
        <v>3263</v>
      </c>
      <c r="D532" s="102" t="s">
        <v>3264</v>
      </c>
      <c r="E532" s="143" t="s">
        <v>3537</v>
      </c>
      <c r="F532" s="167" t="s">
        <v>8269</v>
      </c>
      <c r="G532" s="101" t="s">
        <v>13</v>
      </c>
      <c r="H532" s="118">
        <v>25000000</v>
      </c>
      <c r="I532" s="118">
        <v>1100000</v>
      </c>
      <c r="J532" s="118">
        <v>0</v>
      </c>
      <c r="K532" s="103">
        <v>0</v>
      </c>
      <c r="L532" s="120">
        <v>238927642</v>
      </c>
      <c r="M532" s="121">
        <v>0</v>
      </c>
      <c r="N532" s="121">
        <v>0</v>
      </c>
      <c r="O532" s="105"/>
      <c r="P532" s="106"/>
      <c r="Q532" s="107"/>
      <c r="R532" s="106"/>
      <c r="S532" s="107"/>
      <c r="T532" s="122"/>
    </row>
    <row r="533" spans="1:20" s="16" customFormat="1" ht="38.25" x14ac:dyDescent="0.2">
      <c r="A533" s="100">
        <v>238</v>
      </c>
      <c r="B533" s="131" t="s">
        <v>3202</v>
      </c>
      <c r="C533" s="102" t="s">
        <v>3237</v>
      </c>
      <c r="D533" s="102" t="s">
        <v>3238</v>
      </c>
      <c r="E533" s="143" t="s">
        <v>8244</v>
      </c>
      <c r="F533" s="167" t="s">
        <v>8245</v>
      </c>
      <c r="G533" s="101" t="s">
        <v>82</v>
      </c>
      <c r="H533" s="118">
        <v>700000</v>
      </c>
      <c r="I533" s="118">
        <v>1095930</v>
      </c>
      <c r="J533" s="118">
        <v>0</v>
      </c>
      <c r="K533" s="103">
        <v>0</v>
      </c>
      <c r="L533" s="120">
        <v>0</v>
      </c>
      <c r="M533" s="121">
        <v>0</v>
      </c>
      <c r="N533" s="121">
        <v>0</v>
      </c>
      <c r="O533" s="105"/>
      <c r="P533" s="106" t="s">
        <v>3548</v>
      </c>
      <c r="Q533" s="107" t="s">
        <v>3552</v>
      </c>
      <c r="R533" s="106" t="s">
        <v>3546</v>
      </c>
      <c r="S533" s="107" t="s">
        <v>3547</v>
      </c>
      <c r="T533" s="122"/>
    </row>
    <row r="534" spans="1:20" s="16" customFormat="1" ht="63.75" x14ac:dyDescent="0.2">
      <c r="A534" s="100">
        <v>16</v>
      </c>
      <c r="B534" s="131" t="s">
        <v>590</v>
      </c>
      <c r="C534" s="102" t="s">
        <v>599</v>
      </c>
      <c r="D534" s="102" t="s">
        <v>600</v>
      </c>
      <c r="E534" s="143" t="s">
        <v>3489</v>
      </c>
      <c r="F534" s="167" t="s">
        <v>5633</v>
      </c>
      <c r="G534" s="101" t="s">
        <v>13</v>
      </c>
      <c r="H534" s="118">
        <v>669522</v>
      </c>
      <c r="I534" s="118">
        <v>1093522</v>
      </c>
      <c r="J534" s="118">
        <v>0</v>
      </c>
      <c r="K534" s="103">
        <v>0</v>
      </c>
      <c r="L534" s="104">
        <v>14765469</v>
      </c>
      <c r="M534" s="90">
        <v>0</v>
      </c>
      <c r="N534" s="90">
        <v>0</v>
      </c>
      <c r="O534" s="105"/>
      <c r="P534" s="106"/>
      <c r="Q534" s="107"/>
      <c r="R534" s="106"/>
      <c r="S534" s="107"/>
      <c r="T534" s="107"/>
    </row>
    <row r="535" spans="1:20" s="16" customFormat="1" ht="76.5" x14ac:dyDescent="0.2">
      <c r="A535" s="100">
        <v>270</v>
      </c>
      <c r="B535" s="131" t="s">
        <v>3376</v>
      </c>
      <c r="C535" s="102" t="s">
        <v>3381</v>
      </c>
      <c r="D535" s="102" t="s">
        <v>3382</v>
      </c>
      <c r="E535" s="143" t="s">
        <v>8391</v>
      </c>
      <c r="F535" s="167" t="s">
        <v>8392</v>
      </c>
      <c r="G535" s="101" t="s">
        <v>23</v>
      </c>
      <c r="H535" s="118">
        <v>1437500</v>
      </c>
      <c r="I535" s="118">
        <v>1087252</v>
      </c>
      <c r="J535" s="118">
        <v>19571.77</v>
      </c>
      <c r="K535" s="103">
        <v>1.80011349714694E-2</v>
      </c>
      <c r="L535" s="120">
        <v>17238756</v>
      </c>
      <c r="M535" s="121">
        <v>0</v>
      </c>
      <c r="N535" s="121">
        <v>0</v>
      </c>
      <c r="O535" s="105"/>
      <c r="P535" s="106"/>
      <c r="Q535" s="107"/>
      <c r="R535" s="106"/>
      <c r="S535" s="107"/>
      <c r="T535" s="122"/>
    </row>
    <row r="536" spans="1:20" s="16" customFormat="1" x14ac:dyDescent="0.25">
      <c r="A536" s="81">
        <v>135</v>
      </c>
      <c r="B536" s="165" t="s">
        <v>1269</v>
      </c>
      <c r="C536" s="83" t="s">
        <v>1267</v>
      </c>
      <c r="D536" s="83" t="s">
        <v>1268</v>
      </c>
      <c r="E536" s="148"/>
      <c r="F536" s="173"/>
      <c r="G536" s="82" t="s">
        <v>23</v>
      </c>
      <c r="H536" s="153">
        <v>1086661</v>
      </c>
      <c r="I536" s="118">
        <v>1086661</v>
      </c>
      <c r="J536" s="118">
        <v>322077.23</v>
      </c>
      <c r="K536" s="103">
        <v>0.29639163455760298</v>
      </c>
      <c r="L536" s="84">
        <v>0</v>
      </c>
      <c r="M536" s="79">
        <v>0</v>
      </c>
      <c r="N536" s="79">
        <v>0</v>
      </c>
      <c r="O536" s="96"/>
      <c r="P536" s="106" t="s">
        <v>3548</v>
      </c>
      <c r="Q536" s="107"/>
      <c r="R536" s="106"/>
      <c r="S536" s="107"/>
      <c r="T536" s="107"/>
    </row>
    <row r="537" spans="1:20" s="16" customFormat="1" ht="75" x14ac:dyDescent="0.25">
      <c r="A537" s="85">
        <v>30</v>
      </c>
      <c r="B537" s="160" t="s">
        <v>849</v>
      </c>
      <c r="C537" s="87" t="s">
        <v>3739</v>
      </c>
      <c r="D537" s="87" t="s">
        <v>4747</v>
      </c>
      <c r="E537" s="145" t="s">
        <v>5942</v>
      </c>
      <c r="F537" s="170" t="s">
        <v>5943</v>
      </c>
      <c r="G537" s="86"/>
      <c r="H537" s="150">
        <v>1086000</v>
      </c>
      <c r="I537" s="118">
        <v>1086000</v>
      </c>
      <c r="J537" s="118">
        <v>0</v>
      </c>
      <c r="K537" s="103">
        <v>0</v>
      </c>
      <c r="L537" s="88">
        <v>4907100</v>
      </c>
      <c r="M537" s="89">
        <v>4907100</v>
      </c>
      <c r="N537" s="89">
        <v>0</v>
      </c>
      <c r="O537" s="108"/>
      <c r="P537" s="112" t="s">
        <v>3546</v>
      </c>
      <c r="Q537" s="106" t="s">
        <v>3547</v>
      </c>
      <c r="R537" s="106" t="s">
        <v>3548</v>
      </c>
      <c r="S537" s="106" t="s">
        <v>3547</v>
      </c>
      <c r="T537" s="107"/>
    </row>
    <row r="538" spans="1:20" s="16" customFormat="1" ht="30" x14ac:dyDescent="0.25">
      <c r="A538" s="137">
        <v>282</v>
      </c>
      <c r="B538" s="157" t="s">
        <v>3411</v>
      </c>
      <c r="C538" s="138" t="s">
        <v>4894</v>
      </c>
      <c r="D538" s="139" t="s">
        <v>4895</v>
      </c>
      <c r="E538" s="168"/>
      <c r="F538" s="169"/>
      <c r="G538" s="140" t="s">
        <v>23</v>
      </c>
      <c r="H538" s="154">
        <v>0</v>
      </c>
      <c r="I538" s="154">
        <v>1076817</v>
      </c>
      <c r="J538" s="154">
        <v>0</v>
      </c>
      <c r="K538" s="103">
        <v>0</v>
      </c>
      <c r="L538" s="1">
        <v>0</v>
      </c>
      <c r="M538" s="1">
        <v>0</v>
      </c>
      <c r="N538" s="1">
        <v>0</v>
      </c>
      <c r="O538" s="1"/>
      <c r="P538" s="1"/>
      <c r="Q538" s="1"/>
      <c r="R538" s="1"/>
      <c r="S538" s="1"/>
      <c r="T538" s="1"/>
    </row>
    <row r="539" spans="1:20" s="16" customFormat="1" ht="51" x14ac:dyDescent="0.2">
      <c r="A539" s="100">
        <v>16</v>
      </c>
      <c r="B539" s="131" t="s">
        <v>590</v>
      </c>
      <c r="C539" s="102" t="s">
        <v>607</v>
      </c>
      <c r="D539" s="102" t="s">
        <v>608</v>
      </c>
      <c r="E539" s="143" t="s">
        <v>5640</v>
      </c>
      <c r="F539" s="167" t="s">
        <v>5641</v>
      </c>
      <c r="G539" s="101" t="s">
        <v>13</v>
      </c>
      <c r="H539" s="118">
        <v>1300000</v>
      </c>
      <c r="I539" s="118">
        <v>1072499</v>
      </c>
      <c r="J539" s="118">
        <v>481528.9</v>
      </c>
      <c r="K539" s="103">
        <v>0.448978413965887</v>
      </c>
      <c r="L539" s="120">
        <v>5510905</v>
      </c>
      <c r="M539" s="121">
        <v>0</v>
      </c>
      <c r="N539" s="121">
        <v>0</v>
      </c>
      <c r="O539" s="105"/>
      <c r="P539" s="106"/>
      <c r="Q539" s="107"/>
      <c r="R539" s="106"/>
      <c r="S539" s="107"/>
      <c r="T539" s="107"/>
    </row>
    <row r="540" spans="1:20" s="16" customFormat="1" ht="63.75" x14ac:dyDescent="0.2">
      <c r="A540" s="100">
        <v>238</v>
      </c>
      <c r="B540" s="131" t="s">
        <v>3202</v>
      </c>
      <c r="C540" s="102" t="s">
        <v>3254</v>
      </c>
      <c r="D540" s="102" t="s">
        <v>3255</v>
      </c>
      <c r="E540" s="143" t="s">
        <v>8261</v>
      </c>
      <c r="F540" s="167" t="s">
        <v>8262</v>
      </c>
      <c r="G540" s="101" t="s">
        <v>23</v>
      </c>
      <c r="H540" s="118">
        <v>1050000</v>
      </c>
      <c r="I540" s="118">
        <v>1070000</v>
      </c>
      <c r="J540" s="118">
        <v>447316.07</v>
      </c>
      <c r="K540" s="103">
        <v>0.41805240186915898</v>
      </c>
      <c r="L540" s="120">
        <v>0</v>
      </c>
      <c r="M540" s="121">
        <v>0.21</v>
      </c>
      <c r="N540" s="121">
        <v>0</v>
      </c>
      <c r="O540" s="108"/>
      <c r="P540" s="106" t="s">
        <v>3546</v>
      </c>
      <c r="Q540" s="107" t="s">
        <v>3547</v>
      </c>
      <c r="R540" s="106" t="s">
        <v>3546</v>
      </c>
      <c r="S540" s="107" t="s">
        <v>3547</v>
      </c>
      <c r="T540" s="122"/>
    </row>
    <row r="541" spans="1:20" s="16" customFormat="1" ht="89.25" x14ac:dyDescent="0.25">
      <c r="A541" s="100">
        <v>135</v>
      </c>
      <c r="B541" s="131" t="s">
        <v>1269</v>
      </c>
      <c r="C541" s="102" t="s">
        <v>1270</v>
      </c>
      <c r="D541" s="102" t="s">
        <v>1271</v>
      </c>
      <c r="E541" s="143" t="s">
        <v>6370</v>
      </c>
      <c r="F541" s="167" t="s">
        <v>6371</v>
      </c>
      <c r="G541" s="101" t="s">
        <v>82</v>
      </c>
      <c r="H541" s="118">
        <v>1069159</v>
      </c>
      <c r="I541" s="118">
        <v>1069159</v>
      </c>
      <c r="J541" s="118">
        <v>252411.67</v>
      </c>
      <c r="K541" s="103">
        <v>0.23608431486804099</v>
      </c>
      <c r="L541" s="104">
        <v>9960206.3300000001</v>
      </c>
      <c r="M541" s="79">
        <v>0.92400000000000004</v>
      </c>
      <c r="N541" s="79">
        <v>0</v>
      </c>
      <c r="O541" s="80"/>
      <c r="P541" s="106" t="s">
        <v>3548</v>
      </c>
      <c r="Q541" s="107"/>
      <c r="R541" s="106"/>
      <c r="S541" s="107"/>
      <c r="T541" s="107"/>
    </row>
    <row r="542" spans="1:20" s="16" customFormat="1" ht="63.75" x14ac:dyDescent="0.2">
      <c r="A542" s="100">
        <v>137</v>
      </c>
      <c r="B542" s="131" t="s">
        <v>1318</v>
      </c>
      <c r="C542" s="102" t="s">
        <v>1395</v>
      </c>
      <c r="D542" s="102" t="s">
        <v>1396</v>
      </c>
      <c r="E542" s="143" t="s">
        <v>6514</v>
      </c>
      <c r="F542" s="167" t="s">
        <v>6515</v>
      </c>
      <c r="G542" s="101" t="s">
        <v>13</v>
      </c>
      <c r="H542" s="118">
        <v>1061701</v>
      </c>
      <c r="I542" s="118">
        <v>1061701</v>
      </c>
      <c r="J542" s="118">
        <v>103416.82</v>
      </c>
      <c r="K542" s="103">
        <v>9.7406727506143403E-2</v>
      </c>
      <c r="L542" s="104">
        <v>1608400</v>
      </c>
      <c r="M542" s="90">
        <v>0</v>
      </c>
      <c r="N542" s="90">
        <v>0</v>
      </c>
      <c r="O542" s="105"/>
      <c r="P542" s="106"/>
      <c r="Q542" s="107"/>
      <c r="R542" s="106"/>
      <c r="S542" s="107"/>
      <c r="T542" s="107"/>
    </row>
    <row r="543" spans="1:20" s="16" customFormat="1" ht="51" x14ac:dyDescent="0.2">
      <c r="A543" s="100">
        <v>266</v>
      </c>
      <c r="B543" s="131" t="s">
        <v>3258</v>
      </c>
      <c r="C543" s="102" t="s">
        <v>3347</v>
      </c>
      <c r="D543" s="102" t="s">
        <v>3348</v>
      </c>
      <c r="E543" s="143" t="s">
        <v>8360</v>
      </c>
      <c r="F543" s="167" t="s">
        <v>8361</v>
      </c>
      <c r="G543" s="101" t="s">
        <v>73</v>
      </c>
      <c r="H543" s="118">
        <v>1054279</v>
      </c>
      <c r="I543" s="118">
        <v>1054279</v>
      </c>
      <c r="J543" s="118">
        <v>0</v>
      </c>
      <c r="K543" s="103">
        <v>0</v>
      </c>
      <c r="L543" s="120">
        <v>6503245.3899999997</v>
      </c>
      <c r="M543" s="121">
        <v>0</v>
      </c>
      <c r="N543" s="121">
        <v>0</v>
      </c>
      <c r="O543" s="105"/>
      <c r="P543" s="106"/>
      <c r="Q543" s="107"/>
      <c r="R543" s="106"/>
      <c r="S543" s="107"/>
      <c r="T543" s="122"/>
    </row>
    <row r="544" spans="1:20" s="16" customFormat="1" ht="51" x14ac:dyDescent="0.2">
      <c r="A544" s="100">
        <v>121</v>
      </c>
      <c r="B544" s="131" t="s">
        <v>1173</v>
      </c>
      <c r="C544" s="102" t="s">
        <v>1180</v>
      </c>
      <c r="D544" s="102" t="s">
        <v>1181</v>
      </c>
      <c r="E544" s="143" t="s">
        <v>6263</v>
      </c>
      <c r="F544" s="167" t="s">
        <v>6264</v>
      </c>
      <c r="G544" s="101" t="s">
        <v>23</v>
      </c>
      <c r="H544" s="118">
        <v>1050000</v>
      </c>
      <c r="I544" s="118">
        <v>1050000</v>
      </c>
      <c r="J544" s="118">
        <v>0</v>
      </c>
      <c r="K544" s="103">
        <v>0</v>
      </c>
      <c r="L544" s="104">
        <v>5000</v>
      </c>
      <c r="M544" s="90">
        <v>0</v>
      </c>
      <c r="N544" s="90">
        <v>0</v>
      </c>
      <c r="O544" s="105"/>
      <c r="P544" s="106"/>
      <c r="Q544" s="107"/>
      <c r="R544" s="106"/>
      <c r="S544" s="107"/>
      <c r="T544" s="107"/>
    </row>
    <row r="545" spans="1:20" s="16" customFormat="1" ht="25.5" x14ac:dyDescent="0.2">
      <c r="A545" s="100">
        <v>7</v>
      </c>
      <c r="B545" s="131" t="s">
        <v>51</v>
      </c>
      <c r="C545" s="102" t="s">
        <v>69</v>
      </c>
      <c r="D545" s="102" t="s">
        <v>70</v>
      </c>
      <c r="E545" s="143" t="s">
        <v>3472</v>
      </c>
      <c r="F545" s="167" t="s">
        <v>5012</v>
      </c>
      <c r="G545" s="101" t="s">
        <v>26</v>
      </c>
      <c r="H545" s="118">
        <v>1045000</v>
      </c>
      <c r="I545" s="118">
        <v>1045000</v>
      </c>
      <c r="J545" s="118">
        <v>0</v>
      </c>
      <c r="K545" s="103">
        <v>0</v>
      </c>
      <c r="L545" s="104">
        <v>0</v>
      </c>
      <c r="M545" s="90">
        <v>0</v>
      </c>
      <c r="N545" s="90">
        <v>0</v>
      </c>
      <c r="O545" s="105"/>
      <c r="P545" s="106"/>
      <c r="Q545" s="107"/>
      <c r="R545" s="106"/>
      <c r="S545" s="107"/>
      <c r="T545" s="107"/>
    </row>
    <row r="546" spans="1:20" s="16" customFormat="1" ht="63.75" x14ac:dyDescent="0.2">
      <c r="A546" s="100">
        <v>16</v>
      </c>
      <c r="B546" s="131" t="s">
        <v>590</v>
      </c>
      <c r="C546" s="102" t="s">
        <v>595</v>
      </c>
      <c r="D546" s="102" t="s">
        <v>596</v>
      </c>
      <c r="E546" s="143" t="s">
        <v>5629</v>
      </c>
      <c r="F546" s="167" t="s">
        <v>5630</v>
      </c>
      <c r="G546" s="101" t="s">
        <v>13</v>
      </c>
      <c r="H546" s="118">
        <v>1043500</v>
      </c>
      <c r="I546" s="118">
        <v>1043500</v>
      </c>
      <c r="J546" s="118">
        <v>0</v>
      </c>
      <c r="K546" s="103">
        <v>0</v>
      </c>
      <c r="L546" s="120">
        <v>4900000</v>
      </c>
      <c r="M546" s="121">
        <v>0</v>
      </c>
      <c r="N546" s="121">
        <v>0</v>
      </c>
      <c r="O546" s="105"/>
      <c r="P546" s="106"/>
      <c r="Q546" s="107"/>
      <c r="R546" s="106"/>
      <c r="S546" s="107"/>
      <c r="T546" s="107"/>
    </row>
    <row r="547" spans="1:20" s="16" customFormat="1" ht="75" x14ac:dyDescent="0.25">
      <c r="A547" s="100">
        <v>7</v>
      </c>
      <c r="B547" s="131" t="s">
        <v>51</v>
      </c>
      <c r="C547" s="91" t="s">
        <v>214</v>
      </c>
      <c r="D547" s="91" t="s">
        <v>215</v>
      </c>
      <c r="E547" s="147" t="s">
        <v>5113</v>
      </c>
      <c r="F547" s="171" t="s">
        <v>5114</v>
      </c>
      <c r="G547" s="92" t="s">
        <v>23</v>
      </c>
      <c r="H547" s="152">
        <v>1000000</v>
      </c>
      <c r="I547" s="118">
        <v>1042636</v>
      </c>
      <c r="J547" s="118">
        <v>138321.74</v>
      </c>
      <c r="K547" s="103">
        <v>0.132665417269306</v>
      </c>
      <c r="L547" s="93">
        <v>0</v>
      </c>
      <c r="M547" s="94">
        <v>0</v>
      </c>
      <c r="N547" s="94">
        <v>0</v>
      </c>
      <c r="O547" s="95"/>
      <c r="P547" s="106"/>
      <c r="Q547" s="107"/>
      <c r="R547" s="106"/>
      <c r="S547" s="107"/>
      <c r="T547" s="107"/>
    </row>
    <row r="548" spans="1:20" s="16" customFormat="1" ht="51" x14ac:dyDescent="0.2">
      <c r="A548" s="100">
        <v>27</v>
      </c>
      <c r="B548" s="131" t="s">
        <v>741</v>
      </c>
      <c r="C548" s="102" t="s">
        <v>760</v>
      </c>
      <c r="D548" s="102" t="s">
        <v>761</v>
      </c>
      <c r="E548" s="143" t="s">
        <v>3486</v>
      </c>
      <c r="F548" s="167" t="s">
        <v>5827</v>
      </c>
      <c r="G548" s="101" t="s">
        <v>23</v>
      </c>
      <c r="H548" s="118">
        <v>250000</v>
      </c>
      <c r="I548" s="118">
        <v>1029671</v>
      </c>
      <c r="J548" s="118">
        <v>18964.28</v>
      </c>
      <c r="K548" s="103">
        <v>1.8417805298974101E-2</v>
      </c>
      <c r="L548" s="104">
        <v>0</v>
      </c>
      <c r="M548" s="90">
        <v>0.08</v>
      </c>
      <c r="N548" s="90">
        <v>0</v>
      </c>
      <c r="O548" s="105"/>
      <c r="P548" s="106"/>
      <c r="Q548" s="107"/>
      <c r="R548" s="106"/>
      <c r="S548" s="107"/>
      <c r="T548" s="107"/>
    </row>
    <row r="549" spans="1:20" s="16" customFormat="1" ht="51" x14ac:dyDescent="0.2">
      <c r="A549" s="100">
        <v>270</v>
      </c>
      <c r="B549" s="131" t="s">
        <v>3376</v>
      </c>
      <c r="C549" s="102" t="s">
        <v>3383</v>
      </c>
      <c r="D549" s="102" t="s">
        <v>3384</v>
      </c>
      <c r="E549" s="143" t="s">
        <v>8393</v>
      </c>
      <c r="F549" s="167" t="s">
        <v>8394</v>
      </c>
      <c r="G549" s="101" t="s">
        <v>57</v>
      </c>
      <c r="H549" s="118">
        <v>1385000</v>
      </c>
      <c r="I549" s="118">
        <v>1027661</v>
      </c>
      <c r="J549" s="118">
        <v>34515.379999999997</v>
      </c>
      <c r="K549" s="103">
        <v>3.3586348027219097E-2</v>
      </c>
      <c r="L549" s="120">
        <v>24963664</v>
      </c>
      <c r="M549" s="121">
        <v>0</v>
      </c>
      <c r="N549" s="121">
        <v>0</v>
      </c>
      <c r="O549" s="105"/>
      <c r="P549" s="106"/>
      <c r="Q549" s="107"/>
      <c r="R549" s="106"/>
      <c r="S549" s="107"/>
      <c r="T549" s="122"/>
    </row>
    <row r="550" spans="1:20" s="16" customFormat="1" ht="63.75" x14ac:dyDescent="0.2">
      <c r="A550" s="114" t="s">
        <v>738</v>
      </c>
      <c r="B550" s="131" t="s">
        <v>741</v>
      </c>
      <c r="C550" s="102" t="s">
        <v>3728</v>
      </c>
      <c r="D550" s="102" t="s">
        <v>3936</v>
      </c>
      <c r="E550" s="143" t="s">
        <v>5856</v>
      </c>
      <c r="F550" s="167" t="s">
        <v>5857</v>
      </c>
      <c r="G550" s="101"/>
      <c r="H550" s="118">
        <v>632305</v>
      </c>
      <c r="I550" s="118">
        <v>1025747</v>
      </c>
      <c r="J550" s="118">
        <v>61717.9</v>
      </c>
      <c r="K550" s="103">
        <v>6.0168735565397702E-2</v>
      </c>
      <c r="L550" s="104">
        <v>0</v>
      </c>
      <c r="M550" s="90">
        <v>0</v>
      </c>
      <c r="N550" s="90">
        <v>0</v>
      </c>
      <c r="O550" s="105"/>
      <c r="P550" s="106"/>
      <c r="Q550" s="107"/>
      <c r="R550" s="106"/>
      <c r="S550" s="107"/>
      <c r="T550" s="107"/>
    </row>
    <row r="551" spans="1:20" s="16" customFormat="1" ht="63.75" x14ac:dyDescent="0.2">
      <c r="A551" s="110">
        <v>9</v>
      </c>
      <c r="B551" s="158" t="s">
        <v>303</v>
      </c>
      <c r="C551" s="70" t="s">
        <v>4516</v>
      </c>
      <c r="D551" s="70" t="s">
        <v>4515</v>
      </c>
      <c r="E551" s="144" t="s">
        <v>5401</v>
      </c>
      <c r="F551" s="144" t="s">
        <v>5402</v>
      </c>
      <c r="G551" s="66" t="s">
        <v>13</v>
      </c>
      <c r="H551" s="149">
        <v>0</v>
      </c>
      <c r="I551" s="118">
        <v>1021408</v>
      </c>
      <c r="J551" s="118">
        <v>531199.94999999995</v>
      </c>
      <c r="K551" s="103">
        <v>0.52006636916883398</v>
      </c>
      <c r="L551" s="109">
        <v>0</v>
      </c>
      <c r="M551" s="111">
        <v>0</v>
      </c>
      <c r="N551" s="111">
        <v>0</v>
      </c>
      <c r="O551" s="57"/>
      <c r="P551" s="106"/>
      <c r="Q551" s="107"/>
      <c r="R551" s="106"/>
      <c r="S551" s="107"/>
      <c r="T551" s="109"/>
    </row>
    <row r="552" spans="1:20" s="17" customFormat="1" ht="89.25" x14ac:dyDescent="0.2">
      <c r="A552" s="100">
        <v>7</v>
      </c>
      <c r="B552" s="131" t="s">
        <v>51</v>
      </c>
      <c r="C552" s="102" t="s">
        <v>246</v>
      </c>
      <c r="D552" s="102" t="s">
        <v>247</v>
      </c>
      <c r="E552" s="143" t="s">
        <v>5142</v>
      </c>
      <c r="F552" s="167" t="s">
        <v>5143</v>
      </c>
      <c r="G552" s="101" t="s">
        <v>23</v>
      </c>
      <c r="H552" s="118">
        <v>1000000</v>
      </c>
      <c r="I552" s="118">
        <v>1019693</v>
      </c>
      <c r="J552" s="118">
        <v>243026.5</v>
      </c>
      <c r="K552" s="103">
        <v>0.238333008072037</v>
      </c>
      <c r="L552" s="104">
        <v>0</v>
      </c>
      <c r="M552" s="90">
        <v>0</v>
      </c>
      <c r="N552" s="90">
        <v>0</v>
      </c>
      <c r="O552" s="105"/>
      <c r="P552" s="106"/>
      <c r="Q552" s="107"/>
      <c r="R552" s="106"/>
      <c r="S552" s="107"/>
      <c r="T552" s="107"/>
    </row>
    <row r="553" spans="1:20" s="17" customFormat="1" ht="76.5" x14ac:dyDescent="0.2">
      <c r="A553" s="100">
        <v>125</v>
      </c>
      <c r="B553" s="131" t="s">
        <v>1188</v>
      </c>
      <c r="C553" s="102" t="s">
        <v>1199</v>
      </c>
      <c r="D553" s="102" t="s">
        <v>1200</v>
      </c>
      <c r="E553" s="143" t="s">
        <v>6285</v>
      </c>
      <c r="F553" s="167" t="s">
        <v>6286</v>
      </c>
      <c r="G553" s="101" t="s">
        <v>13</v>
      </c>
      <c r="H553" s="118">
        <v>740000</v>
      </c>
      <c r="I553" s="118">
        <v>1014933</v>
      </c>
      <c r="J553" s="118">
        <v>45680.93</v>
      </c>
      <c r="K553" s="103">
        <v>4.5008813389652298E-2</v>
      </c>
      <c r="L553" s="104">
        <v>2114000</v>
      </c>
      <c r="M553" s="90">
        <v>0</v>
      </c>
      <c r="N553" s="90">
        <v>0</v>
      </c>
      <c r="O553" s="105"/>
      <c r="P553" s="106"/>
      <c r="Q553" s="107"/>
      <c r="R553" s="106"/>
      <c r="S553" s="107"/>
      <c r="T553" s="107"/>
    </row>
    <row r="554" spans="1:20" s="17" customFormat="1" ht="38.25" x14ac:dyDescent="0.2">
      <c r="A554" s="100">
        <v>1</v>
      </c>
      <c r="B554" s="131" t="s">
        <v>14</v>
      </c>
      <c r="C554" s="102" t="s">
        <v>21</v>
      </c>
      <c r="D554" s="102" t="s">
        <v>22</v>
      </c>
      <c r="E554" s="143" t="s">
        <v>4908</v>
      </c>
      <c r="F554" s="167" t="s">
        <v>4909</v>
      </c>
      <c r="G554" s="101" t="s">
        <v>13</v>
      </c>
      <c r="H554" s="118">
        <v>980000</v>
      </c>
      <c r="I554" s="118">
        <v>1011294</v>
      </c>
      <c r="J554" s="118">
        <v>181385.32</v>
      </c>
      <c r="K554" s="103">
        <v>0.179359632312661</v>
      </c>
      <c r="L554" s="51">
        <v>14240000</v>
      </c>
      <c r="M554" s="52">
        <v>0</v>
      </c>
      <c r="N554" s="52">
        <v>0</v>
      </c>
      <c r="O554" s="56"/>
      <c r="P554" s="106"/>
      <c r="Q554" s="107"/>
      <c r="R554" s="106"/>
      <c r="S554" s="107"/>
      <c r="T554" s="53"/>
    </row>
    <row r="555" spans="1:20" s="18" customFormat="1" ht="51" x14ac:dyDescent="0.2">
      <c r="A555" s="100">
        <v>279</v>
      </c>
      <c r="B555" s="131" t="s">
        <v>3392</v>
      </c>
      <c r="C555" s="102" t="s">
        <v>3393</v>
      </c>
      <c r="D555" s="102" t="s">
        <v>3394</v>
      </c>
      <c r="E555" s="143" t="s">
        <v>8399</v>
      </c>
      <c r="F555" s="167" t="s">
        <v>8400</v>
      </c>
      <c r="G555" s="101" t="s">
        <v>23</v>
      </c>
      <c r="H555" s="118">
        <v>750000</v>
      </c>
      <c r="I555" s="118">
        <v>1010000</v>
      </c>
      <c r="J555" s="118">
        <v>129880.91</v>
      </c>
      <c r="K555" s="103">
        <v>0.12859496039603999</v>
      </c>
      <c r="L555" s="120">
        <v>7341545</v>
      </c>
      <c r="M555" s="121">
        <v>0</v>
      </c>
      <c r="N555" s="121">
        <v>0</v>
      </c>
      <c r="O555" s="105"/>
      <c r="P555" s="106"/>
      <c r="Q555" s="107"/>
      <c r="R555" s="106"/>
      <c r="S555" s="107"/>
      <c r="T555" s="122"/>
    </row>
    <row r="556" spans="1:20" s="16" customFormat="1" ht="38.25" x14ac:dyDescent="0.2">
      <c r="A556" s="100">
        <v>131</v>
      </c>
      <c r="B556" s="131" t="s">
        <v>1203</v>
      </c>
      <c r="C556" s="102" t="s">
        <v>1204</v>
      </c>
      <c r="D556" s="102" t="s">
        <v>1205</v>
      </c>
      <c r="E556" s="143" t="s">
        <v>3497</v>
      </c>
      <c r="F556" s="167" t="s">
        <v>6289</v>
      </c>
      <c r="G556" s="101" t="s">
        <v>13</v>
      </c>
      <c r="H556" s="118">
        <v>1000000</v>
      </c>
      <c r="I556" s="118">
        <v>1008006</v>
      </c>
      <c r="J556" s="118">
        <v>118305.68</v>
      </c>
      <c r="K556" s="103">
        <v>0.117366047424321</v>
      </c>
      <c r="L556" s="104">
        <v>910000</v>
      </c>
      <c r="M556" s="121">
        <v>0.05</v>
      </c>
      <c r="N556" s="121">
        <v>0</v>
      </c>
      <c r="O556" s="105"/>
      <c r="P556" s="106"/>
      <c r="Q556" s="107"/>
      <c r="R556" s="106"/>
      <c r="S556" s="107"/>
      <c r="T556" s="107"/>
    </row>
    <row r="557" spans="1:20" s="17" customFormat="1" ht="38.25" x14ac:dyDescent="0.2">
      <c r="A557" s="100">
        <v>16</v>
      </c>
      <c r="B557" s="131" t="s">
        <v>590</v>
      </c>
      <c r="C557" s="102" t="s">
        <v>605</v>
      </c>
      <c r="D557" s="102" t="s">
        <v>606</v>
      </c>
      <c r="E557" s="143" t="s">
        <v>5638</v>
      </c>
      <c r="F557" s="167" t="s">
        <v>5639</v>
      </c>
      <c r="G557" s="101" t="s">
        <v>13</v>
      </c>
      <c r="H557" s="118">
        <v>1001700</v>
      </c>
      <c r="I557" s="118">
        <v>1001700</v>
      </c>
      <c r="J557" s="118">
        <v>276726.15000000002</v>
      </c>
      <c r="K557" s="103">
        <v>0.276256513926325</v>
      </c>
      <c r="L557" s="120">
        <v>2629000</v>
      </c>
      <c r="M557" s="121">
        <v>0</v>
      </c>
      <c r="N557" s="121">
        <v>0</v>
      </c>
      <c r="O557" s="105"/>
      <c r="P557" s="106"/>
      <c r="Q557" s="107"/>
      <c r="R557" s="106"/>
      <c r="S557" s="107"/>
      <c r="T557" s="107"/>
    </row>
    <row r="558" spans="1:20" s="17" customFormat="1" ht="76.5" x14ac:dyDescent="0.2">
      <c r="A558" s="100">
        <v>195</v>
      </c>
      <c r="B558" s="131" t="s">
        <v>3138</v>
      </c>
      <c r="C558" s="102" t="s">
        <v>3169</v>
      </c>
      <c r="D558" s="102" t="s">
        <v>3170</v>
      </c>
      <c r="E558" s="143" t="s">
        <v>8176</v>
      </c>
      <c r="F558" s="167" t="s">
        <v>8177</v>
      </c>
      <c r="G558" s="101" t="s">
        <v>13</v>
      </c>
      <c r="H558" s="118">
        <v>1000000</v>
      </c>
      <c r="I558" s="118">
        <v>1001000</v>
      </c>
      <c r="J558" s="118">
        <v>0</v>
      </c>
      <c r="K558" s="103">
        <v>0</v>
      </c>
      <c r="L558" s="120">
        <v>2037546</v>
      </c>
      <c r="M558" s="121">
        <v>0</v>
      </c>
      <c r="N558" s="121">
        <v>0</v>
      </c>
      <c r="O558" s="105"/>
      <c r="P558" s="106"/>
      <c r="Q558" s="107"/>
      <c r="R558" s="106"/>
      <c r="S558" s="107"/>
      <c r="T558" s="122"/>
    </row>
    <row r="559" spans="1:20" s="17" customFormat="1" ht="38.25" x14ac:dyDescent="0.2">
      <c r="A559" s="100">
        <v>5</v>
      </c>
      <c r="B559" s="131" t="s">
        <v>39</v>
      </c>
      <c r="C559" s="102" t="s">
        <v>40</v>
      </c>
      <c r="D559" s="102" t="s">
        <v>41</v>
      </c>
      <c r="E559" s="143" t="s">
        <v>5001</v>
      </c>
      <c r="F559" s="167" t="s">
        <v>5002</v>
      </c>
      <c r="G559" s="101" t="s">
        <v>13</v>
      </c>
      <c r="H559" s="118">
        <v>1000000</v>
      </c>
      <c r="I559" s="118">
        <v>1000000</v>
      </c>
      <c r="J559" s="118">
        <v>500000</v>
      </c>
      <c r="K559" s="103">
        <v>0.5</v>
      </c>
      <c r="L559" s="104">
        <v>13740883</v>
      </c>
      <c r="M559" s="90">
        <v>0</v>
      </c>
      <c r="N559" s="90">
        <v>0</v>
      </c>
      <c r="O559" s="105"/>
      <c r="P559" s="106"/>
      <c r="Q559" s="107"/>
      <c r="R559" s="106"/>
      <c r="S559" s="107"/>
      <c r="T559" s="107"/>
    </row>
    <row r="560" spans="1:20" s="17" customFormat="1" x14ac:dyDescent="0.2">
      <c r="A560" s="100">
        <v>7</v>
      </c>
      <c r="B560" s="131" t="s">
        <v>51</v>
      </c>
      <c r="C560" s="102" t="s">
        <v>3640</v>
      </c>
      <c r="D560" s="102"/>
      <c r="E560" s="143"/>
      <c r="F560" s="167"/>
      <c r="G560" s="101"/>
      <c r="H560" s="118">
        <v>1000000</v>
      </c>
      <c r="I560" s="118">
        <v>1000000</v>
      </c>
      <c r="J560" s="118">
        <v>0</v>
      </c>
      <c r="K560" s="103">
        <v>0</v>
      </c>
      <c r="L560" s="104">
        <v>0</v>
      </c>
      <c r="M560" s="90">
        <v>0</v>
      </c>
      <c r="N560" s="90">
        <v>0</v>
      </c>
      <c r="O560" s="105"/>
      <c r="P560" s="106"/>
      <c r="Q560" s="107"/>
      <c r="R560" s="106"/>
      <c r="S560" s="107"/>
      <c r="T560" s="107"/>
    </row>
    <row r="561" spans="1:20" s="17" customFormat="1" ht="51" x14ac:dyDescent="0.2">
      <c r="A561" s="100">
        <v>7</v>
      </c>
      <c r="B561" s="131" t="s">
        <v>51</v>
      </c>
      <c r="C561" s="102" t="s">
        <v>262</v>
      </c>
      <c r="D561" s="102" t="s">
        <v>263</v>
      </c>
      <c r="E561" s="143" t="s">
        <v>5160</v>
      </c>
      <c r="F561" s="167" t="s">
        <v>5161</v>
      </c>
      <c r="G561" s="101" t="s">
        <v>23</v>
      </c>
      <c r="H561" s="118">
        <v>1000000</v>
      </c>
      <c r="I561" s="118">
        <v>1000000</v>
      </c>
      <c r="J561" s="118">
        <v>0</v>
      </c>
      <c r="K561" s="103">
        <v>0</v>
      </c>
      <c r="L561" s="104">
        <v>0</v>
      </c>
      <c r="M561" s="90">
        <v>0</v>
      </c>
      <c r="N561" s="90">
        <v>0</v>
      </c>
      <c r="O561" s="105"/>
      <c r="P561" s="106"/>
      <c r="Q561" s="107"/>
      <c r="R561" s="106"/>
      <c r="S561" s="107"/>
      <c r="T561" s="107"/>
    </row>
    <row r="562" spans="1:20" s="17" customFormat="1" ht="63.75" x14ac:dyDescent="0.2">
      <c r="A562" s="100">
        <v>7</v>
      </c>
      <c r="B562" s="131" t="s">
        <v>51</v>
      </c>
      <c r="C562" s="102" t="s">
        <v>268</v>
      </c>
      <c r="D562" s="102" t="s">
        <v>269</v>
      </c>
      <c r="E562" s="143" t="s">
        <v>5166</v>
      </c>
      <c r="F562" s="167" t="s">
        <v>5167</v>
      </c>
      <c r="G562" s="101" t="s">
        <v>82</v>
      </c>
      <c r="H562" s="118">
        <v>1000000</v>
      </c>
      <c r="I562" s="118">
        <v>1000000</v>
      </c>
      <c r="J562" s="118">
        <v>0</v>
      </c>
      <c r="K562" s="103">
        <v>0</v>
      </c>
      <c r="L562" s="104">
        <v>0</v>
      </c>
      <c r="M562" s="90">
        <v>0</v>
      </c>
      <c r="N562" s="90">
        <v>0</v>
      </c>
      <c r="O562" s="105"/>
      <c r="P562" s="106"/>
      <c r="Q562" s="107"/>
      <c r="R562" s="106"/>
      <c r="S562" s="107"/>
      <c r="T562" s="107"/>
    </row>
    <row r="563" spans="1:20" s="16" customFormat="1" ht="63.75" x14ac:dyDescent="0.2">
      <c r="A563" s="100">
        <v>7</v>
      </c>
      <c r="B563" s="131" t="s">
        <v>51</v>
      </c>
      <c r="C563" s="102" t="s">
        <v>274</v>
      </c>
      <c r="D563" s="102" t="s">
        <v>275</v>
      </c>
      <c r="E563" s="143" t="s">
        <v>5172</v>
      </c>
      <c r="F563" s="167" t="s">
        <v>5173</v>
      </c>
      <c r="G563" s="101" t="s">
        <v>23</v>
      </c>
      <c r="H563" s="118">
        <v>1000000</v>
      </c>
      <c r="I563" s="118">
        <v>1000000</v>
      </c>
      <c r="J563" s="118">
        <v>2450</v>
      </c>
      <c r="K563" s="103">
        <v>2.4499999999999999E-3</v>
      </c>
      <c r="L563" s="104">
        <v>0</v>
      </c>
      <c r="M563" s="90">
        <v>0</v>
      </c>
      <c r="N563" s="90">
        <v>0</v>
      </c>
      <c r="O563" s="105"/>
      <c r="P563" s="106"/>
      <c r="Q563" s="107"/>
      <c r="R563" s="106"/>
      <c r="S563" s="107"/>
      <c r="T563" s="107"/>
    </row>
    <row r="564" spans="1:20" s="16" customFormat="1" ht="63.75" x14ac:dyDescent="0.2">
      <c r="A564" s="100">
        <v>9</v>
      </c>
      <c r="B564" s="131" t="s">
        <v>303</v>
      </c>
      <c r="C564" s="102" t="s">
        <v>317</v>
      </c>
      <c r="D564" s="102" t="s">
        <v>318</v>
      </c>
      <c r="E564" s="143" t="s">
        <v>5206</v>
      </c>
      <c r="F564" s="167" t="s">
        <v>5207</v>
      </c>
      <c r="G564" s="101" t="s">
        <v>13</v>
      </c>
      <c r="H564" s="118">
        <v>1000000</v>
      </c>
      <c r="I564" s="118">
        <v>1000000</v>
      </c>
      <c r="J564" s="118">
        <v>0</v>
      </c>
      <c r="K564" s="103">
        <v>0</v>
      </c>
      <c r="L564" s="104">
        <v>0</v>
      </c>
      <c r="M564" s="90">
        <v>0</v>
      </c>
      <c r="N564" s="90">
        <v>0</v>
      </c>
      <c r="O564" s="105"/>
      <c r="P564" s="106"/>
      <c r="Q564" s="107"/>
      <c r="R564" s="106"/>
      <c r="S564" s="107"/>
      <c r="T564" s="107"/>
    </row>
    <row r="565" spans="1:20" s="16" customFormat="1" x14ac:dyDescent="0.2">
      <c r="A565" s="100">
        <v>9</v>
      </c>
      <c r="B565" s="131" t="s">
        <v>303</v>
      </c>
      <c r="C565" s="102" t="s">
        <v>367</v>
      </c>
      <c r="D565" s="102" t="s">
        <v>368</v>
      </c>
      <c r="E565" s="143"/>
      <c r="F565" s="167"/>
      <c r="G565" s="101" t="s">
        <v>82</v>
      </c>
      <c r="H565" s="118">
        <v>1000000</v>
      </c>
      <c r="I565" s="118">
        <v>1000000</v>
      </c>
      <c r="J565" s="118">
        <v>0</v>
      </c>
      <c r="K565" s="103">
        <v>0</v>
      </c>
      <c r="L565" s="104">
        <v>0</v>
      </c>
      <c r="M565" s="90">
        <v>0</v>
      </c>
      <c r="N565" s="90">
        <v>0</v>
      </c>
      <c r="O565" s="105"/>
      <c r="P565" s="106"/>
      <c r="Q565" s="107"/>
      <c r="R565" s="106"/>
      <c r="S565" s="107"/>
      <c r="T565" s="107"/>
    </row>
    <row r="566" spans="1:20" s="16" customFormat="1" x14ac:dyDescent="0.2">
      <c r="A566" s="100">
        <v>9</v>
      </c>
      <c r="B566" s="131" t="s">
        <v>303</v>
      </c>
      <c r="C566" s="102" t="s">
        <v>3653</v>
      </c>
      <c r="D566" s="102"/>
      <c r="E566" s="143"/>
      <c r="F566" s="167"/>
      <c r="G566" s="101"/>
      <c r="H566" s="118">
        <v>1000000</v>
      </c>
      <c r="I566" s="118">
        <v>1000000</v>
      </c>
      <c r="J566" s="118">
        <v>0</v>
      </c>
      <c r="K566" s="103">
        <v>0</v>
      </c>
      <c r="L566" s="104">
        <v>0</v>
      </c>
      <c r="M566" s="90">
        <v>0</v>
      </c>
      <c r="N566" s="90">
        <v>0</v>
      </c>
      <c r="O566" s="105"/>
      <c r="P566" s="106"/>
      <c r="Q566" s="107"/>
      <c r="R566" s="106"/>
      <c r="S566" s="107"/>
      <c r="T566" s="107"/>
    </row>
    <row r="567" spans="1:20" s="16" customFormat="1" x14ac:dyDescent="0.2">
      <c r="A567" s="100">
        <v>9</v>
      </c>
      <c r="B567" s="131" t="s">
        <v>303</v>
      </c>
      <c r="C567" s="102" t="s">
        <v>3654</v>
      </c>
      <c r="D567" s="102"/>
      <c r="E567" s="143"/>
      <c r="F567" s="167"/>
      <c r="G567" s="101"/>
      <c r="H567" s="118">
        <v>1000000</v>
      </c>
      <c r="I567" s="118">
        <v>1000000</v>
      </c>
      <c r="J567" s="118">
        <v>0</v>
      </c>
      <c r="K567" s="103">
        <v>0</v>
      </c>
      <c r="L567" s="104">
        <v>0</v>
      </c>
      <c r="M567" s="90">
        <v>0</v>
      </c>
      <c r="N567" s="90">
        <v>0</v>
      </c>
      <c r="O567" s="105"/>
      <c r="P567" s="106"/>
      <c r="Q567" s="107"/>
      <c r="R567" s="106"/>
      <c r="S567" s="107"/>
      <c r="T567" s="107"/>
    </row>
    <row r="568" spans="1:20" s="16" customFormat="1" x14ac:dyDescent="0.2">
      <c r="A568" s="100">
        <v>9</v>
      </c>
      <c r="B568" s="131" t="s">
        <v>303</v>
      </c>
      <c r="C568" s="102" t="s">
        <v>3670</v>
      </c>
      <c r="D568" s="102"/>
      <c r="E568" s="143"/>
      <c r="F568" s="159"/>
      <c r="G568" s="101"/>
      <c r="H568" s="118">
        <v>1000000</v>
      </c>
      <c r="I568" s="118">
        <v>1000000</v>
      </c>
      <c r="J568" s="118">
        <v>0</v>
      </c>
      <c r="K568" s="103">
        <v>0</v>
      </c>
      <c r="L568" s="104">
        <v>0</v>
      </c>
      <c r="M568" s="90">
        <v>0</v>
      </c>
      <c r="N568" s="90">
        <v>0</v>
      </c>
      <c r="O568" s="105"/>
      <c r="P568" s="106"/>
      <c r="Q568" s="107"/>
      <c r="R568" s="106"/>
      <c r="S568" s="107"/>
      <c r="T568" s="107"/>
    </row>
    <row r="569" spans="1:20" s="16" customFormat="1" ht="38.25" x14ac:dyDescent="0.2">
      <c r="A569" s="100">
        <v>12</v>
      </c>
      <c r="B569" s="131" t="s">
        <v>467</v>
      </c>
      <c r="C569" s="102" t="s">
        <v>468</v>
      </c>
      <c r="D569" s="102" t="s">
        <v>469</v>
      </c>
      <c r="E569" s="143" t="s">
        <v>5510</v>
      </c>
      <c r="F569" s="167" t="s">
        <v>5511</v>
      </c>
      <c r="G569" s="101" t="s">
        <v>57</v>
      </c>
      <c r="H569" s="118">
        <v>1000000</v>
      </c>
      <c r="I569" s="118">
        <v>1000000</v>
      </c>
      <c r="J569" s="118">
        <v>75208.92</v>
      </c>
      <c r="K569" s="103">
        <v>7.5208919999999999E-2</v>
      </c>
      <c r="L569" s="104">
        <v>1000000</v>
      </c>
      <c r="M569" s="90">
        <v>0.221</v>
      </c>
      <c r="N569" s="90">
        <v>0</v>
      </c>
      <c r="O569" s="105" t="s">
        <v>4608</v>
      </c>
      <c r="P569" s="106" t="s">
        <v>3548</v>
      </c>
      <c r="Q569" s="107" t="s">
        <v>3550</v>
      </c>
      <c r="R569" s="106" t="s">
        <v>3548</v>
      </c>
      <c r="S569" s="107" t="s">
        <v>3547</v>
      </c>
      <c r="T569" s="107" t="s">
        <v>4608</v>
      </c>
    </row>
    <row r="570" spans="1:20" s="16" customFormat="1" ht="25.5" x14ac:dyDescent="0.2">
      <c r="A570" s="100">
        <v>16</v>
      </c>
      <c r="B570" s="131" t="s">
        <v>590</v>
      </c>
      <c r="C570" s="102" t="s">
        <v>588</v>
      </c>
      <c r="D570" s="102" t="s">
        <v>589</v>
      </c>
      <c r="E570" s="143" t="s">
        <v>5626</v>
      </c>
      <c r="F570" s="167" t="s">
        <v>5627</v>
      </c>
      <c r="G570" s="101" t="s">
        <v>23</v>
      </c>
      <c r="H570" s="118">
        <v>1000000</v>
      </c>
      <c r="I570" s="118">
        <v>1000000</v>
      </c>
      <c r="J570" s="118">
        <v>277984.13</v>
      </c>
      <c r="K570" s="103">
        <v>0.27798413</v>
      </c>
      <c r="L570" s="104">
        <v>56500000</v>
      </c>
      <c r="M570" s="90">
        <v>0</v>
      </c>
      <c r="N570" s="90">
        <v>0</v>
      </c>
      <c r="O570" s="105"/>
      <c r="P570" s="106"/>
      <c r="Q570" s="107"/>
      <c r="R570" s="106"/>
      <c r="S570" s="107"/>
      <c r="T570" s="107"/>
    </row>
    <row r="571" spans="1:20" s="16" customFormat="1" ht="25.5" x14ac:dyDescent="0.2">
      <c r="A571" s="100">
        <v>16</v>
      </c>
      <c r="B571" s="131" t="s">
        <v>590</v>
      </c>
      <c r="C571" s="102" t="s">
        <v>591</v>
      </c>
      <c r="D571" s="102" t="s">
        <v>592</v>
      </c>
      <c r="E571" s="143"/>
      <c r="F571" s="167"/>
      <c r="G571" s="101" t="s">
        <v>13</v>
      </c>
      <c r="H571" s="118">
        <v>1000000</v>
      </c>
      <c r="I571" s="118">
        <v>1000000</v>
      </c>
      <c r="J571" s="118">
        <v>6580.5</v>
      </c>
      <c r="K571" s="103">
        <v>6.5805000000000004E-3</v>
      </c>
      <c r="L571" s="104">
        <v>5300000</v>
      </c>
      <c r="M571" s="90">
        <v>0</v>
      </c>
      <c r="N571" s="90">
        <v>0</v>
      </c>
      <c r="O571" s="105"/>
      <c r="P571" s="106"/>
      <c r="Q571" s="107"/>
      <c r="R571" s="106"/>
      <c r="S571" s="107"/>
      <c r="T571" s="107"/>
    </row>
    <row r="572" spans="1:20" s="16" customFormat="1" ht="38.25" x14ac:dyDescent="0.2">
      <c r="A572" s="100">
        <v>16</v>
      </c>
      <c r="B572" s="131" t="s">
        <v>590</v>
      </c>
      <c r="C572" s="102" t="s">
        <v>619</v>
      </c>
      <c r="D572" s="102" t="s">
        <v>620</v>
      </c>
      <c r="E572" s="143" t="s">
        <v>5652</v>
      </c>
      <c r="F572" s="167" t="s">
        <v>5653</v>
      </c>
      <c r="G572" s="101" t="s">
        <v>13</v>
      </c>
      <c r="H572" s="118">
        <v>1000000</v>
      </c>
      <c r="I572" s="118">
        <v>1000000</v>
      </c>
      <c r="J572" s="118">
        <v>0</v>
      </c>
      <c r="K572" s="103">
        <v>0</v>
      </c>
      <c r="L572" s="120">
        <v>2050000</v>
      </c>
      <c r="M572" s="121">
        <v>0</v>
      </c>
      <c r="N572" s="121">
        <v>0</v>
      </c>
      <c r="O572" s="105"/>
      <c r="P572" s="106"/>
      <c r="Q572" s="107"/>
      <c r="R572" s="106"/>
      <c r="S572" s="107"/>
      <c r="T572" s="107"/>
    </row>
    <row r="573" spans="1:20" s="16" customFormat="1" ht="38.25" x14ac:dyDescent="0.2">
      <c r="A573" s="100">
        <v>16</v>
      </c>
      <c r="B573" s="131" t="s">
        <v>590</v>
      </c>
      <c r="C573" s="102" t="s">
        <v>665</v>
      </c>
      <c r="D573" s="102" t="s">
        <v>666</v>
      </c>
      <c r="E573" s="143" t="s">
        <v>5706</v>
      </c>
      <c r="F573" s="167" t="s">
        <v>5707</v>
      </c>
      <c r="G573" s="101" t="s">
        <v>667</v>
      </c>
      <c r="H573" s="118">
        <v>1000000</v>
      </c>
      <c r="I573" s="118">
        <v>1000000</v>
      </c>
      <c r="J573" s="118">
        <v>0</v>
      </c>
      <c r="K573" s="103">
        <v>0</v>
      </c>
      <c r="L573" s="104">
        <v>18045926</v>
      </c>
      <c r="M573" s="90">
        <v>0</v>
      </c>
      <c r="N573" s="90">
        <v>0</v>
      </c>
      <c r="O573" s="105"/>
      <c r="P573" s="106"/>
      <c r="Q573" s="107"/>
      <c r="R573" s="106"/>
      <c r="S573" s="107"/>
      <c r="T573" s="107"/>
    </row>
    <row r="574" spans="1:20" s="16" customFormat="1" ht="102" x14ac:dyDescent="0.2">
      <c r="A574" s="112">
        <v>27</v>
      </c>
      <c r="B574" s="161" t="s">
        <v>741</v>
      </c>
      <c r="C574" s="78" t="s">
        <v>4686</v>
      </c>
      <c r="D574" s="78" t="s">
        <v>4687</v>
      </c>
      <c r="E574" s="146" t="s">
        <v>5866</v>
      </c>
      <c r="F574" s="146" t="s">
        <v>5867</v>
      </c>
      <c r="G574" s="97" t="s">
        <v>13</v>
      </c>
      <c r="H574" s="151">
        <v>0</v>
      </c>
      <c r="I574" s="118">
        <v>1000000</v>
      </c>
      <c r="J574" s="118">
        <v>173</v>
      </c>
      <c r="K574" s="103">
        <v>1.73E-4</v>
      </c>
      <c r="L574" s="113">
        <v>0</v>
      </c>
      <c r="M574" s="90">
        <v>0</v>
      </c>
      <c r="N574" s="90">
        <v>0</v>
      </c>
      <c r="O574" s="105"/>
      <c r="P574" s="113"/>
      <c r="Q574" s="113"/>
      <c r="R574" s="113"/>
      <c r="S574" s="113"/>
      <c r="T574" s="113"/>
    </row>
    <row r="575" spans="1:20" s="16" customFormat="1" ht="45" x14ac:dyDescent="0.25">
      <c r="A575" s="137">
        <v>114</v>
      </c>
      <c r="B575" s="157" t="s">
        <v>6114</v>
      </c>
      <c r="C575" s="138" t="s">
        <v>4860</v>
      </c>
      <c r="D575" s="139" t="s">
        <v>4861</v>
      </c>
      <c r="E575" s="168"/>
      <c r="F575" s="169"/>
      <c r="G575" s="140" t="s">
        <v>13</v>
      </c>
      <c r="H575" s="154">
        <v>0</v>
      </c>
      <c r="I575" s="154">
        <v>1000000</v>
      </c>
      <c r="J575" s="154">
        <v>0</v>
      </c>
      <c r="K575" s="103">
        <v>0</v>
      </c>
      <c r="L575" s="1">
        <v>0</v>
      </c>
      <c r="M575" s="1">
        <v>0</v>
      </c>
      <c r="N575" s="1">
        <v>0</v>
      </c>
      <c r="O575" s="1"/>
      <c r="P575" s="1"/>
      <c r="Q575" s="1"/>
      <c r="R575" s="1"/>
      <c r="S575" s="1"/>
      <c r="T575" s="1"/>
    </row>
    <row r="576" spans="1:20" s="16" customFormat="1" ht="76.5" x14ac:dyDescent="0.2">
      <c r="A576" s="129">
        <v>132</v>
      </c>
      <c r="B576" s="131" t="s">
        <v>1212</v>
      </c>
      <c r="C576" s="130" t="s">
        <v>3772</v>
      </c>
      <c r="D576" s="102" t="s">
        <v>4361</v>
      </c>
      <c r="E576" s="143" t="s">
        <v>6340</v>
      </c>
      <c r="F576" s="167" t="s">
        <v>6341</v>
      </c>
      <c r="G576" s="131"/>
      <c r="H576" s="118">
        <v>1000000</v>
      </c>
      <c r="I576" s="118">
        <v>1000000</v>
      </c>
      <c r="J576" s="118">
        <v>0</v>
      </c>
      <c r="K576" s="103">
        <v>0</v>
      </c>
      <c r="L576" s="104">
        <v>0</v>
      </c>
      <c r="M576" s="90">
        <v>0.02</v>
      </c>
      <c r="N576" s="90">
        <v>0</v>
      </c>
      <c r="O576" s="105"/>
      <c r="P576" s="106"/>
      <c r="Q576" s="107"/>
      <c r="R576" s="106"/>
      <c r="S576" s="107"/>
      <c r="T576" s="107"/>
    </row>
    <row r="577" spans="1:20" s="16" customFormat="1" ht="63.75" x14ac:dyDescent="0.2">
      <c r="A577" s="129">
        <v>132</v>
      </c>
      <c r="B577" s="131" t="s">
        <v>1212</v>
      </c>
      <c r="C577" s="130" t="s">
        <v>1251</v>
      </c>
      <c r="D577" s="102" t="s">
        <v>1252</v>
      </c>
      <c r="E577" s="143" t="s">
        <v>6348</v>
      </c>
      <c r="F577" s="167" t="s">
        <v>6349</v>
      </c>
      <c r="G577" s="131" t="s">
        <v>13</v>
      </c>
      <c r="H577" s="118">
        <v>1000000</v>
      </c>
      <c r="I577" s="118">
        <v>1000000</v>
      </c>
      <c r="J577" s="118">
        <v>200000</v>
      </c>
      <c r="K577" s="103">
        <v>0.2</v>
      </c>
      <c r="L577" s="104">
        <v>1000000</v>
      </c>
      <c r="M577" s="90">
        <v>0.2</v>
      </c>
      <c r="N577" s="90">
        <v>0</v>
      </c>
      <c r="O577" s="105"/>
      <c r="P577" s="106"/>
      <c r="Q577" s="107"/>
      <c r="R577" s="106"/>
      <c r="S577" s="107"/>
      <c r="T577" s="107"/>
    </row>
    <row r="578" spans="1:20" s="16" customFormat="1" ht="38.25" x14ac:dyDescent="0.2">
      <c r="A578" s="100">
        <v>203</v>
      </c>
      <c r="B578" s="131" t="s">
        <v>3183</v>
      </c>
      <c r="C578" s="102" t="s">
        <v>3181</v>
      </c>
      <c r="D578" s="102" t="s">
        <v>3182</v>
      </c>
      <c r="E578" s="143" t="s">
        <v>8186</v>
      </c>
      <c r="F578" s="167" t="s">
        <v>8187</v>
      </c>
      <c r="G578" s="101" t="s">
        <v>13</v>
      </c>
      <c r="H578" s="118">
        <v>1000000</v>
      </c>
      <c r="I578" s="118">
        <v>1000000</v>
      </c>
      <c r="J578" s="118">
        <v>0</v>
      </c>
      <c r="K578" s="103">
        <v>0</v>
      </c>
      <c r="L578" s="120">
        <v>0</v>
      </c>
      <c r="M578" s="121">
        <v>0.98</v>
      </c>
      <c r="N578" s="121">
        <v>0</v>
      </c>
      <c r="O578" s="105"/>
      <c r="P578" s="106" t="s">
        <v>3548</v>
      </c>
      <c r="Q578" s="107"/>
      <c r="R578" s="106" t="s">
        <v>3548</v>
      </c>
      <c r="S578" s="107"/>
      <c r="T578" s="122"/>
    </row>
    <row r="579" spans="1:20" s="16" customFormat="1" ht="76.5" x14ac:dyDescent="0.2">
      <c r="A579" s="100">
        <v>203</v>
      </c>
      <c r="B579" s="131" t="s">
        <v>3183</v>
      </c>
      <c r="C579" s="102" t="s">
        <v>3196</v>
      </c>
      <c r="D579" s="102" t="s">
        <v>3197</v>
      </c>
      <c r="E579" s="143" t="s">
        <v>8199</v>
      </c>
      <c r="F579" s="167" t="s">
        <v>8200</v>
      </c>
      <c r="G579" s="101" t="s">
        <v>23</v>
      </c>
      <c r="H579" s="118">
        <v>1000000</v>
      </c>
      <c r="I579" s="118">
        <v>1000000</v>
      </c>
      <c r="J579" s="118">
        <v>0</v>
      </c>
      <c r="K579" s="103">
        <v>0</v>
      </c>
      <c r="L579" s="120">
        <v>0</v>
      </c>
      <c r="M579" s="121">
        <v>0</v>
      </c>
      <c r="N579" s="121">
        <v>0</v>
      </c>
      <c r="O579" s="105"/>
      <c r="P579" s="106" t="s">
        <v>3546</v>
      </c>
      <c r="Q579" s="107"/>
      <c r="R579" s="106"/>
      <c r="S579" s="107"/>
      <c r="T579" s="122"/>
    </row>
    <row r="580" spans="1:20" s="16" customFormat="1" ht="63.75" x14ac:dyDescent="0.2">
      <c r="A580" s="100">
        <v>203</v>
      </c>
      <c r="B580" s="131" t="s">
        <v>3183</v>
      </c>
      <c r="C580" s="102" t="s">
        <v>3200</v>
      </c>
      <c r="D580" s="102" t="s">
        <v>3201</v>
      </c>
      <c r="E580" s="143" t="s">
        <v>8207</v>
      </c>
      <c r="F580" s="167" t="s">
        <v>8208</v>
      </c>
      <c r="G580" s="101" t="s">
        <v>62</v>
      </c>
      <c r="H580" s="118">
        <v>1000000</v>
      </c>
      <c r="I580" s="118">
        <v>1000000</v>
      </c>
      <c r="J580" s="118">
        <v>0</v>
      </c>
      <c r="K580" s="103">
        <v>0</v>
      </c>
      <c r="L580" s="120">
        <v>0</v>
      </c>
      <c r="M580" s="121">
        <v>0.44</v>
      </c>
      <c r="N580" s="121">
        <v>0</v>
      </c>
      <c r="O580" s="105"/>
      <c r="P580" s="106" t="s">
        <v>3548</v>
      </c>
      <c r="Q580" s="107"/>
      <c r="R580" s="106" t="s">
        <v>3548</v>
      </c>
      <c r="S580" s="107"/>
      <c r="T580" s="122"/>
    </row>
    <row r="581" spans="1:20" s="16" customFormat="1" ht="63.75" x14ac:dyDescent="0.2">
      <c r="A581" s="100">
        <v>238</v>
      </c>
      <c r="B581" s="131" t="s">
        <v>3202</v>
      </c>
      <c r="C581" s="102" t="s">
        <v>3211</v>
      </c>
      <c r="D581" s="102" t="s">
        <v>3212</v>
      </c>
      <c r="E581" s="143" t="s">
        <v>8219</v>
      </c>
      <c r="F581" s="167" t="s">
        <v>8220</v>
      </c>
      <c r="G581" s="101" t="s">
        <v>62</v>
      </c>
      <c r="H581" s="118">
        <v>1480000</v>
      </c>
      <c r="I581" s="118">
        <v>1000000</v>
      </c>
      <c r="J581" s="118">
        <v>0</v>
      </c>
      <c r="K581" s="103">
        <v>0</v>
      </c>
      <c r="L581" s="120">
        <v>0</v>
      </c>
      <c r="M581" s="121">
        <v>0.4</v>
      </c>
      <c r="N581" s="121">
        <v>0</v>
      </c>
      <c r="O581" s="105"/>
      <c r="P581" s="106" t="s">
        <v>3546</v>
      </c>
      <c r="Q581" s="107" t="s">
        <v>3547</v>
      </c>
      <c r="R581" s="106" t="s">
        <v>3548</v>
      </c>
      <c r="S581" s="107" t="s">
        <v>3547</v>
      </c>
      <c r="T581" s="122"/>
    </row>
    <row r="582" spans="1:20" s="16" customFormat="1" ht="76.5" x14ac:dyDescent="0.2">
      <c r="A582" s="100">
        <v>266</v>
      </c>
      <c r="B582" s="131" t="s">
        <v>3258</v>
      </c>
      <c r="C582" s="102" t="s">
        <v>3281</v>
      </c>
      <c r="D582" s="102" t="s">
        <v>3282</v>
      </c>
      <c r="E582" s="143" t="s">
        <v>8288</v>
      </c>
      <c r="F582" s="167" t="s">
        <v>8289</v>
      </c>
      <c r="G582" s="101" t="s">
        <v>23</v>
      </c>
      <c r="H582" s="118">
        <v>1000000</v>
      </c>
      <c r="I582" s="118">
        <v>1000000</v>
      </c>
      <c r="J582" s="118">
        <v>0</v>
      </c>
      <c r="K582" s="103">
        <v>0</v>
      </c>
      <c r="L582" s="120">
        <v>13092688.550000001</v>
      </c>
      <c r="M582" s="121">
        <v>0</v>
      </c>
      <c r="N582" s="121">
        <v>0</v>
      </c>
      <c r="O582" s="105"/>
      <c r="P582" s="106"/>
      <c r="Q582" s="107"/>
      <c r="R582" s="106"/>
      <c r="S582" s="107"/>
      <c r="T582" s="122"/>
    </row>
    <row r="583" spans="1:20" s="16" customFormat="1" ht="63.75" x14ac:dyDescent="0.2">
      <c r="A583" s="100">
        <v>266</v>
      </c>
      <c r="B583" s="131" t="s">
        <v>3258</v>
      </c>
      <c r="C583" s="102" t="s">
        <v>3315</v>
      </c>
      <c r="D583" s="102" t="s">
        <v>3316</v>
      </c>
      <c r="E583" s="143" t="s">
        <v>3539</v>
      </c>
      <c r="F583" s="167" t="s">
        <v>8323</v>
      </c>
      <c r="G583" s="101" t="s">
        <v>54</v>
      </c>
      <c r="H583" s="118">
        <v>1000000</v>
      </c>
      <c r="I583" s="118">
        <v>1000000</v>
      </c>
      <c r="J583" s="118">
        <v>0</v>
      </c>
      <c r="K583" s="103">
        <v>0</v>
      </c>
      <c r="L583" s="120">
        <v>10089859.99</v>
      </c>
      <c r="M583" s="121">
        <v>0</v>
      </c>
      <c r="N583" s="121">
        <v>0</v>
      </c>
      <c r="O583" s="105"/>
      <c r="P583" s="106"/>
      <c r="Q583" s="107"/>
      <c r="R583" s="106"/>
      <c r="S583" s="107"/>
      <c r="T583" s="122"/>
    </row>
    <row r="584" spans="1:20" s="16" customFormat="1" ht="51" x14ac:dyDescent="0.2">
      <c r="A584" s="100">
        <v>266</v>
      </c>
      <c r="B584" s="131" t="s">
        <v>3258</v>
      </c>
      <c r="C584" s="102" t="s">
        <v>3317</v>
      </c>
      <c r="D584" s="102" t="s">
        <v>3318</v>
      </c>
      <c r="E584" s="143" t="s">
        <v>3540</v>
      </c>
      <c r="F584" s="167" t="s">
        <v>8324</v>
      </c>
      <c r="G584" s="101" t="s">
        <v>73</v>
      </c>
      <c r="H584" s="118">
        <v>1000000</v>
      </c>
      <c r="I584" s="118">
        <v>1000000</v>
      </c>
      <c r="J584" s="118">
        <v>0</v>
      </c>
      <c r="K584" s="103">
        <v>0</v>
      </c>
      <c r="L584" s="120">
        <v>10089859.99</v>
      </c>
      <c r="M584" s="121">
        <v>0</v>
      </c>
      <c r="N584" s="121">
        <v>0</v>
      </c>
      <c r="O584" s="105"/>
      <c r="P584" s="106"/>
      <c r="Q584" s="107"/>
      <c r="R584" s="106"/>
      <c r="S584" s="107"/>
      <c r="T584" s="122"/>
    </row>
    <row r="585" spans="1:20" s="16" customFormat="1" ht="89.25" x14ac:dyDescent="0.2">
      <c r="A585" s="100">
        <v>266</v>
      </c>
      <c r="B585" s="131" t="s">
        <v>3258</v>
      </c>
      <c r="C585" s="102" t="s">
        <v>3329</v>
      </c>
      <c r="D585" s="102" t="s">
        <v>3330</v>
      </c>
      <c r="E585" s="143" t="s">
        <v>8330</v>
      </c>
      <c r="F585" s="135" t="s">
        <v>8331</v>
      </c>
      <c r="G585" s="101" t="s">
        <v>13</v>
      </c>
      <c r="H585" s="118">
        <v>1000000</v>
      </c>
      <c r="I585" s="118">
        <v>1000000</v>
      </c>
      <c r="J585" s="118">
        <v>0</v>
      </c>
      <c r="K585" s="103">
        <v>0</v>
      </c>
      <c r="L585" s="120">
        <v>11531728.02</v>
      </c>
      <c r="M585" s="121">
        <v>0</v>
      </c>
      <c r="N585" s="121">
        <v>0</v>
      </c>
      <c r="O585" s="105"/>
      <c r="P585" s="106"/>
      <c r="Q585" s="107"/>
      <c r="R585" s="106"/>
      <c r="S585" s="107"/>
      <c r="T585" s="122"/>
    </row>
    <row r="586" spans="1:20" s="16" customFormat="1" ht="89.25" x14ac:dyDescent="0.2">
      <c r="A586" s="100">
        <v>266</v>
      </c>
      <c r="B586" s="129" t="s">
        <v>3258</v>
      </c>
      <c r="C586" s="102" t="s">
        <v>3353</v>
      </c>
      <c r="D586" s="102" t="s">
        <v>3354</v>
      </c>
      <c r="E586" s="143" t="s">
        <v>8366</v>
      </c>
      <c r="F586" s="167" t="s">
        <v>8367</v>
      </c>
      <c r="G586" s="101" t="s">
        <v>62</v>
      </c>
      <c r="H586" s="118">
        <v>1000000</v>
      </c>
      <c r="I586" s="118">
        <v>1000000</v>
      </c>
      <c r="J586" s="118">
        <v>163720.54999999999</v>
      </c>
      <c r="K586" s="103">
        <v>0.16372054999999999</v>
      </c>
      <c r="L586" s="120">
        <v>4506555</v>
      </c>
      <c r="M586" s="121">
        <v>0</v>
      </c>
      <c r="N586" s="121">
        <v>0</v>
      </c>
      <c r="O586" s="105"/>
      <c r="P586" s="106"/>
      <c r="Q586" s="107"/>
      <c r="R586" s="106"/>
      <c r="S586" s="107"/>
      <c r="T586" s="122"/>
    </row>
    <row r="587" spans="1:20" s="16" customFormat="1" ht="63.75" x14ac:dyDescent="0.2">
      <c r="A587" s="100">
        <v>279</v>
      </c>
      <c r="B587" s="131" t="s">
        <v>3392</v>
      </c>
      <c r="C587" s="102" t="s">
        <v>3927</v>
      </c>
      <c r="D587" s="102" t="s">
        <v>3961</v>
      </c>
      <c r="E587" s="143" t="s">
        <v>3931</v>
      </c>
      <c r="F587" s="167" t="s">
        <v>8405</v>
      </c>
      <c r="G587" s="101"/>
      <c r="H587" s="118">
        <v>1000000</v>
      </c>
      <c r="I587" s="118">
        <v>1000000</v>
      </c>
      <c r="J587" s="118">
        <v>0</v>
      </c>
      <c r="K587" s="103">
        <v>0</v>
      </c>
      <c r="L587" s="120">
        <v>0</v>
      </c>
      <c r="M587" s="121">
        <v>0</v>
      </c>
      <c r="N587" s="121">
        <v>0</v>
      </c>
      <c r="O587" s="105"/>
      <c r="P587" s="106"/>
      <c r="Q587" s="107"/>
      <c r="R587" s="106"/>
      <c r="S587" s="107"/>
      <c r="T587" s="122"/>
    </row>
    <row r="588" spans="1:20" s="16" customFormat="1" x14ac:dyDescent="0.2">
      <c r="A588" s="67">
        <v>280</v>
      </c>
      <c r="B588" s="163" t="s">
        <v>3399</v>
      </c>
      <c r="C588" s="68" t="s">
        <v>3932</v>
      </c>
      <c r="D588" s="102"/>
      <c r="E588" s="143"/>
      <c r="F588" s="167"/>
      <c r="G588" s="69"/>
      <c r="H588" s="118">
        <v>1000000</v>
      </c>
      <c r="I588" s="118">
        <v>1000000</v>
      </c>
      <c r="J588" s="118">
        <v>0</v>
      </c>
      <c r="K588" s="103">
        <v>0</v>
      </c>
      <c r="L588" s="120">
        <v>0</v>
      </c>
      <c r="M588" s="121">
        <v>0</v>
      </c>
      <c r="N588" s="121">
        <v>0</v>
      </c>
      <c r="O588" s="105"/>
      <c r="P588" s="106"/>
      <c r="Q588" s="107"/>
      <c r="R588" s="106"/>
      <c r="S588" s="107"/>
      <c r="T588" s="122"/>
    </row>
    <row r="589" spans="1:20" s="16" customFormat="1" x14ac:dyDescent="0.2">
      <c r="A589" s="100">
        <v>296</v>
      </c>
      <c r="B589" s="131" t="s">
        <v>3416</v>
      </c>
      <c r="C589" s="102" t="s">
        <v>3421</v>
      </c>
      <c r="D589" s="102" t="s">
        <v>3422</v>
      </c>
      <c r="E589" s="143"/>
      <c r="F589" s="167"/>
      <c r="G589" s="101" t="s">
        <v>29</v>
      </c>
      <c r="H589" s="118">
        <v>1000000</v>
      </c>
      <c r="I589" s="118">
        <v>1000000</v>
      </c>
      <c r="J589" s="118">
        <v>0</v>
      </c>
      <c r="K589" s="103">
        <v>0</v>
      </c>
      <c r="L589" s="120">
        <v>150000</v>
      </c>
      <c r="M589" s="121">
        <v>0</v>
      </c>
      <c r="N589" s="121">
        <v>0</v>
      </c>
      <c r="O589" s="105"/>
      <c r="P589" s="106"/>
      <c r="Q589" s="107"/>
      <c r="R589" s="106"/>
      <c r="S589" s="107"/>
      <c r="T589" s="122"/>
    </row>
    <row r="590" spans="1:20" s="16" customFormat="1" ht="45" x14ac:dyDescent="0.25">
      <c r="A590" s="85">
        <v>135</v>
      </c>
      <c r="B590" s="160" t="s">
        <v>1269</v>
      </c>
      <c r="C590" s="87" t="s">
        <v>1313</v>
      </c>
      <c r="D590" s="87" t="s">
        <v>1314</v>
      </c>
      <c r="E590" s="145" t="s">
        <v>6430</v>
      </c>
      <c r="F590" s="170" t="s">
        <v>6431</v>
      </c>
      <c r="G590" s="86" t="s">
        <v>23</v>
      </c>
      <c r="H590" s="150">
        <v>300000</v>
      </c>
      <c r="I590" s="118">
        <v>997756</v>
      </c>
      <c r="J590" s="118">
        <v>178754.2</v>
      </c>
      <c r="K590" s="103">
        <v>0.17915622657242899</v>
      </c>
      <c r="L590" s="88">
        <v>0</v>
      </c>
      <c r="M590" s="79">
        <v>0</v>
      </c>
      <c r="N590" s="79">
        <v>0</v>
      </c>
      <c r="O590" s="80"/>
      <c r="P590" s="106" t="s">
        <v>3546</v>
      </c>
      <c r="Q590" s="107"/>
      <c r="R590" s="106"/>
      <c r="S590" s="107"/>
      <c r="T590" s="107"/>
    </row>
    <row r="591" spans="1:20" s="16" customFormat="1" ht="63.75" x14ac:dyDescent="0.25">
      <c r="A591" s="100">
        <v>135</v>
      </c>
      <c r="B591" s="131" t="s">
        <v>1269</v>
      </c>
      <c r="C591" s="102" t="s">
        <v>3776</v>
      </c>
      <c r="D591" s="102" t="s">
        <v>4367</v>
      </c>
      <c r="E591" s="143" t="s">
        <v>6386</v>
      </c>
      <c r="F591" s="135" t="s">
        <v>6387</v>
      </c>
      <c r="G591" s="101"/>
      <c r="H591" s="118">
        <v>1528366</v>
      </c>
      <c r="I591" s="118">
        <v>981718</v>
      </c>
      <c r="J591" s="118">
        <v>0</v>
      </c>
      <c r="K591" s="103">
        <v>0</v>
      </c>
      <c r="L591" s="104">
        <v>0</v>
      </c>
      <c r="M591" s="79">
        <v>1</v>
      </c>
      <c r="N591" s="79">
        <v>0</v>
      </c>
      <c r="O591" s="80"/>
      <c r="P591" s="106" t="s">
        <v>3548</v>
      </c>
      <c r="Q591" s="107"/>
      <c r="R591" s="106"/>
      <c r="S591" s="107"/>
      <c r="T591" s="107"/>
    </row>
    <row r="592" spans="1:20" s="16" customFormat="1" ht="63.75" x14ac:dyDescent="0.2">
      <c r="A592" s="100">
        <v>7</v>
      </c>
      <c r="B592" s="131" t="s">
        <v>51</v>
      </c>
      <c r="C592" s="102" t="s">
        <v>244</v>
      </c>
      <c r="D592" s="102" t="s">
        <v>245</v>
      </c>
      <c r="E592" s="143" t="s">
        <v>5140</v>
      </c>
      <c r="F592" s="167" t="s">
        <v>5141</v>
      </c>
      <c r="G592" s="101" t="s">
        <v>23</v>
      </c>
      <c r="H592" s="118">
        <v>1000000</v>
      </c>
      <c r="I592" s="118">
        <v>980307</v>
      </c>
      <c r="J592" s="118">
        <v>21505.439999999999</v>
      </c>
      <c r="K592" s="103">
        <v>2.19374542872794E-2</v>
      </c>
      <c r="L592" s="104">
        <v>0</v>
      </c>
      <c r="M592" s="90">
        <v>0</v>
      </c>
      <c r="N592" s="90">
        <v>0</v>
      </c>
      <c r="O592" s="105"/>
      <c r="P592" s="106"/>
      <c r="Q592" s="107"/>
      <c r="R592" s="106"/>
      <c r="S592" s="107"/>
      <c r="T592" s="107"/>
    </row>
    <row r="593" spans="1:20" s="16" customFormat="1" ht="51" x14ac:dyDescent="0.2">
      <c r="A593" s="100">
        <v>120</v>
      </c>
      <c r="B593" s="131" t="s">
        <v>1031</v>
      </c>
      <c r="C593" s="102" t="s">
        <v>1068</v>
      </c>
      <c r="D593" s="102" t="s">
        <v>1069</v>
      </c>
      <c r="E593" s="143" t="s">
        <v>6153</v>
      </c>
      <c r="F593" s="167" t="s">
        <v>6154</v>
      </c>
      <c r="G593" s="101" t="s">
        <v>82</v>
      </c>
      <c r="H593" s="118">
        <v>980000</v>
      </c>
      <c r="I593" s="118">
        <v>980000</v>
      </c>
      <c r="J593" s="118">
        <v>34900.46</v>
      </c>
      <c r="K593" s="103">
        <v>3.5612714285714303E-2</v>
      </c>
      <c r="L593" s="104">
        <v>960000</v>
      </c>
      <c r="M593" s="90">
        <v>0</v>
      </c>
      <c r="N593" s="90">
        <v>0</v>
      </c>
      <c r="O593" s="105"/>
      <c r="P593" s="106"/>
      <c r="Q593" s="107"/>
      <c r="R593" s="106"/>
      <c r="S593" s="107"/>
      <c r="T593" s="107"/>
    </row>
    <row r="594" spans="1:20" s="16" customFormat="1" ht="76.5" x14ac:dyDescent="0.2">
      <c r="A594" s="100">
        <v>27</v>
      </c>
      <c r="B594" s="131" t="s">
        <v>741</v>
      </c>
      <c r="C594" s="102" t="s">
        <v>756</v>
      </c>
      <c r="D594" s="102" t="s">
        <v>757</v>
      </c>
      <c r="E594" s="143" t="s">
        <v>5823</v>
      </c>
      <c r="F594" s="167" t="s">
        <v>5824</v>
      </c>
      <c r="G594" s="101" t="s">
        <v>13</v>
      </c>
      <c r="H594" s="118">
        <v>452097</v>
      </c>
      <c r="I594" s="118">
        <v>970242</v>
      </c>
      <c r="J594" s="118">
        <v>67208.320000000007</v>
      </c>
      <c r="K594" s="103">
        <v>6.92696461295223E-2</v>
      </c>
      <c r="L594" s="104">
        <v>0</v>
      </c>
      <c r="M594" s="90">
        <v>0.03</v>
      </c>
      <c r="N594" s="90">
        <v>0</v>
      </c>
      <c r="O594" s="105"/>
      <c r="P594" s="106"/>
      <c r="Q594" s="107"/>
      <c r="R594" s="106"/>
      <c r="S594" s="107"/>
      <c r="T594" s="107"/>
    </row>
    <row r="595" spans="1:20" s="16" customFormat="1" ht="38.25" x14ac:dyDescent="0.2">
      <c r="A595" s="100">
        <v>7</v>
      </c>
      <c r="B595" s="131" t="s">
        <v>51</v>
      </c>
      <c r="C595" s="102" t="s">
        <v>194</v>
      </c>
      <c r="D595" s="102" t="s">
        <v>195</v>
      </c>
      <c r="E595" s="143" t="s">
        <v>5093</v>
      </c>
      <c r="F595" s="167" t="s">
        <v>5094</v>
      </c>
      <c r="G595" s="101" t="s">
        <v>23</v>
      </c>
      <c r="H595" s="118">
        <v>960600</v>
      </c>
      <c r="I595" s="118">
        <v>960600</v>
      </c>
      <c r="J595" s="118">
        <v>0</v>
      </c>
      <c r="K595" s="103">
        <v>0</v>
      </c>
      <c r="L595" s="104">
        <v>13500000</v>
      </c>
      <c r="M595" s="90">
        <v>0</v>
      </c>
      <c r="N595" s="90">
        <v>0</v>
      </c>
      <c r="O595" s="105"/>
      <c r="P595" s="106"/>
      <c r="Q595" s="107"/>
      <c r="R595" s="106"/>
      <c r="S595" s="107"/>
      <c r="T595" s="107"/>
    </row>
    <row r="596" spans="1:20" s="16" customFormat="1" ht="38.25" x14ac:dyDescent="0.2">
      <c r="A596" s="100">
        <v>137</v>
      </c>
      <c r="B596" s="131" t="s">
        <v>1318</v>
      </c>
      <c r="C596" s="102" t="s">
        <v>1335</v>
      </c>
      <c r="D596" s="102" t="s">
        <v>1336</v>
      </c>
      <c r="E596" s="143" t="s">
        <v>6450</v>
      </c>
      <c r="F596" s="167" t="s">
        <v>6451</v>
      </c>
      <c r="G596" s="101" t="s">
        <v>82</v>
      </c>
      <c r="H596" s="118">
        <v>454000</v>
      </c>
      <c r="I596" s="118">
        <v>954537</v>
      </c>
      <c r="J596" s="118">
        <v>0</v>
      </c>
      <c r="K596" s="103">
        <v>0</v>
      </c>
      <c r="L596" s="104">
        <v>747140</v>
      </c>
      <c r="M596" s="90">
        <v>0</v>
      </c>
      <c r="N596" s="90">
        <v>0</v>
      </c>
      <c r="O596" s="105"/>
      <c r="P596" s="106"/>
      <c r="Q596" s="107"/>
      <c r="R596" s="106"/>
      <c r="S596" s="107"/>
      <c r="T596" s="107"/>
    </row>
    <row r="597" spans="1:20" s="16" customFormat="1" ht="76.5" x14ac:dyDescent="0.2">
      <c r="A597" s="100">
        <v>3</v>
      </c>
      <c r="B597" s="131" t="s">
        <v>24</v>
      </c>
      <c r="C597" s="102" t="s">
        <v>3632</v>
      </c>
      <c r="D597" s="102" t="s">
        <v>309</v>
      </c>
      <c r="E597" s="143" t="s">
        <v>4918</v>
      </c>
      <c r="F597" s="167" t="s">
        <v>4912</v>
      </c>
      <c r="G597" s="101" t="s">
        <v>25</v>
      </c>
      <c r="H597" s="118">
        <v>954000</v>
      </c>
      <c r="I597" s="118">
        <v>954000</v>
      </c>
      <c r="J597" s="118">
        <v>0</v>
      </c>
      <c r="K597" s="103">
        <v>0</v>
      </c>
      <c r="L597" s="48">
        <v>0</v>
      </c>
      <c r="M597" s="49">
        <v>0.39</v>
      </c>
      <c r="N597" s="49">
        <v>0</v>
      </c>
      <c r="O597" s="55"/>
      <c r="P597" s="106" t="s">
        <v>3548</v>
      </c>
      <c r="Q597" s="107"/>
      <c r="R597" s="106"/>
      <c r="S597" s="107"/>
      <c r="T597" s="50"/>
    </row>
    <row r="598" spans="1:20" s="16" customFormat="1" ht="63.75" x14ac:dyDescent="0.2">
      <c r="A598" s="100">
        <v>148</v>
      </c>
      <c r="B598" s="131" t="s">
        <v>2924</v>
      </c>
      <c r="C598" s="102" t="s">
        <v>2922</v>
      </c>
      <c r="D598" s="102" t="s">
        <v>2923</v>
      </c>
      <c r="E598" s="143" t="s">
        <v>4737</v>
      </c>
      <c r="F598" s="167" t="s">
        <v>7931</v>
      </c>
      <c r="G598" s="101" t="s">
        <v>13</v>
      </c>
      <c r="H598" s="118">
        <v>351698</v>
      </c>
      <c r="I598" s="118">
        <v>951078</v>
      </c>
      <c r="J598" s="118">
        <v>72186.81</v>
      </c>
      <c r="K598" s="103">
        <v>7.5899989275327595E-2</v>
      </c>
      <c r="L598" s="120">
        <v>6658685</v>
      </c>
      <c r="M598" s="121">
        <v>5.85567758506313E-3</v>
      </c>
      <c r="N598" s="121">
        <v>0</v>
      </c>
      <c r="O598" s="105"/>
      <c r="P598" s="106" t="s">
        <v>3548</v>
      </c>
      <c r="Q598" s="107" t="s">
        <v>3547</v>
      </c>
      <c r="R598" s="106" t="s">
        <v>3548</v>
      </c>
      <c r="S598" s="107" t="s">
        <v>3547</v>
      </c>
      <c r="T598" s="122"/>
    </row>
    <row r="599" spans="1:20" s="16" customFormat="1" ht="63.75" x14ac:dyDescent="0.2">
      <c r="A599" s="100">
        <v>14</v>
      </c>
      <c r="B599" s="131" t="s">
        <v>532</v>
      </c>
      <c r="C599" s="102" t="s">
        <v>567</v>
      </c>
      <c r="D599" s="102" t="s">
        <v>568</v>
      </c>
      <c r="E599" s="143" t="s">
        <v>5606</v>
      </c>
      <c r="F599" s="167" t="s">
        <v>5607</v>
      </c>
      <c r="G599" s="101" t="s">
        <v>57</v>
      </c>
      <c r="H599" s="118">
        <v>950000</v>
      </c>
      <c r="I599" s="118">
        <v>950000</v>
      </c>
      <c r="J599" s="118">
        <v>0</v>
      </c>
      <c r="K599" s="103">
        <v>0</v>
      </c>
      <c r="L599" s="104">
        <v>5671392.6200000001</v>
      </c>
      <c r="M599" s="90">
        <v>0.97</v>
      </c>
      <c r="N599" s="90">
        <v>0</v>
      </c>
      <c r="O599" s="105"/>
      <c r="P599" s="106" t="s">
        <v>3548</v>
      </c>
      <c r="Q599" s="107"/>
      <c r="R599" s="106"/>
      <c r="S599" s="107"/>
      <c r="T599" s="107"/>
    </row>
    <row r="600" spans="1:20" s="16" customFormat="1" ht="63.75" x14ac:dyDescent="0.2">
      <c r="A600" s="100">
        <v>14</v>
      </c>
      <c r="B600" s="131" t="s">
        <v>532</v>
      </c>
      <c r="C600" s="102" t="s">
        <v>569</v>
      </c>
      <c r="D600" s="102" t="s">
        <v>570</v>
      </c>
      <c r="E600" s="143" t="s">
        <v>5610</v>
      </c>
      <c r="F600" s="167" t="s">
        <v>5611</v>
      </c>
      <c r="G600" s="101" t="s">
        <v>13</v>
      </c>
      <c r="H600" s="118">
        <v>1000000</v>
      </c>
      <c r="I600" s="118">
        <v>950000</v>
      </c>
      <c r="J600" s="118">
        <v>0</v>
      </c>
      <c r="K600" s="103">
        <v>0</v>
      </c>
      <c r="L600" s="104">
        <v>2299518.66</v>
      </c>
      <c r="M600" s="90">
        <v>0.92400000000000004</v>
      </c>
      <c r="N600" s="90">
        <v>0</v>
      </c>
      <c r="O600" s="105"/>
      <c r="P600" s="106" t="s">
        <v>3548</v>
      </c>
      <c r="Q600" s="107"/>
      <c r="R600" s="106"/>
      <c r="S600" s="107"/>
      <c r="T600" s="107"/>
    </row>
    <row r="601" spans="1:20" s="16" customFormat="1" ht="63.75" x14ac:dyDescent="0.2">
      <c r="A601" s="100">
        <v>137</v>
      </c>
      <c r="B601" s="131" t="s">
        <v>1318</v>
      </c>
      <c r="C601" s="102" t="s">
        <v>1377</v>
      </c>
      <c r="D601" s="102" t="s">
        <v>1378</v>
      </c>
      <c r="E601" s="143" t="s">
        <v>6496</v>
      </c>
      <c r="F601" s="167" t="s">
        <v>6497</v>
      </c>
      <c r="G601" s="101" t="s">
        <v>23</v>
      </c>
      <c r="H601" s="118">
        <v>946950</v>
      </c>
      <c r="I601" s="118">
        <v>946950</v>
      </c>
      <c r="J601" s="118">
        <v>31707.23</v>
      </c>
      <c r="K601" s="103">
        <v>3.34835313374518E-2</v>
      </c>
      <c r="L601" s="104">
        <v>4541285</v>
      </c>
      <c r="M601" s="90">
        <v>0</v>
      </c>
      <c r="N601" s="90">
        <v>0</v>
      </c>
      <c r="O601" s="105"/>
      <c r="P601" s="106"/>
      <c r="Q601" s="107"/>
      <c r="R601" s="106"/>
      <c r="S601" s="107"/>
      <c r="T601" s="107"/>
    </row>
    <row r="602" spans="1:20" s="16" customFormat="1" ht="38.25" x14ac:dyDescent="0.2">
      <c r="A602" s="110">
        <v>9</v>
      </c>
      <c r="B602" s="158" t="s">
        <v>303</v>
      </c>
      <c r="C602" s="70" t="s">
        <v>4465</v>
      </c>
      <c r="D602" s="70" t="s">
        <v>4464</v>
      </c>
      <c r="E602" s="144" t="s">
        <v>5302</v>
      </c>
      <c r="F602" s="144" t="s">
        <v>5303</v>
      </c>
      <c r="G602" s="66" t="s">
        <v>73</v>
      </c>
      <c r="H602" s="149">
        <v>0</v>
      </c>
      <c r="I602" s="118">
        <v>945843</v>
      </c>
      <c r="J602" s="118">
        <v>21822.87</v>
      </c>
      <c r="K602" s="103">
        <v>2.3072402079414901E-2</v>
      </c>
      <c r="L602" s="109">
        <v>0</v>
      </c>
      <c r="M602" s="111">
        <v>0</v>
      </c>
      <c r="N602" s="111">
        <v>0</v>
      </c>
      <c r="O602" s="57"/>
      <c r="P602" s="106"/>
      <c r="Q602" s="107"/>
      <c r="R602" s="106"/>
      <c r="S602" s="107"/>
      <c r="T602" s="109"/>
    </row>
    <row r="603" spans="1:20" s="16" customFormat="1" ht="75" x14ac:dyDescent="0.25">
      <c r="A603" s="137">
        <v>1</v>
      </c>
      <c r="B603" s="157" t="s">
        <v>14</v>
      </c>
      <c r="C603" s="138" t="s">
        <v>4764</v>
      </c>
      <c r="D603" s="139" t="s">
        <v>4765</v>
      </c>
      <c r="E603" s="168" t="s">
        <v>4906</v>
      </c>
      <c r="F603" s="169" t="s">
        <v>4907</v>
      </c>
      <c r="G603" s="140" t="s">
        <v>13</v>
      </c>
      <c r="H603" s="154">
        <v>0</v>
      </c>
      <c r="I603" s="154">
        <v>940000</v>
      </c>
      <c r="J603" s="154">
        <v>0</v>
      </c>
      <c r="K603" s="103">
        <v>0</v>
      </c>
      <c r="L603" s="1">
        <v>0</v>
      </c>
      <c r="M603" s="1">
        <v>0</v>
      </c>
      <c r="N603" s="1">
        <v>0</v>
      </c>
      <c r="O603" s="1"/>
      <c r="P603" s="1"/>
      <c r="Q603" s="1"/>
      <c r="R603" s="1"/>
      <c r="S603" s="1"/>
      <c r="T603" s="1"/>
    </row>
    <row r="604" spans="1:20" s="16" customFormat="1" ht="63.75" x14ac:dyDescent="0.2">
      <c r="A604" s="100">
        <v>27</v>
      </c>
      <c r="B604" s="131" t="s">
        <v>741</v>
      </c>
      <c r="C604" s="102" t="s">
        <v>758</v>
      </c>
      <c r="D604" s="102" t="s">
        <v>759</v>
      </c>
      <c r="E604" s="143" t="s">
        <v>5825</v>
      </c>
      <c r="F604" s="167" t="s">
        <v>5826</v>
      </c>
      <c r="G604" s="101" t="s">
        <v>13</v>
      </c>
      <c r="H604" s="118">
        <v>100000</v>
      </c>
      <c r="I604" s="118">
        <v>940000</v>
      </c>
      <c r="J604" s="118">
        <v>242094.09</v>
      </c>
      <c r="K604" s="103">
        <v>0.25754690425531901</v>
      </c>
      <c r="L604" s="104">
        <v>0</v>
      </c>
      <c r="M604" s="90">
        <v>0.28999999999999998</v>
      </c>
      <c r="N604" s="90">
        <v>0</v>
      </c>
      <c r="O604" s="105"/>
      <c r="P604" s="106"/>
      <c r="Q604" s="107"/>
      <c r="R604" s="106"/>
      <c r="S604" s="107"/>
      <c r="T604" s="107"/>
    </row>
    <row r="605" spans="1:20" s="16" customFormat="1" ht="38.25" x14ac:dyDescent="0.2">
      <c r="A605" s="100">
        <v>190</v>
      </c>
      <c r="B605" s="131" t="s">
        <v>2981</v>
      </c>
      <c r="C605" s="102" t="s">
        <v>2988</v>
      </c>
      <c r="D605" s="102" t="s">
        <v>2989</v>
      </c>
      <c r="E605" s="143" t="s">
        <v>3500</v>
      </c>
      <c r="F605" s="167" t="s">
        <v>7992</v>
      </c>
      <c r="G605" s="101" t="s">
        <v>73</v>
      </c>
      <c r="H605" s="118">
        <v>1000000</v>
      </c>
      <c r="I605" s="118">
        <v>921247</v>
      </c>
      <c r="J605" s="118">
        <v>0</v>
      </c>
      <c r="K605" s="103">
        <v>0</v>
      </c>
      <c r="L605" s="120">
        <v>3510391</v>
      </c>
      <c r="M605" s="121">
        <v>0</v>
      </c>
      <c r="N605" s="121">
        <v>0</v>
      </c>
      <c r="O605" s="105"/>
      <c r="P605" s="106"/>
      <c r="Q605" s="107"/>
      <c r="R605" s="106"/>
      <c r="S605" s="107"/>
      <c r="T605" s="122"/>
    </row>
    <row r="606" spans="1:20" s="16" customFormat="1" ht="63.75" x14ac:dyDescent="0.2">
      <c r="A606" s="100">
        <v>238</v>
      </c>
      <c r="B606" s="131" t="s">
        <v>3202</v>
      </c>
      <c r="C606" s="102" t="s">
        <v>3233</v>
      </c>
      <c r="D606" s="102" t="s">
        <v>3234</v>
      </c>
      <c r="E606" s="143" t="s">
        <v>8240</v>
      </c>
      <c r="F606" s="167" t="s">
        <v>8241</v>
      </c>
      <c r="G606" s="101" t="s">
        <v>13</v>
      </c>
      <c r="H606" s="118">
        <v>920000</v>
      </c>
      <c r="I606" s="118">
        <v>920000</v>
      </c>
      <c r="J606" s="118">
        <v>260174.66</v>
      </c>
      <c r="K606" s="103">
        <v>0.282798543478261</v>
      </c>
      <c r="L606" s="120">
        <v>0</v>
      </c>
      <c r="M606" s="121">
        <v>0.25</v>
      </c>
      <c r="N606" s="121">
        <v>0</v>
      </c>
      <c r="O606" s="108"/>
      <c r="P606" s="106" t="s">
        <v>3546</v>
      </c>
      <c r="Q606" s="107" t="s">
        <v>3547</v>
      </c>
      <c r="R606" s="106" t="s">
        <v>3546</v>
      </c>
      <c r="S606" s="107" t="s">
        <v>3547</v>
      </c>
      <c r="T606" s="122"/>
    </row>
    <row r="607" spans="1:20" s="16" customFormat="1" ht="63.75" x14ac:dyDescent="0.2">
      <c r="A607" s="100">
        <v>151</v>
      </c>
      <c r="B607" s="131" t="s">
        <v>2941</v>
      </c>
      <c r="C607" s="102" t="s">
        <v>2946</v>
      </c>
      <c r="D607" s="102" t="s">
        <v>2947</v>
      </c>
      <c r="E607" s="143" t="s">
        <v>7953</v>
      </c>
      <c r="F607" s="167" t="s">
        <v>7954</v>
      </c>
      <c r="G607" s="101" t="s">
        <v>23</v>
      </c>
      <c r="H607" s="118">
        <v>1200000</v>
      </c>
      <c r="I607" s="118">
        <v>919600</v>
      </c>
      <c r="J607" s="118">
        <v>8560</v>
      </c>
      <c r="K607" s="103">
        <v>9.3083949543279702E-3</v>
      </c>
      <c r="L607" s="120">
        <v>0</v>
      </c>
      <c r="M607" s="121">
        <v>0</v>
      </c>
      <c r="N607" s="121">
        <v>0</v>
      </c>
      <c r="O607" s="105"/>
      <c r="P607" s="106"/>
      <c r="Q607" s="107"/>
      <c r="R607" s="106"/>
      <c r="S607" s="107"/>
      <c r="T607" s="122"/>
    </row>
    <row r="608" spans="1:20" s="16" customFormat="1" ht="63.75" x14ac:dyDescent="0.2">
      <c r="A608" s="100">
        <v>266</v>
      </c>
      <c r="B608" s="131" t="s">
        <v>3258</v>
      </c>
      <c r="C608" s="102" t="s">
        <v>3357</v>
      </c>
      <c r="D608" s="102" t="s">
        <v>3358</v>
      </c>
      <c r="E608" s="143" t="s">
        <v>8370</v>
      </c>
      <c r="F608" s="167" t="s">
        <v>8371</v>
      </c>
      <c r="G608" s="101" t="s">
        <v>23</v>
      </c>
      <c r="H608" s="118">
        <v>633543</v>
      </c>
      <c r="I608" s="118">
        <v>905116</v>
      </c>
      <c r="J608" s="118">
        <v>72874.12</v>
      </c>
      <c r="K608" s="103">
        <v>8.0513569531419193E-2</v>
      </c>
      <c r="L608" s="120">
        <v>41195318</v>
      </c>
      <c r="M608" s="121">
        <v>0</v>
      </c>
      <c r="N608" s="121">
        <v>0</v>
      </c>
      <c r="O608" s="105"/>
      <c r="P608" s="106"/>
      <c r="Q608" s="107"/>
      <c r="R608" s="106"/>
      <c r="S608" s="107"/>
      <c r="T608" s="122"/>
    </row>
    <row r="609" spans="1:20" s="16" customFormat="1" ht="75" x14ac:dyDescent="0.25">
      <c r="A609" s="85">
        <v>30</v>
      </c>
      <c r="B609" s="160" t="s">
        <v>849</v>
      </c>
      <c r="C609" s="87" t="s">
        <v>3740</v>
      </c>
      <c r="D609" s="87" t="s">
        <v>4748</v>
      </c>
      <c r="E609" s="145" t="s">
        <v>5944</v>
      </c>
      <c r="F609" s="170" t="s">
        <v>5945</v>
      </c>
      <c r="G609" s="86"/>
      <c r="H609" s="150">
        <v>900500</v>
      </c>
      <c r="I609" s="118">
        <v>900500</v>
      </c>
      <c r="J609" s="118">
        <v>0</v>
      </c>
      <c r="K609" s="103">
        <v>0</v>
      </c>
      <c r="L609" s="88">
        <v>3092000</v>
      </c>
      <c r="M609" s="89">
        <v>3092000</v>
      </c>
      <c r="N609" s="89">
        <v>0</v>
      </c>
      <c r="O609" s="108"/>
      <c r="P609" s="112" t="s">
        <v>3546</v>
      </c>
      <c r="Q609" s="106" t="s">
        <v>3547</v>
      </c>
      <c r="R609" s="106" t="s">
        <v>3548</v>
      </c>
      <c r="S609" s="106" t="s">
        <v>3547</v>
      </c>
      <c r="T609" s="107"/>
    </row>
    <row r="610" spans="1:20" s="16" customFormat="1" x14ac:dyDescent="0.2">
      <c r="A610" s="100">
        <v>9</v>
      </c>
      <c r="B610" s="131" t="s">
        <v>303</v>
      </c>
      <c r="C610" s="102" t="s">
        <v>3651</v>
      </c>
      <c r="D610" s="102"/>
      <c r="E610" s="143"/>
      <c r="F610" s="167"/>
      <c r="G610" s="101"/>
      <c r="H610" s="118">
        <v>900000</v>
      </c>
      <c r="I610" s="118">
        <v>900000</v>
      </c>
      <c r="J610" s="118">
        <v>0</v>
      </c>
      <c r="K610" s="103">
        <v>0</v>
      </c>
      <c r="L610" s="104">
        <v>0</v>
      </c>
      <c r="M610" s="90">
        <v>0</v>
      </c>
      <c r="N610" s="90">
        <v>0</v>
      </c>
      <c r="O610" s="105"/>
      <c r="P610" s="106"/>
      <c r="Q610" s="107"/>
      <c r="R610" s="106"/>
      <c r="S610" s="107"/>
      <c r="T610" s="107"/>
    </row>
    <row r="611" spans="1:20" s="16" customFormat="1" x14ac:dyDescent="0.2">
      <c r="A611" s="100">
        <v>9</v>
      </c>
      <c r="B611" s="131" t="s">
        <v>303</v>
      </c>
      <c r="C611" s="102" t="s">
        <v>3655</v>
      </c>
      <c r="D611" s="102"/>
      <c r="E611" s="143"/>
      <c r="F611" s="167"/>
      <c r="G611" s="101"/>
      <c r="H611" s="118">
        <v>900000</v>
      </c>
      <c r="I611" s="118">
        <v>900000</v>
      </c>
      <c r="J611" s="118">
        <v>0</v>
      </c>
      <c r="K611" s="103">
        <v>0</v>
      </c>
      <c r="L611" s="104">
        <v>0</v>
      </c>
      <c r="M611" s="90">
        <v>0</v>
      </c>
      <c r="N611" s="90">
        <v>0</v>
      </c>
      <c r="O611" s="105"/>
      <c r="P611" s="106"/>
      <c r="Q611" s="107"/>
      <c r="R611" s="106"/>
      <c r="S611" s="107"/>
      <c r="T611" s="107"/>
    </row>
    <row r="612" spans="1:20" s="16" customFormat="1" x14ac:dyDescent="0.2">
      <c r="A612" s="100">
        <v>9</v>
      </c>
      <c r="B612" s="131" t="s">
        <v>303</v>
      </c>
      <c r="C612" s="102" t="s">
        <v>3658</v>
      </c>
      <c r="D612" s="102"/>
      <c r="E612" s="143"/>
      <c r="F612" s="167"/>
      <c r="G612" s="101"/>
      <c r="H612" s="118">
        <v>900000</v>
      </c>
      <c r="I612" s="118">
        <v>900000</v>
      </c>
      <c r="J612" s="118">
        <v>0</v>
      </c>
      <c r="K612" s="103">
        <v>0</v>
      </c>
      <c r="L612" s="104">
        <v>0</v>
      </c>
      <c r="M612" s="90">
        <v>0</v>
      </c>
      <c r="N612" s="90">
        <v>0</v>
      </c>
      <c r="O612" s="105"/>
      <c r="P612" s="106"/>
      <c r="Q612" s="107"/>
      <c r="R612" s="106"/>
      <c r="S612" s="107"/>
      <c r="T612" s="107"/>
    </row>
    <row r="613" spans="1:20" s="16" customFormat="1" x14ac:dyDescent="0.2">
      <c r="A613" s="100">
        <v>28</v>
      </c>
      <c r="B613" s="131" t="s">
        <v>805</v>
      </c>
      <c r="C613" s="102" t="s">
        <v>3734</v>
      </c>
      <c r="D613" s="102"/>
      <c r="E613" s="143"/>
      <c r="F613" s="167"/>
      <c r="G613" s="101"/>
      <c r="H613" s="118">
        <v>900000</v>
      </c>
      <c r="I613" s="118">
        <v>900000</v>
      </c>
      <c r="J613" s="118">
        <v>0</v>
      </c>
      <c r="K613" s="103">
        <v>0</v>
      </c>
      <c r="L613" s="104">
        <v>0</v>
      </c>
      <c r="M613" s="90">
        <v>0</v>
      </c>
      <c r="N613" s="90">
        <v>0</v>
      </c>
      <c r="O613" s="105"/>
      <c r="P613" s="106"/>
      <c r="Q613" s="107"/>
      <c r="R613" s="106"/>
      <c r="S613" s="107"/>
      <c r="T613" s="107"/>
    </row>
    <row r="614" spans="1:20" s="16" customFormat="1" ht="38.25" x14ac:dyDescent="0.2">
      <c r="A614" s="100">
        <v>120</v>
      </c>
      <c r="B614" s="131" t="s">
        <v>1031</v>
      </c>
      <c r="C614" s="102" t="s">
        <v>1113</v>
      </c>
      <c r="D614" s="102" t="s">
        <v>1114</v>
      </c>
      <c r="E614" s="143" t="s">
        <v>6197</v>
      </c>
      <c r="F614" s="167" t="s">
        <v>6198</v>
      </c>
      <c r="G614" s="101" t="s">
        <v>65</v>
      </c>
      <c r="H614" s="118">
        <v>900000</v>
      </c>
      <c r="I614" s="118">
        <v>900000</v>
      </c>
      <c r="J614" s="118">
        <v>0</v>
      </c>
      <c r="K614" s="103">
        <v>0</v>
      </c>
      <c r="L614" s="104">
        <v>812450</v>
      </c>
      <c r="M614" s="90">
        <v>0</v>
      </c>
      <c r="N614" s="90">
        <v>0</v>
      </c>
      <c r="O614" s="105"/>
      <c r="P614" s="106"/>
      <c r="Q614" s="107"/>
      <c r="R614" s="106"/>
      <c r="S614" s="107"/>
      <c r="T614" s="107"/>
    </row>
    <row r="615" spans="1:20" s="16" customFormat="1" ht="76.5" x14ac:dyDescent="0.2">
      <c r="A615" s="100">
        <v>266</v>
      </c>
      <c r="B615" s="131" t="s">
        <v>3258</v>
      </c>
      <c r="C615" s="102" t="s">
        <v>3325</v>
      </c>
      <c r="D615" s="102" t="s">
        <v>3326</v>
      </c>
      <c r="E615" s="143" t="s">
        <v>3560</v>
      </c>
      <c r="F615" s="135" t="s">
        <v>8328</v>
      </c>
      <c r="G615" s="101" t="s">
        <v>73</v>
      </c>
      <c r="H615" s="118">
        <v>900000</v>
      </c>
      <c r="I615" s="118">
        <v>900000</v>
      </c>
      <c r="J615" s="118">
        <v>266371.39</v>
      </c>
      <c r="K615" s="103">
        <v>0.29596821111111099</v>
      </c>
      <c r="L615" s="120">
        <v>4279057.33</v>
      </c>
      <c r="M615" s="121">
        <v>0</v>
      </c>
      <c r="N615" s="121">
        <v>0</v>
      </c>
      <c r="O615" s="105"/>
      <c r="P615" s="106"/>
      <c r="Q615" s="107"/>
      <c r="R615" s="106"/>
      <c r="S615" s="107"/>
      <c r="T615" s="122"/>
    </row>
    <row r="616" spans="1:20" s="16" customFormat="1" ht="63.75" x14ac:dyDescent="0.2">
      <c r="A616" s="110">
        <v>9</v>
      </c>
      <c r="B616" s="158" t="s">
        <v>303</v>
      </c>
      <c r="C616" s="70" t="s">
        <v>4485</v>
      </c>
      <c r="D616" s="70" t="s">
        <v>4484</v>
      </c>
      <c r="E616" s="144" t="s">
        <v>5343</v>
      </c>
      <c r="F616" s="144" t="s">
        <v>5344</v>
      </c>
      <c r="G616" s="66" t="s">
        <v>73</v>
      </c>
      <c r="H616" s="149">
        <v>0</v>
      </c>
      <c r="I616" s="118">
        <v>881485</v>
      </c>
      <c r="J616" s="118">
        <v>165967</v>
      </c>
      <c r="K616" s="103">
        <v>0.18828113921393999</v>
      </c>
      <c r="L616" s="109">
        <v>0</v>
      </c>
      <c r="M616" s="111">
        <v>0</v>
      </c>
      <c r="N616" s="111">
        <v>0</v>
      </c>
      <c r="O616" s="57"/>
      <c r="P616" s="106"/>
      <c r="Q616" s="107"/>
      <c r="R616" s="106"/>
      <c r="S616" s="107"/>
      <c r="T616" s="109"/>
    </row>
    <row r="617" spans="1:20" s="16" customFormat="1" ht="63.75" x14ac:dyDescent="0.2">
      <c r="A617" s="100">
        <v>29</v>
      </c>
      <c r="B617" s="131" t="s">
        <v>844</v>
      </c>
      <c r="C617" s="102" t="s">
        <v>845</v>
      </c>
      <c r="D617" s="102" t="s">
        <v>3505</v>
      </c>
      <c r="E617" s="143" t="s">
        <v>5931</v>
      </c>
      <c r="F617" s="167" t="s">
        <v>5932</v>
      </c>
      <c r="G617" s="101" t="s">
        <v>13</v>
      </c>
      <c r="H617" s="118">
        <v>900000</v>
      </c>
      <c r="I617" s="118">
        <v>879656</v>
      </c>
      <c r="J617" s="118">
        <v>138459.82</v>
      </c>
      <c r="K617" s="103">
        <v>0.15740223450985399</v>
      </c>
      <c r="L617" s="104">
        <v>0</v>
      </c>
      <c r="M617" s="90">
        <v>0.19</v>
      </c>
      <c r="N617" s="90">
        <v>0</v>
      </c>
      <c r="O617" s="105"/>
      <c r="P617" s="106" t="s">
        <v>3546</v>
      </c>
      <c r="Q617" s="107" t="s">
        <v>3547</v>
      </c>
      <c r="R617" s="106" t="s">
        <v>3548</v>
      </c>
      <c r="S617" s="107" t="s">
        <v>3547</v>
      </c>
      <c r="T617" s="107"/>
    </row>
    <row r="618" spans="1:20" s="16" customFormat="1" ht="51" x14ac:dyDescent="0.2">
      <c r="A618" s="100">
        <v>191</v>
      </c>
      <c r="B618" s="131" t="s">
        <v>3074</v>
      </c>
      <c r="C618" s="102" t="s">
        <v>3075</v>
      </c>
      <c r="D618" s="102" t="s">
        <v>3076</v>
      </c>
      <c r="E618" s="143" t="s">
        <v>8077</v>
      </c>
      <c r="F618" s="167" t="s">
        <v>8078</v>
      </c>
      <c r="G618" s="101" t="s">
        <v>13</v>
      </c>
      <c r="H618" s="118">
        <v>872041</v>
      </c>
      <c r="I618" s="118">
        <v>872041</v>
      </c>
      <c r="J618" s="118">
        <v>150201.64000000001</v>
      </c>
      <c r="K618" s="103">
        <v>0.17224148864560301</v>
      </c>
      <c r="L618" s="120">
        <v>870000</v>
      </c>
      <c r="M618" s="121">
        <v>0</v>
      </c>
      <c r="N618" s="121">
        <v>0</v>
      </c>
      <c r="O618" s="105"/>
      <c r="P618" s="106"/>
      <c r="Q618" s="107"/>
      <c r="R618" s="106"/>
      <c r="S618" s="107"/>
      <c r="T618" s="122"/>
    </row>
    <row r="619" spans="1:20" s="16" customFormat="1" ht="51" x14ac:dyDescent="0.2">
      <c r="A619" s="100">
        <v>36</v>
      </c>
      <c r="B619" s="131" t="s">
        <v>870</v>
      </c>
      <c r="C619" s="102" t="s">
        <v>871</v>
      </c>
      <c r="D619" s="102" t="s">
        <v>872</v>
      </c>
      <c r="E619" s="143" t="s">
        <v>4745</v>
      </c>
      <c r="F619" s="167" t="s">
        <v>5959</v>
      </c>
      <c r="G619" s="101" t="s">
        <v>23</v>
      </c>
      <c r="H619" s="118">
        <v>0</v>
      </c>
      <c r="I619" s="118">
        <v>871548</v>
      </c>
      <c r="J619" s="118">
        <v>667119.5</v>
      </c>
      <c r="K619" s="103">
        <v>0.76544206400565395</v>
      </c>
      <c r="L619" s="104">
        <v>1004000</v>
      </c>
      <c r="M619" s="90">
        <v>0.6</v>
      </c>
      <c r="N619" s="90">
        <v>0</v>
      </c>
      <c r="O619" s="105"/>
      <c r="P619" s="106" t="s">
        <v>3546</v>
      </c>
      <c r="Q619" s="107" t="s">
        <v>3547</v>
      </c>
      <c r="R619" s="106" t="s">
        <v>3548</v>
      </c>
      <c r="S619" s="107" t="s">
        <v>3547</v>
      </c>
      <c r="T619" s="107"/>
    </row>
    <row r="620" spans="1:20" s="16" customFormat="1" ht="63.75" x14ac:dyDescent="0.2">
      <c r="A620" s="129">
        <v>132</v>
      </c>
      <c r="B620" s="131" t="s">
        <v>1212</v>
      </c>
      <c r="C620" s="130" t="s">
        <v>1225</v>
      </c>
      <c r="D620" s="102" t="s">
        <v>1226</v>
      </c>
      <c r="E620" s="143" t="s">
        <v>6308</v>
      </c>
      <c r="F620" s="167" t="s">
        <v>6309</v>
      </c>
      <c r="G620" s="131" t="s">
        <v>13</v>
      </c>
      <c r="H620" s="118">
        <v>870500</v>
      </c>
      <c r="I620" s="118">
        <v>870500</v>
      </c>
      <c r="J620" s="118">
        <v>0</v>
      </c>
      <c r="K620" s="103">
        <v>0</v>
      </c>
      <c r="L620" s="104">
        <v>870500</v>
      </c>
      <c r="M620" s="90">
        <v>0.01</v>
      </c>
      <c r="N620" s="90">
        <v>0</v>
      </c>
      <c r="O620" s="105"/>
      <c r="P620" s="106"/>
      <c r="Q620" s="107"/>
      <c r="R620" s="106"/>
      <c r="S620" s="107"/>
      <c r="T620" s="107"/>
    </row>
    <row r="621" spans="1:20" s="16" customFormat="1" ht="63.75" x14ac:dyDescent="0.2">
      <c r="A621" s="100">
        <v>266</v>
      </c>
      <c r="B621" s="131" t="s">
        <v>3258</v>
      </c>
      <c r="C621" s="102" t="s">
        <v>3265</v>
      </c>
      <c r="D621" s="102" t="s">
        <v>3266</v>
      </c>
      <c r="E621" s="143" t="s">
        <v>8270</v>
      </c>
      <c r="F621" s="167" t="s">
        <v>8271</v>
      </c>
      <c r="G621" s="101" t="s">
        <v>13</v>
      </c>
      <c r="H621" s="118">
        <v>869530</v>
      </c>
      <c r="I621" s="118">
        <v>869530</v>
      </c>
      <c r="J621" s="118">
        <v>129439.69</v>
      </c>
      <c r="K621" s="103">
        <v>0.14886167239773199</v>
      </c>
      <c r="L621" s="120">
        <v>7548879.9100000001</v>
      </c>
      <c r="M621" s="121">
        <v>0</v>
      </c>
      <c r="N621" s="121">
        <v>0</v>
      </c>
      <c r="O621" s="105"/>
      <c r="P621" s="106"/>
      <c r="Q621" s="107"/>
      <c r="R621" s="106"/>
      <c r="S621" s="107"/>
      <c r="T621" s="122"/>
    </row>
    <row r="622" spans="1:20" s="16" customFormat="1" ht="51" x14ac:dyDescent="0.2">
      <c r="A622" s="100">
        <v>7</v>
      </c>
      <c r="B622" s="131" t="s">
        <v>51</v>
      </c>
      <c r="C622" s="102" t="s">
        <v>137</v>
      </c>
      <c r="D622" s="102" t="s">
        <v>138</v>
      </c>
      <c r="E622" s="143" t="s">
        <v>5049</v>
      </c>
      <c r="F622" s="167" t="s">
        <v>5050</v>
      </c>
      <c r="G622" s="101" t="s">
        <v>23</v>
      </c>
      <c r="H622" s="118">
        <v>1000000</v>
      </c>
      <c r="I622" s="118">
        <v>863000</v>
      </c>
      <c r="J622" s="118">
        <v>178913.1</v>
      </c>
      <c r="K622" s="103">
        <v>0.20731529548088101</v>
      </c>
      <c r="L622" s="104">
        <v>8600000</v>
      </c>
      <c r="M622" s="90">
        <v>0</v>
      </c>
      <c r="N622" s="90">
        <v>0</v>
      </c>
      <c r="O622" s="105"/>
      <c r="P622" s="106"/>
      <c r="Q622" s="107"/>
      <c r="R622" s="106"/>
      <c r="S622" s="107"/>
      <c r="T622" s="107"/>
    </row>
    <row r="623" spans="1:20" s="16" customFormat="1" x14ac:dyDescent="0.2">
      <c r="A623" s="112">
        <v>7</v>
      </c>
      <c r="B623" s="161" t="s">
        <v>51</v>
      </c>
      <c r="C623" s="78" t="s">
        <v>4654</v>
      </c>
      <c r="D623" s="78" t="s">
        <v>4655</v>
      </c>
      <c r="E623" s="146"/>
      <c r="F623" s="146"/>
      <c r="G623" s="97" t="s">
        <v>13</v>
      </c>
      <c r="H623" s="151">
        <v>0</v>
      </c>
      <c r="I623" s="118">
        <v>857219</v>
      </c>
      <c r="J623" s="118">
        <v>0</v>
      </c>
      <c r="K623" s="103">
        <v>0</v>
      </c>
      <c r="L623" s="113">
        <v>0</v>
      </c>
      <c r="M623" s="113">
        <v>0</v>
      </c>
      <c r="N623" s="113">
        <v>0</v>
      </c>
      <c r="O623" s="98"/>
      <c r="P623" s="113"/>
      <c r="Q623" s="113"/>
      <c r="R623" s="113"/>
      <c r="S623" s="113"/>
      <c r="T623" s="113"/>
    </row>
    <row r="624" spans="1:20" s="16" customFormat="1" ht="76.5" x14ac:dyDescent="0.2">
      <c r="A624" s="100">
        <v>195</v>
      </c>
      <c r="B624" s="131" t="s">
        <v>3138</v>
      </c>
      <c r="C624" s="102" t="s">
        <v>3143</v>
      </c>
      <c r="D624" s="102" t="s">
        <v>3144</v>
      </c>
      <c r="E624" s="143" t="s">
        <v>8138</v>
      </c>
      <c r="F624" s="167" t="s">
        <v>8139</v>
      </c>
      <c r="G624" s="101" t="s">
        <v>29</v>
      </c>
      <c r="H624" s="118">
        <v>1135854</v>
      </c>
      <c r="I624" s="118">
        <v>857034</v>
      </c>
      <c r="J624" s="118">
        <v>0</v>
      </c>
      <c r="K624" s="103">
        <v>0</v>
      </c>
      <c r="L624" s="120">
        <v>3436148</v>
      </c>
      <c r="M624" s="121">
        <v>0</v>
      </c>
      <c r="N624" s="121">
        <v>0</v>
      </c>
      <c r="O624" s="105"/>
      <c r="P624" s="106"/>
      <c r="Q624" s="107"/>
      <c r="R624" s="106"/>
      <c r="S624" s="107"/>
      <c r="T624" s="122"/>
    </row>
    <row r="625" spans="1:20" s="16" customFormat="1" ht="51" x14ac:dyDescent="0.2">
      <c r="A625" s="100">
        <v>7</v>
      </c>
      <c r="B625" s="131" t="s">
        <v>51</v>
      </c>
      <c r="C625" s="102" t="s">
        <v>3940</v>
      </c>
      <c r="D625" s="102" t="s">
        <v>3978</v>
      </c>
      <c r="E625" s="143" t="s">
        <v>5025</v>
      </c>
      <c r="F625" s="167" t="s">
        <v>5026</v>
      </c>
      <c r="G625" s="101"/>
      <c r="H625" s="118">
        <v>2000000</v>
      </c>
      <c r="I625" s="118">
        <v>855000</v>
      </c>
      <c r="J625" s="118">
        <v>0</v>
      </c>
      <c r="K625" s="103">
        <v>0</v>
      </c>
      <c r="L625" s="104">
        <v>0</v>
      </c>
      <c r="M625" s="90">
        <v>0</v>
      </c>
      <c r="N625" s="90">
        <v>0</v>
      </c>
      <c r="O625" s="105"/>
      <c r="P625" s="106"/>
      <c r="Q625" s="107"/>
      <c r="R625" s="106"/>
      <c r="S625" s="107"/>
      <c r="T625" s="107"/>
    </row>
    <row r="626" spans="1:20" s="16" customFormat="1" x14ac:dyDescent="0.2">
      <c r="A626" s="100">
        <v>9</v>
      </c>
      <c r="B626" s="131" t="s">
        <v>303</v>
      </c>
      <c r="C626" s="102" t="s">
        <v>3656</v>
      </c>
      <c r="D626" s="102"/>
      <c r="E626" s="143"/>
      <c r="F626" s="167"/>
      <c r="G626" s="101"/>
      <c r="H626" s="118">
        <v>855000</v>
      </c>
      <c r="I626" s="118">
        <v>855000</v>
      </c>
      <c r="J626" s="118">
        <v>0</v>
      </c>
      <c r="K626" s="103">
        <v>0</v>
      </c>
      <c r="L626" s="104">
        <v>0</v>
      </c>
      <c r="M626" s="90">
        <v>0</v>
      </c>
      <c r="N626" s="90">
        <v>0</v>
      </c>
      <c r="O626" s="105"/>
      <c r="P626" s="106"/>
      <c r="Q626" s="107"/>
      <c r="R626" s="106"/>
      <c r="S626" s="107"/>
      <c r="T626" s="107"/>
    </row>
    <row r="627" spans="1:20" s="16" customFormat="1" ht="25.5" x14ac:dyDescent="0.2">
      <c r="A627" s="100">
        <v>9</v>
      </c>
      <c r="B627" s="131" t="s">
        <v>303</v>
      </c>
      <c r="C627" s="102" t="s">
        <v>319</v>
      </c>
      <c r="D627" s="102" t="s">
        <v>320</v>
      </c>
      <c r="E627" s="143" t="s">
        <v>5210</v>
      </c>
      <c r="F627" s="167" t="s">
        <v>5211</v>
      </c>
      <c r="G627" s="101" t="s">
        <v>13</v>
      </c>
      <c r="H627" s="118">
        <v>851685</v>
      </c>
      <c r="I627" s="118">
        <v>851685</v>
      </c>
      <c r="J627" s="118">
        <v>0</v>
      </c>
      <c r="K627" s="103">
        <v>0</v>
      </c>
      <c r="L627" s="104">
        <v>0</v>
      </c>
      <c r="M627" s="90">
        <v>0</v>
      </c>
      <c r="N627" s="90">
        <v>0</v>
      </c>
      <c r="O627" s="105"/>
      <c r="P627" s="106"/>
      <c r="Q627" s="107"/>
      <c r="R627" s="106"/>
      <c r="S627" s="107"/>
      <c r="T627" s="107"/>
    </row>
    <row r="628" spans="1:20" s="16" customFormat="1" ht="51" x14ac:dyDescent="0.2">
      <c r="A628" s="100">
        <v>7</v>
      </c>
      <c r="B628" s="131" t="s">
        <v>51</v>
      </c>
      <c r="C628" s="102" t="s">
        <v>252</v>
      </c>
      <c r="D628" s="102" t="s">
        <v>253</v>
      </c>
      <c r="E628" s="143" t="s">
        <v>5148</v>
      </c>
      <c r="F628" s="167" t="s">
        <v>5149</v>
      </c>
      <c r="G628" s="101" t="s">
        <v>13</v>
      </c>
      <c r="H628" s="118">
        <v>850000</v>
      </c>
      <c r="I628" s="118">
        <v>850000</v>
      </c>
      <c r="J628" s="118">
        <v>2742.91</v>
      </c>
      <c r="K628" s="103">
        <v>3.22695294117647E-3</v>
      </c>
      <c r="L628" s="104">
        <v>0</v>
      </c>
      <c r="M628" s="90">
        <v>0</v>
      </c>
      <c r="N628" s="90">
        <v>0</v>
      </c>
      <c r="O628" s="105"/>
      <c r="P628" s="106"/>
      <c r="Q628" s="107"/>
      <c r="R628" s="106"/>
      <c r="S628" s="107"/>
      <c r="T628" s="107"/>
    </row>
    <row r="629" spans="1:20" s="16" customFormat="1" ht="51" x14ac:dyDescent="0.2">
      <c r="A629" s="100">
        <v>190</v>
      </c>
      <c r="B629" s="131" t="s">
        <v>2981</v>
      </c>
      <c r="C629" s="102" t="s">
        <v>3016</v>
      </c>
      <c r="D629" s="102" t="s">
        <v>3017</v>
      </c>
      <c r="E629" s="143" t="s">
        <v>8019</v>
      </c>
      <c r="F629" s="167" t="s">
        <v>8020</v>
      </c>
      <c r="G629" s="101" t="s">
        <v>57</v>
      </c>
      <c r="H629" s="118">
        <v>1000000</v>
      </c>
      <c r="I629" s="118">
        <v>850000</v>
      </c>
      <c r="J629" s="118">
        <v>0</v>
      </c>
      <c r="K629" s="103">
        <v>0</v>
      </c>
      <c r="L629" s="120">
        <v>950000</v>
      </c>
      <c r="M629" s="121">
        <v>0</v>
      </c>
      <c r="N629" s="121">
        <v>0</v>
      </c>
      <c r="O629" s="105"/>
      <c r="P629" s="106"/>
      <c r="Q629" s="107"/>
      <c r="R629" s="106"/>
      <c r="S629" s="107"/>
      <c r="T629" s="122"/>
    </row>
    <row r="630" spans="1:20" s="16" customFormat="1" ht="63.75" x14ac:dyDescent="0.25">
      <c r="A630" s="100">
        <v>135</v>
      </c>
      <c r="B630" s="131" t="s">
        <v>1269</v>
      </c>
      <c r="C630" s="102" t="s">
        <v>3782</v>
      </c>
      <c r="D630" s="102" t="s">
        <v>4372</v>
      </c>
      <c r="E630" s="143" t="s">
        <v>6428</v>
      </c>
      <c r="F630" s="167" t="s">
        <v>6429</v>
      </c>
      <c r="G630" s="101"/>
      <c r="H630" s="118">
        <v>1179331</v>
      </c>
      <c r="I630" s="118">
        <v>849120</v>
      </c>
      <c r="J630" s="118">
        <v>98277.72</v>
      </c>
      <c r="K630" s="103">
        <v>0.11574067269643901</v>
      </c>
      <c r="L630" s="104">
        <v>0</v>
      </c>
      <c r="M630" s="79">
        <v>0</v>
      </c>
      <c r="N630" s="79">
        <v>0</v>
      </c>
      <c r="O630" s="80"/>
      <c r="P630" s="106" t="s">
        <v>3548</v>
      </c>
      <c r="Q630" s="107"/>
      <c r="R630" s="106"/>
      <c r="S630" s="107"/>
      <c r="T630" s="107"/>
    </row>
    <row r="631" spans="1:20" s="16" customFormat="1" ht="51" x14ac:dyDescent="0.25">
      <c r="A631" s="100">
        <v>135</v>
      </c>
      <c r="B631" s="131" t="s">
        <v>1269</v>
      </c>
      <c r="C631" s="102" t="s">
        <v>1283</v>
      </c>
      <c r="D631" s="102" t="s">
        <v>1284</v>
      </c>
      <c r="E631" s="143" t="s">
        <v>6384</v>
      </c>
      <c r="F631" s="167" t="s">
        <v>6385</v>
      </c>
      <c r="G631" s="101" t="s">
        <v>13</v>
      </c>
      <c r="H631" s="118">
        <v>846050</v>
      </c>
      <c r="I631" s="118">
        <v>846050</v>
      </c>
      <c r="J631" s="118">
        <v>0</v>
      </c>
      <c r="K631" s="103">
        <v>0</v>
      </c>
      <c r="L631" s="104">
        <v>0</v>
      </c>
      <c r="M631" s="79">
        <v>0</v>
      </c>
      <c r="N631" s="79">
        <v>0</v>
      </c>
      <c r="O631" s="80"/>
      <c r="P631" s="106" t="s">
        <v>3548</v>
      </c>
      <c r="Q631" s="107"/>
      <c r="R631" s="106"/>
      <c r="S631" s="107"/>
      <c r="T631" s="107"/>
    </row>
    <row r="632" spans="1:20" s="16" customFormat="1" x14ac:dyDescent="0.25">
      <c r="A632" s="137">
        <v>28</v>
      </c>
      <c r="B632" s="157" t="s">
        <v>805</v>
      </c>
      <c r="C632" s="138" t="s">
        <v>4846</v>
      </c>
      <c r="D632" s="139" t="s">
        <v>4847</v>
      </c>
      <c r="E632" s="168"/>
      <c r="F632" s="169"/>
      <c r="G632" s="140" t="s">
        <v>29</v>
      </c>
      <c r="H632" s="154">
        <v>0</v>
      </c>
      <c r="I632" s="154">
        <v>837032</v>
      </c>
      <c r="J632" s="154">
        <v>0</v>
      </c>
      <c r="K632" s="103">
        <v>0</v>
      </c>
      <c r="L632" s="1">
        <v>0</v>
      </c>
      <c r="M632" s="1">
        <v>0</v>
      </c>
      <c r="N632" s="1">
        <v>0</v>
      </c>
      <c r="O632" s="1"/>
      <c r="P632" s="1"/>
      <c r="Q632" s="1"/>
      <c r="R632" s="1"/>
      <c r="S632" s="1"/>
      <c r="T632" s="1"/>
    </row>
    <row r="633" spans="1:20" s="16" customFormat="1" ht="63.75" x14ac:dyDescent="0.25">
      <c r="A633" s="100">
        <v>135</v>
      </c>
      <c r="B633" s="131" t="s">
        <v>1269</v>
      </c>
      <c r="C633" s="102" t="s">
        <v>1274</v>
      </c>
      <c r="D633" s="102" t="s">
        <v>1275</v>
      </c>
      <c r="E633" s="143" t="s">
        <v>6376</v>
      </c>
      <c r="F633" s="167" t="s">
        <v>6377</v>
      </c>
      <c r="G633" s="101" t="s">
        <v>29</v>
      </c>
      <c r="H633" s="118">
        <v>836870</v>
      </c>
      <c r="I633" s="118">
        <v>836870</v>
      </c>
      <c r="J633" s="118">
        <v>0</v>
      </c>
      <c r="K633" s="103">
        <v>0</v>
      </c>
      <c r="L633" s="104">
        <v>25950242.120000001</v>
      </c>
      <c r="M633" s="79">
        <v>0.05</v>
      </c>
      <c r="N633" s="79">
        <v>0</v>
      </c>
      <c r="O633" s="80"/>
      <c r="P633" s="106" t="s">
        <v>3548</v>
      </c>
      <c r="Q633" s="107"/>
      <c r="R633" s="106"/>
      <c r="S633" s="107"/>
      <c r="T633" s="107"/>
    </row>
    <row r="634" spans="1:20" s="16" customFormat="1" ht="51" x14ac:dyDescent="0.2">
      <c r="A634" s="100">
        <v>3</v>
      </c>
      <c r="B634" s="131" t="s">
        <v>24</v>
      </c>
      <c r="C634" s="102" t="s">
        <v>30</v>
      </c>
      <c r="D634" s="102" t="s">
        <v>31</v>
      </c>
      <c r="E634" s="143" t="s">
        <v>4926</v>
      </c>
      <c r="F634" s="167" t="s">
        <v>4927</v>
      </c>
      <c r="G634" s="101" t="s">
        <v>13</v>
      </c>
      <c r="H634" s="118">
        <v>165500</v>
      </c>
      <c r="I634" s="118">
        <v>835000</v>
      </c>
      <c r="J634" s="118">
        <v>84064.81</v>
      </c>
      <c r="K634" s="103">
        <v>0.10067641916167699</v>
      </c>
      <c r="L634" s="48">
        <v>0</v>
      </c>
      <c r="M634" s="49">
        <v>0.27</v>
      </c>
      <c r="N634" s="49">
        <v>0</v>
      </c>
      <c r="O634" s="55"/>
      <c r="P634" s="106"/>
      <c r="Q634" s="107"/>
      <c r="R634" s="106"/>
      <c r="S634" s="107"/>
      <c r="T634" s="50"/>
    </row>
    <row r="635" spans="1:20" s="16" customFormat="1" ht="25.5" x14ac:dyDescent="0.2">
      <c r="A635" s="67">
        <v>18</v>
      </c>
      <c r="B635" s="159" t="s">
        <v>698</v>
      </c>
      <c r="C635" s="68" t="s">
        <v>3610</v>
      </c>
      <c r="D635" s="102" t="s">
        <v>4328</v>
      </c>
      <c r="E635" s="143"/>
      <c r="F635" s="159"/>
      <c r="G635" s="69"/>
      <c r="H635" s="118">
        <v>1000000</v>
      </c>
      <c r="I635" s="118">
        <v>830671</v>
      </c>
      <c r="J635" s="118">
        <v>150214.89000000001</v>
      </c>
      <c r="K635" s="103">
        <v>0.18083560157992801</v>
      </c>
      <c r="L635" s="104">
        <v>0</v>
      </c>
      <c r="M635" s="90">
        <v>0</v>
      </c>
      <c r="N635" s="90">
        <v>0</v>
      </c>
      <c r="O635" s="105"/>
      <c r="P635" s="106"/>
      <c r="Q635" s="107"/>
      <c r="R635" s="106"/>
      <c r="S635" s="107"/>
      <c r="T635" s="107"/>
    </row>
    <row r="636" spans="1:20" s="16" customFormat="1" ht="63.75" x14ac:dyDescent="0.2">
      <c r="A636" s="100">
        <v>137</v>
      </c>
      <c r="B636" s="131" t="s">
        <v>1318</v>
      </c>
      <c r="C636" s="102" t="s">
        <v>1371</v>
      </c>
      <c r="D636" s="102" t="s">
        <v>1372</v>
      </c>
      <c r="E636" s="143" t="s">
        <v>6490</v>
      </c>
      <c r="F636" s="167" t="s">
        <v>6491</v>
      </c>
      <c r="G636" s="101" t="s">
        <v>13</v>
      </c>
      <c r="H636" s="118">
        <v>825375</v>
      </c>
      <c r="I636" s="118">
        <v>829570</v>
      </c>
      <c r="J636" s="118">
        <v>132942.06</v>
      </c>
      <c r="K636" s="103">
        <v>0.16025417987632101</v>
      </c>
      <c r="L636" s="104">
        <v>7204432</v>
      </c>
      <c r="M636" s="90">
        <v>0</v>
      </c>
      <c r="N636" s="90">
        <v>0</v>
      </c>
      <c r="O636" s="105"/>
      <c r="P636" s="106"/>
      <c r="Q636" s="107"/>
      <c r="R636" s="106"/>
      <c r="S636" s="107"/>
      <c r="T636" s="107"/>
    </row>
    <row r="637" spans="1:20" s="16" customFormat="1" ht="76.5" x14ac:dyDescent="0.2">
      <c r="A637" s="100">
        <v>3</v>
      </c>
      <c r="B637" s="131" t="s">
        <v>24</v>
      </c>
      <c r="C637" s="102" t="s">
        <v>3631</v>
      </c>
      <c r="D637" s="102" t="s">
        <v>308</v>
      </c>
      <c r="E637" s="143" t="s">
        <v>4917</v>
      </c>
      <c r="F637" s="167" t="s">
        <v>4912</v>
      </c>
      <c r="G637" s="101" t="s">
        <v>26</v>
      </c>
      <c r="H637" s="118">
        <v>818700</v>
      </c>
      <c r="I637" s="118">
        <v>818700</v>
      </c>
      <c r="J637" s="118">
        <v>0</v>
      </c>
      <c r="K637" s="103">
        <v>0</v>
      </c>
      <c r="L637" s="48">
        <v>0</v>
      </c>
      <c r="M637" s="49">
        <v>0.8</v>
      </c>
      <c r="N637" s="49">
        <v>0</v>
      </c>
      <c r="O637" s="55"/>
      <c r="P637" s="106" t="s">
        <v>3548</v>
      </c>
      <c r="Q637" s="107"/>
      <c r="R637" s="106"/>
      <c r="S637" s="107"/>
      <c r="T637" s="50"/>
    </row>
    <row r="638" spans="1:20" s="16" customFormat="1" ht="51" x14ac:dyDescent="0.2">
      <c r="A638" s="100">
        <v>191</v>
      </c>
      <c r="B638" s="131" t="s">
        <v>3074</v>
      </c>
      <c r="C638" s="102" t="s">
        <v>3081</v>
      </c>
      <c r="D638" s="102" t="s">
        <v>3082</v>
      </c>
      <c r="E638" s="143" t="s">
        <v>8088</v>
      </c>
      <c r="F638" s="167" t="s">
        <v>8089</v>
      </c>
      <c r="G638" s="101" t="s">
        <v>13</v>
      </c>
      <c r="H638" s="118">
        <v>816820</v>
      </c>
      <c r="I638" s="118">
        <v>816820</v>
      </c>
      <c r="J638" s="118">
        <v>163808.91</v>
      </c>
      <c r="K638" s="103">
        <v>0.200544685487623</v>
      </c>
      <c r="L638" s="120">
        <v>6161659</v>
      </c>
      <c r="M638" s="121">
        <v>0</v>
      </c>
      <c r="N638" s="121">
        <v>0</v>
      </c>
      <c r="O638" s="105"/>
      <c r="P638" s="106"/>
      <c r="Q638" s="107"/>
      <c r="R638" s="106"/>
      <c r="S638" s="107"/>
      <c r="T638" s="122"/>
    </row>
    <row r="639" spans="1:20" s="16" customFormat="1" ht="38.25" x14ac:dyDescent="0.2">
      <c r="A639" s="100">
        <v>148</v>
      </c>
      <c r="B639" s="131" t="s">
        <v>2924</v>
      </c>
      <c r="C639" s="102" t="s">
        <v>2935</v>
      </c>
      <c r="D639" s="102" t="s">
        <v>2936</v>
      </c>
      <c r="E639" s="143" t="s">
        <v>7940</v>
      </c>
      <c r="F639" s="167" t="s">
        <v>7941</v>
      </c>
      <c r="G639" s="101" t="s">
        <v>13</v>
      </c>
      <c r="H639" s="118">
        <v>1000000</v>
      </c>
      <c r="I639" s="118">
        <v>810529</v>
      </c>
      <c r="J639" s="118">
        <v>0</v>
      </c>
      <c r="K639" s="103">
        <v>0</v>
      </c>
      <c r="L639" s="120">
        <v>6105467</v>
      </c>
      <c r="M639" s="121">
        <v>0</v>
      </c>
      <c r="N639" s="121">
        <v>0</v>
      </c>
      <c r="O639" s="105"/>
      <c r="P639" s="106" t="s">
        <v>3548</v>
      </c>
      <c r="Q639" s="107" t="s">
        <v>3547</v>
      </c>
      <c r="R639" s="106" t="s">
        <v>3548</v>
      </c>
      <c r="S639" s="107" t="s">
        <v>3547</v>
      </c>
      <c r="T639" s="122"/>
    </row>
    <row r="640" spans="1:20" s="16" customFormat="1" ht="63.75" x14ac:dyDescent="0.2">
      <c r="A640" s="112">
        <v>28</v>
      </c>
      <c r="B640" s="161" t="s">
        <v>805</v>
      </c>
      <c r="C640" s="78" t="s">
        <v>4692</v>
      </c>
      <c r="D640" s="78" t="s">
        <v>4693</v>
      </c>
      <c r="E640" s="146" t="s">
        <v>5884</v>
      </c>
      <c r="F640" s="146" t="s">
        <v>5885</v>
      </c>
      <c r="G640" s="97" t="s">
        <v>57</v>
      </c>
      <c r="H640" s="151">
        <v>0</v>
      </c>
      <c r="I640" s="118">
        <v>809047</v>
      </c>
      <c r="J640" s="118">
        <v>0</v>
      </c>
      <c r="K640" s="103">
        <v>0</v>
      </c>
      <c r="L640" s="113">
        <v>0</v>
      </c>
      <c r="M640" s="113">
        <v>0</v>
      </c>
      <c r="N640" s="113">
        <v>0</v>
      </c>
      <c r="O640" s="98"/>
      <c r="P640" s="113"/>
      <c r="Q640" s="113"/>
      <c r="R640" s="113"/>
      <c r="S640" s="113"/>
      <c r="T640" s="113"/>
    </row>
    <row r="641" spans="1:20" s="16" customFormat="1" ht="25.5" x14ac:dyDescent="0.2">
      <c r="A641" s="67">
        <v>16</v>
      </c>
      <c r="B641" s="163" t="s">
        <v>590</v>
      </c>
      <c r="C641" s="68" t="s">
        <v>3609</v>
      </c>
      <c r="D641" s="102" t="s">
        <v>4325</v>
      </c>
      <c r="E641" s="143"/>
      <c r="F641" s="159"/>
      <c r="G641" s="69"/>
      <c r="H641" s="118">
        <v>90000</v>
      </c>
      <c r="I641" s="118">
        <v>808532</v>
      </c>
      <c r="J641" s="118">
        <v>754531.24</v>
      </c>
      <c r="K641" s="103">
        <v>0.93321135094220098</v>
      </c>
      <c r="L641" s="104">
        <v>0</v>
      </c>
      <c r="M641" s="90">
        <v>0</v>
      </c>
      <c r="N641" s="90">
        <v>0</v>
      </c>
      <c r="O641" s="105"/>
      <c r="P641" s="106"/>
      <c r="Q641" s="107"/>
      <c r="R641" s="106"/>
      <c r="S641" s="107"/>
      <c r="T641" s="107"/>
    </row>
    <row r="642" spans="1:20" s="16" customFormat="1" ht="38.25" x14ac:dyDescent="0.2">
      <c r="A642" s="100">
        <v>14</v>
      </c>
      <c r="B642" s="131" t="s">
        <v>532</v>
      </c>
      <c r="C642" s="102" t="s">
        <v>585</v>
      </c>
      <c r="D642" s="102" t="s">
        <v>586</v>
      </c>
      <c r="E642" s="143" t="s">
        <v>3482</v>
      </c>
      <c r="F642" s="167" t="s">
        <v>5625</v>
      </c>
      <c r="G642" s="101" t="s">
        <v>13</v>
      </c>
      <c r="H642" s="118">
        <v>620000</v>
      </c>
      <c r="I642" s="118">
        <v>803814</v>
      </c>
      <c r="J642" s="118">
        <v>189490.17</v>
      </c>
      <c r="K642" s="103">
        <v>0.23573882763922999</v>
      </c>
      <c r="L642" s="104">
        <v>1072500</v>
      </c>
      <c r="M642" s="90">
        <v>0</v>
      </c>
      <c r="N642" s="90">
        <v>0</v>
      </c>
      <c r="O642" s="105"/>
      <c r="P642" s="106" t="s">
        <v>3546</v>
      </c>
      <c r="Q642" s="107"/>
      <c r="R642" s="106"/>
      <c r="S642" s="107"/>
      <c r="T642" s="107"/>
    </row>
    <row r="643" spans="1:20" s="16" customFormat="1" ht="76.5" x14ac:dyDescent="0.2">
      <c r="A643" s="100">
        <v>12</v>
      </c>
      <c r="B643" s="131" t="s">
        <v>467</v>
      </c>
      <c r="C643" s="102" t="s">
        <v>478</v>
      </c>
      <c r="D643" s="102" t="s">
        <v>479</v>
      </c>
      <c r="E643" s="143" t="s">
        <v>5528</v>
      </c>
      <c r="F643" s="167" t="s">
        <v>5529</v>
      </c>
      <c r="G643" s="101" t="s">
        <v>13</v>
      </c>
      <c r="H643" s="118">
        <v>800000</v>
      </c>
      <c r="I643" s="118">
        <v>800000</v>
      </c>
      <c r="J643" s="118">
        <v>0</v>
      </c>
      <c r="K643" s="103">
        <v>0</v>
      </c>
      <c r="L643" s="104">
        <v>248157514.5</v>
      </c>
      <c r="M643" s="90">
        <v>0.51</v>
      </c>
      <c r="N643" s="90">
        <v>0</v>
      </c>
      <c r="O643" s="105" t="s">
        <v>4608</v>
      </c>
      <c r="P643" s="106" t="s">
        <v>3548</v>
      </c>
      <c r="Q643" s="107" t="s">
        <v>3547</v>
      </c>
      <c r="R643" s="106" t="s">
        <v>3548</v>
      </c>
      <c r="S643" s="107" t="s">
        <v>3547</v>
      </c>
      <c r="T643" s="107" t="s">
        <v>4608</v>
      </c>
    </row>
    <row r="644" spans="1:20" s="16" customFormat="1" ht="51" x14ac:dyDescent="0.2">
      <c r="A644" s="100">
        <v>16</v>
      </c>
      <c r="B644" s="131" t="s">
        <v>590</v>
      </c>
      <c r="C644" s="102" t="s">
        <v>659</v>
      </c>
      <c r="D644" s="102" t="s">
        <v>660</v>
      </c>
      <c r="E644" s="143" t="s">
        <v>5692</v>
      </c>
      <c r="F644" s="167" t="s">
        <v>5693</v>
      </c>
      <c r="G644" s="101" t="s">
        <v>13</v>
      </c>
      <c r="H644" s="118">
        <v>800000</v>
      </c>
      <c r="I644" s="118">
        <v>800000</v>
      </c>
      <c r="J644" s="118">
        <v>16321.2</v>
      </c>
      <c r="K644" s="103">
        <v>2.0401499999999999E-2</v>
      </c>
      <c r="L644" s="104">
        <v>17637500</v>
      </c>
      <c r="M644" s="90">
        <v>0</v>
      </c>
      <c r="N644" s="90">
        <v>0</v>
      </c>
      <c r="O644" s="105"/>
      <c r="P644" s="106"/>
      <c r="Q644" s="107"/>
      <c r="R644" s="106"/>
      <c r="S644" s="107"/>
      <c r="T644" s="107"/>
    </row>
    <row r="645" spans="1:20" s="16" customFormat="1" ht="63.75" x14ac:dyDescent="0.2">
      <c r="A645" s="100">
        <v>145</v>
      </c>
      <c r="B645" s="131" t="s">
        <v>1448</v>
      </c>
      <c r="C645" s="102" t="s">
        <v>1446</v>
      </c>
      <c r="D645" s="102" t="s">
        <v>1447</v>
      </c>
      <c r="E645" s="143" t="s">
        <v>6563</v>
      </c>
      <c r="F645" s="167" t="s">
        <v>6564</v>
      </c>
      <c r="G645" s="101" t="s">
        <v>13</v>
      </c>
      <c r="H645" s="118">
        <v>800000</v>
      </c>
      <c r="I645" s="118">
        <v>800000</v>
      </c>
      <c r="J645" s="118">
        <v>340531.92</v>
      </c>
      <c r="K645" s="103">
        <v>0.42566490000000001</v>
      </c>
      <c r="L645" s="120">
        <v>14916554</v>
      </c>
      <c r="M645" s="121">
        <v>0</v>
      </c>
      <c r="N645" s="121">
        <v>0</v>
      </c>
      <c r="O645" s="105"/>
      <c r="P645" s="106"/>
      <c r="Q645" s="107"/>
      <c r="R645" s="106"/>
      <c r="S645" s="107"/>
      <c r="T645" s="122"/>
    </row>
    <row r="646" spans="1:20" s="16" customFormat="1" ht="63.75" x14ac:dyDescent="0.2">
      <c r="A646" s="100">
        <v>190</v>
      </c>
      <c r="B646" s="131" t="s">
        <v>2981</v>
      </c>
      <c r="C646" s="102" t="s">
        <v>3052</v>
      </c>
      <c r="D646" s="102" t="s">
        <v>3053</v>
      </c>
      <c r="E646" s="143" t="s">
        <v>8055</v>
      </c>
      <c r="F646" s="167" t="s">
        <v>8056</v>
      </c>
      <c r="G646" s="101" t="s">
        <v>13</v>
      </c>
      <c r="H646" s="118">
        <v>900000</v>
      </c>
      <c r="I646" s="118">
        <v>800000</v>
      </c>
      <c r="J646" s="118">
        <v>6150</v>
      </c>
      <c r="K646" s="103">
        <v>7.6874999999999999E-3</v>
      </c>
      <c r="L646" s="120">
        <v>4000000</v>
      </c>
      <c r="M646" s="121">
        <v>0</v>
      </c>
      <c r="N646" s="121">
        <v>0</v>
      </c>
      <c r="O646" s="105"/>
      <c r="P646" s="106"/>
      <c r="Q646" s="107"/>
      <c r="R646" s="106"/>
      <c r="S646" s="107"/>
      <c r="T646" s="122"/>
    </row>
    <row r="647" spans="1:20" s="16" customFormat="1" ht="63.75" x14ac:dyDescent="0.2">
      <c r="A647" s="100">
        <v>266</v>
      </c>
      <c r="B647" s="131" t="s">
        <v>3258</v>
      </c>
      <c r="C647" s="102" t="s">
        <v>3271</v>
      </c>
      <c r="D647" s="102" t="s">
        <v>3272</v>
      </c>
      <c r="E647" s="143" t="s">
        <v>8276</v>
      </c>
      <c r="F647" s="167" t="s">
        <v>8277</v>
      </c>
      <c r="G647" s="101" t="s">
        <v>65</v>
      </c>
      <c r="H647" s="118">
        <v>800000</v>
      </c>
      <c r="I647" s="118">
        <v>800000</v>
      </c>
      <c r="J647" s="118">
        <v>239011.63</v>
      </c>
      <c r="K647" s="103">
        <v>0.29876453749999998</v>
      </c>
      <c r="L647" s="120">
        <v>3780910</v>
      </c>
      <c r="M647" s="121">
        <v>0</v>
      </c>
      <c r="N647" s="121">
        <v>0</v>
      </c>
      <c r="O647" s="105"/>
      <c r="P647" s="106"/>
      <c r="Q647" s="107"/>
      <c r="R647" s="106"/>
      <c r="S647" s="107"/>
      <c r="T647" s="122"/>
    </row>
    <row r="648" spans="1:20" s="16" customFormat="1" ht="63.75" x14ac:dyDescent="0.2">
      <c r="A648" s="129">
        <v>132</v>
      </c>
      <c r="B648" s="131" t="s">
        <v>1212</v>
      </c>
      <c r="C648" s="130" t="s">
        <v>1257</v>
      </c>
      <c r="D648" s="102" t="s">
        <v>1258</v>
      </c>
      <c r="E648" s="143" t="s">
        <v>6354</v>
      </c>
      <c r="F648" s="167" t="s">
        <v>6355</v>
      </c>
      <c r="G648" s="131" t="s">
        <v>13</v>
      </c>
      <c r="H648" s="118">
        <v>450000</v>
      </c>
      <c r="I648" s="118">
        <v>799217</v>
      </c>
      <c r="J648" s="118">
        <v>90000</v>
      </c>
      <c r="K648" s="103">
        <v>0.112610217250134</v>
      </c>
      <c r="L648" s="104">
        <v>450000</v>
      </c>
      <c r="M648" s="90">
        <v>0.2</v>
      </c>
      <c r="N648" s="90">
        <v>0</v>
      </c>
      <c r="O648" s="105"/>
      <c r="P648" s="106"/>
      <c r="Q648" s="107"/>
      <c r="R648" s="106"/>
      <c r="S648" s="107"/>
      <c r="T648" s="107"/>
    </row>
    <row r="649" spans="1:20" s="16" customFormat="1" ht="89.25" x14ac:dyDescent="0.2">
      <c r="A649" s="100">
        <v>3</v>
      </c>
      <c r="B649" s="131" t="s">
        <v>24</v>
      </c>
      <c r="C649" s="102" t="s">
        <v>3629</v>
      </c>
      <c r="D649" s="102" t="s">
        <v>306</v>
      </c>
      <c r="E649" s="143" t="s">
        <v>4915</v>
      </c>
      <c r="F649" s="167" t="s">
        <v>4912</v>
      </c>
      <c r="G649" s="101" t="s">
        <v>29</v>
      </c>
      <c r="H649" s="118">
        <v>795000</v>
      </c>
      <c r="I649" s="118">
        <v>795000</v>
      </c>
      <c r="J649" s="118">
        <v>0</v>
      </c>
      <c r="K649" s="103">
        <v>0</v>
      </c>
      <c r="L649" s="48">
        <v>0</v>
      </c>
      <c r="M649" s="49">
        <v>0.40400000000000003</v>
      </c>
      <c r="N649" s="49">
        <v>0</v>
      </c>
      <c r="O649" s="55"/>
      <c r="P649" s="106" t="s">
        <v>3548</v>
      </c>
      <c r="Q649" s="107"/>
      <c r="R649" s="106"/>
      <c r="S649" s="107"/>
      <c r="T649" s="50"/>
    </row>
    <row r="650" spans="1:20" s="16" customFormat="1" x14ac:dyDescent="0.2">
      <c r="A650" s="100">
        <v>110</v>
      </c>
      <c r="B650" s="131" t="s">
        <v>939</v>
      </c>
      <c r="C650" s="102" t="s">
        <v>977</v>
      </c>
      <c r="D650" s="102" t="s">
        <v>978</v>
      </c>
      <c r="E650" s="143"/>
      <c r="F650" s="167"/>
      <c r="G650" s="101" t="s">
        <v>13</v>
      </c>
      <c r="H650" s="118">
        <v>785500</v>
      </c>
      <c r="I650" s="118">
        <v>785500</v>
      </c>
      <c r="J650" s="118">
        <v>0</v>
      </c>
      <c r="K650" s="103">
        <v>0</v>
      </c>
      <c r="L650" s="104">
        <v>785494</v>
      </c>
      <c r="M650" s="90">
        <v>0</v>
      </c>
      <c r="N650" s="90">
        <v>0</v>
      </c>
      <c r="O650" s="105" t="s">
        <v>4634</v>
      </c>
      <c r="P650" s="106" t="s">
        <v>3546</v>
      </c>
      <c r="Q650" s="107" t="s">
        <v>3552</v>
      </c>
      <c r="R650" s="106" t="s">
        <v>3546</v>
      </c>
      <c r="S650" s="107" t="s">
        <v>3547</v>
      </c>
      <c r="T650" s="128" t="s">
        <v>4634</v>
      </c>
    </row>
    <row r="651" spans="1:20" s="16" customFormat="1" ht="38.25" x14ac:dyDescent="0.2">
      <c r="A651" s="100">
        <v>14</v>
      </c>
      <c r="B651" s="131" t="s">
        <v>532</v>
      </c>
      <c r="C651" s="102" t="s">
        <v>547</v>
      </c>
      <c r="D651" s="102" t="s">
        <v>548</v>
      </c>
      <c r="E651" s="143" t="s">
        <v>5589</v>
      </c>
      <c r="F651" s="167" t="s">
        <v>5590</v>
      </c>
      <c r="G651" s="101" t="s">
        <v>13</v>
      </c>
      <c r="H651" s="118">
        <v>800600</v>
      </c>
      <c r="I651" s="118">
        <v>782950</v>
      </c>
      <c r="J651" s="118">
        <v>94666.67</v>
      </c>
      <c r="K651" s="103">
        <v>0.12091023692445201</v>
      </c>
      <c r="L651" s="104">
        <v>580833</v>
      </c>
      <c r="M651" s="90">
        <v>0</v>
      </c>
      <c r="N651" s="90">
        <v>0</v>
      </c>
      <c r="O651" s="105"/>
      <c r="P651" s="106" t="s">
        <v>3548</v>
      </c>
      <c r="Q651" s="107"/>
      <c r="R651" s="106"/>
      <c r="S651" s="107"/>
      <c r="T651" s="107"/>
    </row>
    <row r="652" spans="1:20" s="16" customFormat="1" ht="51" x14ac:dyDescent="0.2">
      <c r="A652" s="100">
        <v>16</v>
      </c>
      <c r="B652" s="131" t="s">
        <v>590</v>
      </c>
      <c r="C652" s="102" t="s">
        <v>601</v>
      </c>
      <c r="D652" s="102" t="s">
        <v>602</v>
      </c>
      <c r="E652" s="143" t="s">
        <v>5634</v>
      </c>
      <c r="F652" s="167" t="s">
        <v>5635</v>
      </c>
      <c r="G652" s="101" t="s">
        <v>13</v>
      </c>
      <c r="H652" s="118">
        <v>1200000</v>
      </c>
      <c r="I652" s="118">
        <v>776000</v>
      </c>
      <c r="J652" s="118">
        <v>0</v>
      </c>
      <c r="K652" s="103">
        <v>0</v>
      </c>
      <c r="L652" s="104">
        <v>34835705</v>
      </c>
      <c r="M652" s="90">
        <v>0</v>
      </c>
      <c r="N652" s="90">
        <v>0</v>
      </c>
      <c r="O652" s="105"/>
      <c r="P652" s="106"/>
      <c r="Q652" s="107"/>
      <c r="R652" s="106"/>
      <c r="S652" s="107"/>
      <c r="T652" s="107"/>
    </row>
    <row r="653" spans="1:20" s="16" customFormat="1" ht="63.75" x14ac:dyDescent="0.2">
      <c r="A653" s="100">
        <v>266</v>
      </c>
      <c r="B653" s="131" t="s">
        <v>3258</v>
      </c>
      <c r="C653" s="102" t="s">
        <v>3327</v>
      </c>
      <c r="D653" s="102" t="s">
        <v>3328</v>
      </c>
      <c r="E653" s="143" t="s">
        <v>3561</v>
      </c>
      <c r="F653" s="135" t="s">
        <v>8329</v>
      </c>
      <c r="G653" s="101" t="s">
        <v>13</v>
      </c>
      <c r="H653" s="118">
        <v>770279</v>
      </c>
      <c r="I653" s="118">
        <v>770279</v>
      </c>
      <c r="J653" s="118">
        <v>49278.71</v>
      </c>
      <c r="K653" s="103">
        <v>6.3975144071174203E-2</v>
      </c>
      <c r="L653" s="120">
        <v>0</v>
      </c>
      <c r="M653" s="121">
        <v>0</v>
      </c>
      <c r="N653" s="121">
        <v>0</v>
      </c>
      <c r="O653" s="105"/>
      <c r="P653" s="106"/>
      <c r="Q653" s="107"/>
      <c r="R653" s="106"/>
      <c r="S653" s="107"/>
      <c r="T653" s="122"/>
    </row>
    <row r="654" spans="1:20" s="16" customFormat="1" ht="51" x14ac:dyDescent="0.2">
      <c r="A654" s="100">
        <v>131</v>
      </c>
      <c r="B654" s="131" t="s">
        <v>1203</v>
      </c>
      <c r="C654" s="102" t="s">
        <v>1206</v>
      </c>
      <c r="D654" s="102" t="s">
        <v>1207</v>
      </c>
      <c r="E654" s="143" t="s">
        <v>6290</v>
      </c>
      <c r="F654" s="167" t="s">
        <v>6291</v>
      </c>
      <c r="G654" s="101" t="s">
        <v>23</v>
      </c>
      <c r="H654" s="118">
        <v>770000</v>
      </c>
      <c r="I654" s="118">
        <v>770000</v>
      </c>
      <c r="J654" s="118">
        <v>0</v>
      </c>
      <c r="K654" s="103">
        <v>0</v>
      </c>
      <c r="L654" s="104">
        <v>921317</v>
      </c>
      <c r="M654" s="90">
        <v>0</v>
      </c>
      <c r="N654" s="90">
        <v>0</v>
      </c>
      <c r="O654" s="105"/>
      <c r="P654" s="106"/>
      <c r="Q654" s="107"/>
      <c r="R654" s="106"/>
      <c r="S654" s="107"/>
      <c r="T654" s="107"/>
    </row>
    <row r="655" spans="1:20" s="16" customFormat="1" ht="63.75" x14ac:dyDescent="0.2">
      <c r="A655" s="100">
        <v>13</v>
      </c>
      <c r="B655" s="131" t="s">
        <v>510</v>
      </c>
      <c r="C655" s="102" t="s">
        <v>508</v>
      </c>
      <c r="D655" s="102" t="s">
        <v>509</v>
      </c>
      <c r="E655" s="143" t="s">
        <v>5557</v>
      </c>
      <c r="F655" s="167" t="s">
        <v>5558</v>
      </c>
      <c r="G655" s="101" t="s">
        <v>23</v>
      </c>
      <c r="H655" s="118">
        <v>680000</v>
      </c>
      <c r="I655" s="118">
        <v>767750</v>
      </c>
      <c r="J655" s="118">
        <v>23144.87</v>
      </c>
      <c r="K655" s="103">
        <v>3.0146362748290498E-2</v>
      </c>
      <c r="L655" s="104">
        <v>28198154</v>
      </c>
      <c r="M655" s="90">
        <v>0</v>
      </c>
      <c r="N655" s="90">
        <v>0</v>
      </c>
      <c r="O655" s="105"/>
      <c r="P655" s="106"/>
      <c r="Q655" s="107"/>
      <c r="R655" s="106"/>
      <c r="S655" s="107"/>
      <c r="T655" s="107"/>
    </row>
    <row r="656" spans="1:20" s="16" customFormat="1" ht="51" x14ac:dyDescent="0.2">
      <c r="A656" s="100">
        <v>266</v>
      </c>
      <c r="B656" s="131" t="s">
        <v>3258</v>
      </c>
      <c r="C656" s="102" t="s">
        <v>3341</v>
      </c>
      <c r="D656" s="102" t="s">
        <v>3342</v>
      </c>
      <c r="E656" s="143" t="s">
        <v>8354</v>
      </c>
      <c r="F656" s="167" t="s">
        <v>8355</v>
      </c>
      <c r="G656" s="101" t="s">
        <v>68</v>
      </c>
      <c r="H656" s="118">
        <v>765142</v>
      </c>
      <c r="I656" s="118">
        <v>765142</v>
      </c>
      <c r="J656" s="118">
        <v>0</v>
      </c>
      <c r="K656" s="103">
        <v>0</v>
      </c>
      <c r="L656" s="120">
        <v>7025533.6399999997</v>
      </c>
      <c r="M656" s="121">
        <v>0</v>
      </c>
      <c r="N656" s="121">
        <v>0</v>
      </c>
      <c r="O656" s="105"/>
      <c r="P656" s="106"/>
      <c r="Q656" s="107"/>
      <c r="R656" s="106"/>
      <c r="S656" s="107"/>
      <c r="T656" s="122"/>
    </row>
    <row r="657" spans="1:20" s="16" customFormat="1" ht="63.75" x14ac:dyDescent="0.2">
      <c r="A657" s="100">
        <v>145</v>
      </c>
      <c r="B657" s="131" t="s">
        <v>1448</v>
      </c>
      <c r="C657" s="102" t="s">
        <v>1457</v>
      </c>
      <c r="D657" s="102" t="s">
        <v>1458</v>
      </c>
      <c r="E657" s="143" t="s">
        <v>6573</v>
      </c>
      <c r="F657" s="167" t="s">
        <v>6574</v>
      </c>
      <c r="G657" s="132" t="s">
        <v>62</v>
      </c>
      <c r="H657" s="118">
        <v>764330</v>
      </c>
      <c r="I657" s="118">
        <v>764330</v>
      </c>
      <c r="J657" s="118">
        <v>0</v>
      </c>
      <c r="K657" s="103">
        <v>0</v>
      </c>
      <c r="L657" s="120">
        <v>7693300</v>
      </c>
      <c r="M657" s="121">
        <v>0</v>
      </c>
      <c r="N657" s="121">
        <v>0</v>
      </c>
      <c r="O657" s="105"/>
      <c r="P657" s="106"/>
      <c r="Q657" s="107"/>
      <c r="R657" s="106"/>
      <c r="S657" s="107"/>
      <c r="T657" s="122"/>
    </row>
    <row r="658" spans="1:20" s="16" customFormat="1" ht="51" x14ac:dyDescent="0.2">
      <c r="A658" s="100">
        <v>1</v>
      </c>
      <c r="B658" s="131" t="s">
        <v>14</v>
      </c>
      <c r="C658" s="102" t="s">
        <v>17</v>
      </c>
      <c r="D658" s="102" t="s">
        <v>18</v>
      </c>
      <c r="E658" s="143" t="s">
        <v>3463</v>
      </c>
      <c r="F658" s="167" t="s">
        <v>4904</v>
      </c>
      <c r="G658" s="101" t="s">
        <v>13</v>
      </c>
      <c r="H658" s="118">
        <v>1000000</v>
      </c>
      <c r="I658" s="118">
        <v>760518</v>
      </c>
      <c r="J658" s="118">
        <v>52514.95</v>
      </c>
      <c r="K658" s="103">
        <v>6.9051554335334595E-2</v>
      </c>
      <c r="L658" s="104">
        <v>44099046</v>
      </c>
      <c r="M658" s="90">
        <v>0</v>
      </c>
      <c r="N658" s="90">
        <v>0</v>
      </c>
      <c r="O658" s="105"/>
      <c r="P658" s="106"/>
      <c r="Q658" s="107"/>
      <c r="R658" s="106"/>
      <c r="S658" s="107"/>
      <c r="T658" s="107"/>
    </row>
    <row r="659" spans="1:20" s="16" customFormat="1" ht="76.5" x14ac:dyDescent="0.2">
      <c r="A659" s="100">
        <v>27</v>
      </c>
      <c r="B659" s="131" t="s">
        <v>741</v>
      </c>
      <c r="C659" s="102" t="s">
        <v>754</v>
      </c>
      <c r="D659" s="102" t="s">
        <v>755</v>
      </c>
      <c r="E659" s="143" t="s">
        <v>5821</v>
      </c>
      <c r="F659" s="167" t="s">
        <v>5822</v>
      </c>
      <c r="G659" s="101" t="s">
        <v>13</v>
      </c>
      <c r="H659" s="118">
        <v>255020</v>
      </c>
      <c r="I659" s="118">
        <v>756100</v>
      </c>
      <c r="J659" s="118">
        <v>71328.039999999994</v>
      </c>
      <c r="K659" s="103">
        <v>9.4336780849093999E-2</v>
      </c>
      <c r="L659" s="104">
        <v>0</v>
      </c>
      <c r="M659" s="90">
        <v>0.18</v>
      </c>
      <c r="N659" s="90">
        <v>0</v>
      </c>
      <c r="O659" s="105"/>
      <c r="P659" s="106"/>
      <c r="Q659" s="107"/>
      <c r="R659" s="106"/>
      <c r="S659" s="107"/>
      <c r="T659" s="107"/>
    </row>
    <row r="660" spans="1:20" s="16" customFormat="1" ht="38.25" x14ac:dyDescent="0.2">
      <c r="A660" s="100">
        <v>14</v>
      </c>
      <c r="B660" s="131" t="s">
        <v>532</v>
      </c>
      <c r="C660" s="102" t="s">
        <v>553</v>
      </c>
      <c r="D660" s="102" t="s">
        <v>554</v>
      </c>
      <c r="E660" s="143" t="s">
        <v>5594</v>
      </c>
      <c r="F660" s="167" t="s">
        <v>5590</v>
      </c>
      <c r="G660" s="101" t="s">
        <v>23</v>
      </c>
      <c r="H660" s="118">
        <v>755970</v>
      </c>
      <c r="I660" s="118">
        <v>755970</v>
      </c>
      <c r="J660" s="118">
        <v>178705.22</v>
      </c>
      <c r="K660" s="103">
        <v>0.23639194677037401</v>
      </c>
      <c r="L660" s="104">
        <v>28745238</v>
      </c>
      <c r="M660" s="90">
        <v>0</v>
      </c>
      <c r="N660" s="90">
        <v>0</v>
      </c>
      <c r="O660" s="105"/>
      <c r="P660" s="106" t="s">
        <v>3546</v>
      </c>
      <c r="Q660" s="107"/>
      <c r="R660" s="106"/>
      <c r="S660" s="107"/>
      <c r="T660" s="107"/>
    </row>
    <row r="661" spans="1:20" s="16" customFormat="1" ht="76.5" x14ac:dyDescent="0.2">
      <c r="A661" s="100">
        <v>28</v>
      </c>
      <c r="B661" s="131" t="s">
        <v>805</v>
      </c>
      <c r="C661" s="102" t="s">
        <v>814</v>
      </c>
      <c r="D661" s="102" t="s">
        <v>815</v>
      </c>
      <c r="E661" s="143" t="s">
        <v>5887</v>
      </c>
      <c r="F661" s="167" t="s">
        <v>5888</v>
      </c>
      <c r="G661" s="101" t="s">
        <v>13</v>
      </c>
      <c r="H661" s="118">
        <v>750000</v>
      </c>
      <c r="I661" s="118">
        <v>750000</v>
      </c>
      <c r="J661" s="118">
        <v>750000</v>
      </c>
      <c r="K661" s="103">
        <v>1</v>
      </c>
      <c r="L661" s="120">
        <v>3350000</v>
      </c>
      <c r="M661" s="121">
        <v>0</v>
      </c>
      <c r="N661" s="121">
        <v>0</v>
      </c>
      <c r="O661" s="105"/>
      <c r="P661" s="106"/>
      <c r="Q661" s="107"/>
      <c r="R661" s="106"/>
      <c r="S661" s="107"/>
      <c r="T661" s="122"/>
    </row>
    <row r="662" spans="1:20" s="16" customFormat="1" ht="102" x14ac:dyDescent="0.2">
      <c r="A662" s="129">
        <v>132</v>
      </c>
      <c r="B662" s="131" t="s">
        <v>1212</v>
      </c>
      <c r="C662" s="130" t="s">
        <v>1245</v>
      </c>
      <c r="D662" s="102" t="s">
        <v>1246</v>
      </c>
      <c r="E662" s="143" t="s">
        <v>6334</v>
      </c>
      <c r="F662" s="167" t="s">
        <v>6335</v>
      </c>
      <c r="G662" s="131" t="s">
        <v>23</v>
      </c>
      <c r="H662" s="118">
        <v>750000</v>
      </c>
      <c r="I662" s="118">
        <v>750000</v>
      </c>
      <c r="J662" s="118">
        <v>375000</v>
      </c>
      <c r="K662" s="103">
        <v>0.5</v>
      </c>
      <c r="L662" s="104">
        <v>750000</v>
      </c>
      <c r="M662" s="90">
        <v>0.2</v>
      </c>
      <c r="N662" s="90">
        <v>0</v>
      </c>
      <c r="O662" s="105"/>
      <c r="P662" s="106"/>
      <c r="Q662" s="107"/>
      <c r="R662" s="106"/>
      <c r="S662" s="107"/>
      <c r="T662" s="107"/>
    </row>
    <row r="663" spans="1:20" s="16" customFormat="1" ht="51" x14ac:dyDescent="0.2">
      <c r="A663" s="100">
        <v>147</v>
      </c>
      <c r="B663" s="131" t="s">
        <v>1501</v>
      </c>
      <c r="C663" s="102" t="s">
        <v>2916</v>
      </c>
      <c r="D663" s="102" t="s">
        <v>2917</v>
      </c>
      <c r="E663" s="143" t="s">
        <v>7926</v>
      </c>
      <c r="F663" s="167" t="s">
        <v>7920</v>
      </c>
      <c r="G663" s="101" t="s">
        <v>92</v>
      </c>
      <c r="H663" s="118">
        <v>750000</v>
      </c>
      <c r="I663" s="118">
        <v>750000</v>
      </c>
      <c r="J663" s="118">
        <v>0</v>
      </c>
      <c r="K663" s="103">
        <v>0</v>
      </c>
      <c r="L663" s="120">
        <v>0</v>
      </c>
      <c r="M663" s="121">
        <v>0</v>
      </c>
      <c r="N663" s="121">
        <v>0</v>
      </c>
      <c r="O663" s="105"/>
      <c r="P663" s="106"/>
      <c r="Q663" s="107"/>
      <c r="R663" s="106"/>
      <c r="S663" s="107"/>
      <c r="T663" s="122"/>
    </row>
    <row r="664" spans="1:20" s="16" customFormat="1" ht="76.5" x14ac:dyDescent="0.2">
      <c r="A664" s="100">
        <v>195</v>
      </c>
      <c r="B664" s="131" t="s">
        <v>3138</v>
      </c>
      <c r="C664" s="102" t="s">
        <v>3161</v>
      </c>
      <c r="D664" s="102" t="s">
        <v>3162</v>
      </c>
      <c r="E664" s="143" t="s">
        <v>8160</v>
      </c>
      <c r="F664" s="167" t="s">
        <v>8161</v>
      </c>
      <c r="G664" s="101" t="s">
        <v>13</v>
      </c>
      <c r="H664" s="118">
        <v>750000</v>
      </c>
      <c r="I664" s="118">
        <v>750000</v>
      </c>
      <c r="J664" s="118">
        <v>0</v>
      </c>
      <c r="K664" s="103">
        <v>0</v>
      </c>
      <c r="L664" s="120">
        <v>47851</v>
      </c>
      <c r="M664" s="121">
        <v>0</v>
      </c>
      <c r="N664" s="121">
        <v>0</v>
      </c>
      <c r="O664" s="105"/>
      <c r="P664" s="106"/>
      <c r="Q664" s="107"/>
      <c r="R664" s="106"/>
      <c r="S664" s="107"/>
      <c r="T664" s="122"/>
    </row>
    <row r="665" spans="1:20" s="16" customFormat="1" ht="38.25" x14ac:dyDescent="0.2">
      <c r="A665" s="100">
        <v>266</v>
      </c>
      <c r="B665" s="131" t="s">
        <v>3258</v>
      </c>
      <c r="C665" s="102" t="s">
        <v>3289</v>
      </c>
      <c r="D665" s="102" t="s">
        <v>3290</v>
      </c>
      <c r="E665" s="143" t="s">
        <v>8298</v>
      </c>
      <c r="F665" s="167" t="s">
        <v>8299</v>
      </c>
      <c r="G665" s="101" t="s">
        <v>23</v>
      </c>
      <c r="H665" s="118">
        <v>750000</v>
      </c>
      <c r="I665" s="118">
        <v>750000</v>
      </c>
      <c r="J665" s="118">
        <v>0</v>
      </c>
      <c r="K665" s="103">
        <v>0</v>
      </c>
      <c r="L665" s="120">
        <v>2981020</v>
      </c>
      <c r="M665" s="121">
        <v>0</v>
      </c>
      <c r="N665" s="121">
        <v>0</v>
      </c>
      <c r="O665" s="105"/>
      <c r="P665" s="106"/>
      <c r="Q665" s="107"/>
      <c r="R665" s="106"/>
      <c r="S665" s="107"/>
      <c r="T665" s="122"/>
    </row>
    <row r="666" spans="1:20" s="16" customFormat="1" ht="63.75" x14ac:dyDescent="0.2">
      <c r="A666" s="100">
        <v>266</v>
      </c>
      <c r="B666" s="131" t="s">
        <v>3258</v>
      </c>
      <c r="C666" s="102" t="s">
        <v>3307</v>
      </c>
      <c r="D666" s="102" t="s">
        <v>3308</v>
      </c>
      <c r="E666" s="143" t="s">
        <v>8316</v>
      </c>
      <c r="F666" s="167" t="s">
        <v>8317</v>
      </c>
      <c r="G666" s="101" t="s">
        <v>73</v>
      </c>
      <c r="H666" s="118">
        <v>750000</v>
      </c>
      <c r="I666" s="118">
        <v>750000</v>
      </c>
      <c r="J666" s="118">
        <v>0</v>
      </c>
      <c r="K666" s="103">
        <v>0</v>
      </c>
      <c r="L666" s="120">
        <v>0</v>
      </c>
      <c r="M666" s="121">
        <v>0</v>
      </c>
      <c r="N666" s="121">
        <v>0</v>
      </c>
      <c r="O666" s="105"/>
      <c r="P666" s="106"/>
      <c r="Q666" s="107"/>
      <c r="R666" s="106"/>
      <c r="S666" s="107"/>
      <c r="T666" s="122"/>
    </row>
    <row r="667" spans="1:20" s="16" customFormat="1" ht="76.5" x14ac:dyDescent="0.2">
      <c r="A667" s="100">
        <v>203</v>
      </c>
      <c r="B667" s="131" t="s">
        <v>3183</v>
      </c>
      <c r="C667" s="102" t="s">
        <v>3188</v>
      </c>
      <c r="D667" s="102" t="s">
        <v>3189</v>
      </c>
      <c r="E667" s="143" t="s">
        <v>8191</v>
      </c>
      <c r="F667" s="167" t="s">
        <v>8192</v>
      </c>
      <c r="G667" s="101" t="s">
        <v>13</v>
      </c>
      <c r="H667" s="118">
        <v>749993</v>
      </c>
      <c r="I667" s="118">
        <v>749993</v>
      </c>
      <c r="J667" s="118">
        <v>0</v>
      </c>
      <c r="K667" s="103">
        <v>0</v>
      </c>
      <c r="L667" s="120">
        <v>0</v>
      </c>
      <c r="M667" s="121">
        <v>0.46</v>
      </c>
      <c r="N667" s="121">
        <v>0</v>
      </c>
      <c r="O667" s="105"/>
      <c r="P667" s="106" t="s">
        <v>3546</v>
      </c>
      <c r="Q667" s="107"/>
      <c r="R667" s="106" t="s">
        <v>3548</v>
      </c>
      <c r="S667" s="107"/>
      <c r="T667" s="122"/>
    </row>
    <row r="668" spans="1:20" s="16" customFormat="1" ht="38.25" x14ac:dyDescent="0.2">
      <c r="A668" s="100">
        <v>9</v>
      </c>
      <c r="B668" s="131" t="s">
        <v>303</v>
      </c>
      <c r="C668" s="102" t="s">
        <v>331</v>
      </c>
      <c r="D668" s="102" t="s">
        <v>332</v>
      </c>
      <c r="E668" s="143" t="s">
        <v>5226</v>
      </c>
      <c r="F668" s="167" t="s">
        <v>5227</v>
      </c>
      <c r="G668" s="101" t="s">
        <v>23</v>
      </c>
      <c r="H668" s="118">
        <v>764500</v>
      </c>
      <c r="I668" s="118">
        <v>745600</v>
      </c>
      <c r="J668" s="118">
        <v>0</v>
      </c>
      <c r="K668" s="103">
        <v>0</v>
      </c>
      <c r="L668" s="104">
        <v>0</v>
      </c>
      <c r="M668" s="90">
        <v>0</v>
      </c>
      <c r="N668" s="90">
        <v>0</v>
      </c>
      <c r="O668" s="105"/>
      <c r="P668" s="106"/>
      <c r="Q668" s="107"/>
      <c r="R668" s="106"/>
      <c r="S668" s="107"/>
      <c r="T668" s="107"/>
    </row>
    <row r="669" spans="1:20" s="16" customFormat="1" ht="63.75" x14ac:dyDescent="0.2">
      <c r="A669" s="100">
        <v>103</v>
      </c>
      <c r="B669" s="131" t="s">
        <v>884</v>
      </c>
      <c r="C669" s="102" t="s">
        <v>891</v>
      </c>
      <c r="D669" s="102" t="s">
        <v>892</v>
      </c>
      <c r="E669" s="143" t="s">
        <v>3493</v>
      </c>
      <c r="F669" s="167" t="s">
        <v>5984</v>
      </c>
      <c r="G669" s="101" t="s">
        <v>23</v>
      </c>
      <c r="H669" s="118">
        <v>737700</v>
      </c>
      <c r="I669" s="118">
        <v>737700</v>
      </c>
      <c r="J669" s="118">
        <v>53460.32</v>
      </c>
      <c r="K669" s="103">
        <v>7.2468916903890498E-2</v>
      </c>
      <c r="L669" s="104">
        <v>0</v>
      </c>
      <c r="M669" s="90">
        <v>0</v>
      </c>
      <c r="N669" s="90">
        <v>0</v>
      </c>
      <c r="O669" s="105"/>
      <c r="P669" s="106"/>
      <c r="Q669" s="107"/>
      <c r="R669" s="106"/>
      <c r="S669" s="107"/>
      <c r="T669" s="107"/>
    </row>
    <row r="670" spans="1:20" s="16" customFormat="1" ht="63.75" x14ac:dyDescent="0.2">
      <c r="A670" s="100">
        <v>190</v>
      </c>
      <c r="B670" s="131" t="s">
        <v>2981</v>
      </c>
      <c r="C670" s="102" t="s">
        <v>3064</v>
      </c>
      <c r="D670" s="102" t="s">
        <v>3065</v>
      </c>
      <c r="E670" s="143" t="s">
        <v>8067</v>
      </c>
      <c r="F670" s="167" t="s">
        <v>8068</v>
      </c>
      <c r="G670" s="101" t="s">
        <v>13</v>
      </c>
      <c r="H670" s="118">
        <v>450000</v>
      </c>
      <c r="I670" s="118">
        <v>735745</v>
      </c>
      <c r="J670" s="118">
        <v>14500</v>
      </c>
      <c r="K670" s="103">
        <v>1.9707915106456701E-2</v>
      </c>
      <c r="L670" s="120">
        <v>49965750</v>
      </c>
      <c r="M670" s="121">
        <v>0</v>
      </c>
      <c r="N670" s="121">
        <v>0</v>
      </c>
      <c r="O670" s="105"/>
      <c r="P670" s="106"/>
      <c r="Q670" s="107"/>
      <c r="R670" s="106"/>
      <c r="S670" s="107"/>
      <c r="T670" s="122"/>
    </row>
    <row r="671" spans="1:20" s="16" customFormat="1" ht="63.75" x14ac:dyDescent="0.2">
      <c r="A671" s="100">
        <v>17</v>
      </c>
      <c r="B671" s="131" t="s">
        <v>685</v>
      </c>
      <c r="C671" s="102" t="s">
        <v>694</v>
      </c>
      <c r="D671" s="102" t="s">
        <v>695</v>
      </c>
      <c r="E671" s="143" t="s">
        <v>5734</v>
      </c>
      <c r="F671" s="167" t="s">
        <v>5735</v>
      </c>
      <c r="G671" s="101" t="s">
        <v>23</v>
      </c>
      <c r="H671" s="118">
        <v>724344</v>
      </c>
      <c r="I671" s="118">
        <v>724344</v>
      </c>
      <c r="J671" s="118">
        <v>59892.93</v>
      </c>
      <c r="K671" s="103">
        <v>8.2685754282495597E-2</v>
      </c>
      <c r="L671" s="104">
        <v>4356064</v>
      </c>
      <c r="M671" s="90">
        <v>3.3000000000000002E-2</v>
      </c>
      <c r="N671" s="90">
        <v>0</v>
      </c>
      <c r="O671" s="105"/>
      <c r="P671" s="106"/>
      <c r="Q671" s="107"/>
      <c r="R671" s="106"/>
      <c r="S671" s="107"/>
      <c r="T671" s="107"/>
    </row>
    <row r="672" spans="1:20" s="16" customFormat="1" ht="63.75" x14ac:dyDescent="0.2">
      <c r="A672" s="100">
        <v>109</v>
      </c>
      <c r="B672" s="131" t="s">
        <v>923</v>
      </c>
      <c r="C672" s="102" t="s">
        <v>928</v>
      </c>
      <c r="D672" s="102" t="s">
        <v>929</v>
      </c>
      <c r="E672" s="143" t="s">
        <v>6017</v>
      </c>
      <c r="F672" s="167" t="s">
        <v>6018</v>
      </c>
      <c r="G672" s="101" t="s">
        <v>62</v>
      </c>
      <c r="H672" s="118">
        <v>400000</v>
      </c>
      <c r="I672" s="118">
        <v>724000</v>
      </c>
      <c r="J672" s="118">
        <v>58801.29</v>
      </c>
      <c r="K672" s="103">
        <v>8.1217251381215494E-2</v>
      </c>
      <c r="L672" s="120">
        <v>1066057.18</v>
      </c>
      <c r="M672" s="121">
        <v>0</v>
      </c>
      <c r="N672" s="121">
        <v>0</v>
      </c>
      <c r="O672" s="105"/>
      <c r="P672" s="106"/>
      <c r="Q672" s="107"/>
      <c r="R672" s="106"/>
      <c r="S672" s="107"/>
      <c r="T672" s="107"/>
    </row>
    <row r="673" spans="1:20" s="16" customFormat="1" ht="51" x14ac:dyDescent="0.2">
      <c r="A673" s="100">
        <v>16</v>
      </c>
      <c r="B673" s="131" t="s">
        <v>590</v>
      </c>
      <c r="C673" s="102" t="s">
        <v>603</v>
      </c>
      <c r="D673" s="102" t="s">
        <v>604</v>
      </c>
      <c r="E673" s="143" t="s">
        <v>5636</v>
      </c>
      <c r="F673" s="167" t="s">
        <v>5637</v>
      </c>
      <c r="G673" s="101" t="s">
        <v>13</v>
      </c>
      <c r="H673" s="118">
        <v>723191</v>
      </c>
      <c r="I673" s="118">
        <v>723191</v>
      </c>
      <c r="J673" s="118">
        <v>0</v>
      </c>
      <c r="K673" s="103">
        <v>0</v>
      </c>
      <c r="L673" s="120">
        <v>1721990</v>
      </c>
      <c r="M673" s="121">
        <v>0</v>
      </c>
      <c r="N673" s="121">
        <v>0</v>
      </c>
      <c r="O673" s="105"/>
      <c r="P673" s="106"/>
      <c r="Q673" s="107"/>
      <c r="R673" s="106"/>
      <c r="S673" s="107"/>
      <c r="T673" s="107"/>
    </row>
    <row r="674" spans="1:20" s="16" customFormat="1" ht="89.25" x14ac:dyDescent="0.2">
      <c r="A674" s="100">
        <v>17</v>
      </c>
      <c r="B674" s="131" t="s">
        <v>685</v>
      </c>
      <c r="C674" s="102" t="s">
        <v>688</v>
      </c>
      <c r="D674" s="102" t="s">
        <v>689</v>
      </c>
      <c r="E674" s="143" t="s">
        <v>5728</v>
      </c>
      <c r="F674" s="167" t="s">
        <v>5728</v>
      </c>
      <c r="G674" s="101" t="s">
        <v>23</v>
      </c>
      <c r="H674" s="118">
        <v>523216</v>
      </c>
      <c r="I674" s="118">
        <v>722216</v>
      </c>
      <c r="J674" s="118">
        <v>0</v>
      </c>
      <c r="K674" s="103">
        <v>0</v>
      </c>
      <c r="L674" s="104">
        <v>4500000</v>
      </c>
      <c r="M674" s="90">
        <v>0.33</v>
      </c>
      <c r="N674" s="90">
        <v>0</v>
      </c>
      <c r="O674" s="105"/>
      <c r="P674" s="106"/>
      <c r="Q674" s="107"/>
      <c r="R674" s="106"/>
      <c r="S674" s="107"/>
      <c r="T674" s="107"/>
    </row>
    <row r="675" spans="1:20" s="16" customFormat="1" ht="51" x14ac:dyDescent="0.2">
      <c r="A675" s="100">
        <v>107</v>
      </c>
      <c r="B675" s="131" t="s">
        <v>908</v>
      </c>
      <c r="C675" s="102" t="s">
        <v>919</v>
      </c>
      <c r="D675" s="102" t="s">
        <v>920</v>
      </c>
      <c r="E675" s="143" t="s">
        <v>6009</v>
      </c>
      <c r="F675" s="167" t="s">
        <v>6010</v>
      </c>
      <c r="G675" s="101" t="s">
        <v>54</v>
      </c>
      <c r="H675" s="118">
        <v>991834</v>
      </c>
      <c r="I675" s="118">
        <v>716634</v>
      </c>
      <c r="J675" s="118">
        <v>65713.289999999994</v>
      </c>
      <c r="K675" s="103">
        <v>9.1697142474401194E-2</v>
      </c>
      <c r="L675" s="104">
        <v>5664699</v>
      </c>
      <c r="M675" s="90">
        <v>0</v>
      </c>
      <c r="N675" s="90">
        <v>0</v>
      </c>
      <c r="O675" s="105"/>
      <c r="P675" s="106"/>
      <c r="Q675" s="107"/>
      <c r="R675" s="106"/>
      <c r="S675" s="107"/>
      <c r="T675" s="107"/>
    </row>
    <row r="676" spans="1:20" s="16" customFormat="1" ht="63.75" x14ac:dyDescent="0.2">
      <c r="A676" s="110">
        <v>30</v>
      </c>
      <c r="B676" s="158" t="s">
        <v>849</v>
      </c>
      <c r="C676" s="70" t="s">
        <v>4551</v>
      </c>
      <c r="D676" s="70" t="s">
        <v>4550</v>
      </c>
      <c r="E676" s="144" t="s">
        <v>5956</v>
      </c>
      <c r="F676" s="167" t="s">
        <v>5957</v>
      </c>
      <c r="G676" s="66" t="s">
        <v>23</v>
      </c>
      <c r="H676" s="149">
        <v>0</v>
      </c>
      <c r="I676" s="118">
        <v>716000</v>
      </c>
      <c r="J676" s="118">
        <v>0</v>
      </c>
      <c r="K676" s="103">
        <v>0</v>
      </c>
      <c r="L676" s="104">
        <v>8650000</v>
      </c>
      <c r="M676" s="90">
        <v>0</v>
      </c>
      <c r="N676" s="90">
        <v>0</v>
      </c>
      <c r="O676" s="105"/>
      <c r="P676" s="112" t="s">
        <v>3546</v>
      </c>
      <c r="Q676" s="106" t="s">
        <v>3547</v>
      </c>
      <c r="R676" s="106" t="s">
        <v>3548</v>
      </c>
      <c r="S676" s="106" t="s">
        <v>3547</v>
      </c>
      <c r="T676" s="109"/>
    </row>
    <row r="677" spans="1:20" s="16" customFormat="1" ht="63.75" x14ac:dyDescent="0.2">
      <c r="A677" s="100">
        <v>30</v>
      </c>
      <c r="B677" s="131" t="s">
        <v>849</v>
      </c>
      <c r="C677" s="102" t="s">
        <v>860</v>
      </c>
      <c r="D677" s="102" t="s">
        <v>861</v>
      </c>
      <c r="E677" s="143" t="s">
        <v>5952</v>
      </c>
      <c r="F677" s="167" t="s">
        <v>5953</v>
      </c>
      <c r="G677" s="101" t="s">
        <v>13</v>
      </c>
      <c r="H677" s="118">
        <v>0</v>
      </c>
      <c r="I677" s="118">
        <v>703561</v>
      </c>
      <c r="J677" s="118">
        <v>513641.83</v>
      </c>
      <c r="K677" s="103">
        <v>0.73006012271857001</v>
      </c>
      <c r="L677" s="104">
        <v>14569797</v>
      </c>
      <c r="M677" s="90">
        <v>0.69</v>
      </c>
      <c r="N677" s="90">
        <v>0</v>
      </c>
      <c r="O677" s="105"/>
      <c r="P677" s="112" t="s">
        <v>3546</v>
      </c>
      <c r="Q677" s="106" t="s">
        <v>3547</v>
      </c>
      <c r="R677" s="106" t="s">
        <v>3548</v>
      </c>
      <c r="S677" s="106" t="s">
        <v>3547</v>
      </c>
      <c r="T677" s="107"/>
    </row>
    <row r="678" spans="1:20" s="16" customFormat="1" ht="63.75" x14ac:dyDescent="0.2">
      <c r="A678" s="100">
        <v>7</v>
      </c>
      <c r="B678" s="131" t="s">
        <v>51</v>
      </c>
      <c r="C678" s="102" t="s">
        <v>230</v>
      </c>
      <c r="D678" s="102" t="s">
        <v>231</v>
      </c>
      <c r="E678" s="143" t="s">
        <v>5128</v>
      </c>
      <c r="F678" s="167" t="s">
        <v>5129</v>
      </c>
      <c r="G678" s="101" t="s">
        <v>23</v>
      </c>
      <c r="H678" s="118">
        <v>700000</v>
      </c>
      <c r="I678" s="118">
        <v>700000</v>
      </c>
      <c r="J678" s="118">
        <v>0</v>
      </c>
      <c r="K678" s="103">
        <v>0</v>
      </c>
      <c r="L678" s="104">
        <v>0</v>
      </c>
      <c r="M678" s="90">
        <v>0</v>
      </c>
      <c r="N678" s="90">
        <v>0</v>
      </c>
      <c r="O678" s="105"/>
      <c r="P678" s="106"/>
      <c r="Q678" s="107"/>
      <c r="R678" s="106"/>
      <c r="S678" s="107"/>
      <c r="T678" s="107"/>
    </row>
    <row r="679" spans="1:20" s="16" customFormat="1" ht="51" x14ac:dyDescent="0.2">
      <c r="A679" s="100">
        <v>16</v>
      </c>
      <c r="B679" s="131" t="s">
        <v>590</v>
      </c>
      <c r="C679" s="102" t="s">
        <v>615</v>
      </c>
      <c r="D679" s="102" t="s">
        <v>616</v>
      </c>
      <c r="E679" s="143" t="s">
        <v>5648</v>
      </c>
      <c r="F679" s="167" t="s">
        <v>5649</v>
      </c>
      <c r="G679" s="101" t="s">
        <v>13</v>
      </c>
      <c r="H679" s="118">
        <v>700000</v>
      </c>
      <c r="I679" s="118">
        <v>700000</v>
      </c>
      <c r="J679" s="118">
        <v>0</v>
      </c>
      <c r="K679" s="103">
        <v>0</v>
      </c>
      <c r="L679" s="120">
        <v>1640000</v>
      </c>
      <c r="M679" s="121">
        <v>0</v>
      </c>
      <c r="N679" s="121">
        <v>0</v>
      </c>
      <c r="O679" s="105"/>
      <c r="P679" s="106"/>
      <c r="Q679" s="107"/>
      <c r="R679" s="106"/>
      <c r="S679" s="107"/>
      <c r="T679" s="107"/>
    </row>
    <row r="680" spans="1:20" s="16" customFormat="1" ht="51" x14ac:dyDescent="0.2">
      <c r="A680" s="67">
        <v>18</v>
      </c>
      <c r="B680" s="131" t="s">
        <v>698</v>
      </c>
      <c r="C680" s="68" t="s">
        <v>3710</v>
      </c>
      <c r="D680" s="102" t="s">
        <v>3708</v>
      </c>
      <c r="E680" s="143" t="s">
        <v>5736</v>
      </c>
      <c r="F680" s="159" t="s">
        <v>5737</v>
      </c>
      <c r="G680" s="72"/>
      <c r="H680" s="118">
        <v>700000</v>
      </c>
      <c r="I680" s="118">
        <v>700000</v>
      </c>
      <c r="J680" s="118">
        <v>0</v>
      </c>
      <c r="K680" s="103">
        <v>0</v>
      </c>
      <c r="L680" s="104">
        <v>0</v>
      </c>
      <c r="M680" s="90">
        <v>0</v>
      </c>
      <c r="N680" s="90">
        <v>0</v>
      </c>
      <c r="O680" s="105"/>
      <c r="P680" s="106"/>
      <c r="Q680" s="107"/>
      <c r="R680" s="106"/>
      <c r="S680" s="107"/>
      <c r="T680" s="107"/>
    </row>
    <row r="681" spans="1:20" s="16" customFormat="1" ht="51" x14ac:dyDescent="0.2">
      <c r="A681" s="100">
        <v>28</v>
      </c>
      <c r="B681" s="131" t="s">
        <v>805</v>
      </c>
      <c r="C681" s="102" t="s">
        <v>803</v>
      </c>
      <c r="D681" s="102" t="s">
        <v>804</v>
      </c>
      <c r="E681" s="143" t="s">
        <v>5874</v>
      </c>
      <c r="F681" s="167" t="s">
        <v>5875</v>
      </c>
      <c r="G681" s="101" t="s">
        <v>29</v>
      </c>
      <c r="H681" s="118">
        <v>172000</v>
      </c>
      <c r="I681" s="118">
        <v>700000</v>
      </c>
      <c r="J681" s="118">
        <v>700000</v>
      </c>
      <c r="K681" s="103">
        <v>1</v>
      </c>
      <c r="L681" s="104">
        <v>628500</v>
      </c>
      <c r="M681" s="90">
        <v>0</v>
      </c>
      <c r="N681" s="90">
        <v>0</v>
      </c>
      <c r="O681" s="105"/>
      <c r="P681" s="106"/>
      <c r="Q681" s="107"/>
      <c r="R681" s="106"/>
      <c r="S681" s="107"/>
      <c r="T681" s="107"/>
    </row>
    <row r="682" spans="1:20" s="16" customFormat="1" ht="63.75" x14ac:dyDescent="0.2">
      <c r="A682" s="100">
        <v>28</v>
      </c>
      <c r="B682" s="131" t="s">
        <v>805</v>
      </c>
      <c r="C682" s="102" t="s">
        <v>806</v>
      </c>
      <c r="D682" s="102" t="s">
        <v>807</v>
      </c>
      <c r="E682" s="143" t="s">
        <v>5876</v>
      </c>
      <c r="F682" s="167" t="s">
        <v>5877</v>
      </c>
      <c r="G682" s="101" t="s">
        <v>13</v>
      </c>
      <c r="H682" s="118">
        <v>200000</v>
      </c>
      <c r="I682" s="118">
        <v>700000</v>
      </c>
      <c r="J682" s="118">
        <v>700000</v>
      </c>
      <c r="K682" s="103">
        <v>1</v>
      </c>
      <c r="L682" s="104">
        <v>700000</v>
      </c>
      <c r="M682" s="90">
        <v>0</v>
      </c>
      <c r="N682" s="90">
        <v>0</v>
      </c>
      <c r="O682" s="105"/>
      <c r="P682" s="106"/>
      <c r="Q682" s="107"/>
      <c r="R682" s="106"/>
      <c r="S682" s="107"/>
      <c r="T682" s="107"/>
    </row>
    <row r="683" spans="1:20" s="16" customFormat="1" ht="63.75" x14ac:dyDescent="0.2">
      <c r="A683" s="100">
        <v>145</v>
      </c>
      <c r="B683" s="131" t="s">
        <v>1448</v>
      </c>
      <c r="C683" s="102" t="s">
        <v>1463</v>
      </c>
      <c r="D683" s="102" t="s">
        <v>1464</v>
      </c>
      <c r="E683" s="143" t="s">
        <v>6579</v>
      </c>
      <c r="F683" s="167" t="s">
        <v>6580</v>
      </c>
      <c r="G683" s="132" t="s">
        <v>13</v>
      </c>
      <c r="H683" s="118">
        <v>700000</v>
      </c>
      <c r="I683" s="118">
        <v>700000</v>
      </c>
      <c r="J683" s="118">
        <v>699650</v>
      </c>
      <c r="K683" s="103">
        <v>0.99950000000000006</v>
      </c>
      <c r="L683" s="120">
        <v>1399300</v>
      </c>
      <c r="M683" s="121">
        <v>0</v>
      </c>
      <c r="N683" s="121">
        <v>0</v>
      </c>
      <c r="O683" s="105"/>
      <c r="P683" s="106"/>
      <c r="Q683" s="107"/>
      <c r="R683" s="106"/>
      <c r="S683" s="107"/>
      <c r="T683" s="122"/>
    </row>
    <row r="684" spans="1:20" s="16" customFormat="1" ht="51" x14ac:dyDescent="0.2">
      <c r="A684" s="100">
        <v>7</v>
      </c>
      <c r="B684" s="131" t="s">
        <v>51</v>
      </c>
      <c r="C684" s="102" t="s">
        <v>266</v>
      </c>
      <c r="D684" s="102" t="s">
        <v>267</v>
      </c>
      <c r="E684" s="143" t="s">
        <v>5164</v>
      </c>
      <c r="F684" s="167" t="s">
        <v>5165</v>
      </c>
      <c r="G684" s="101" t="s">
        <v>23</v>
      </c>
      <c r="H684" s="118">
        <v>700000</v>
      </c>
      <c r="I684" s="118">
        <v>699019</v>
      </c>
      <c r="J684" s="118">
        <v>21391.75</v>
      </c>
      <c r="K684" s="103">
        <v>3.0602530117207101E-2</v>
      </c>
      <c r="L684" s="104">
        <v>0</v>
      </c>
      <c r="M684" s="90">
        <v>0</v>
      </c>
      <c r="N684" s="90">
        <v>0</v>
      </c>
      <c r="O684" s="105"/>
      <c r="P684" s="106"/>
      <c r="Q684" s="107"/>
      <c r="R684" s="106"/>
      <c r="S684" s="107"/>
      <c r="T684" s="107"/>
    </row>
    <row r="685" spans="1:20" s="16" customFormat="1" ht="63.75" x14ac:dyDescent="0.2">
      <c r="A685" s="112">
        <v>21</v>
      </c>
      <c r="B685" s="161" t="s">
        <v>707</v>
      </c>
      <c r="C685" s="78" t="s">
        <v>718</v>
      </c>
      <c r="D685" s="78" t="s">
        <v>719</v>
      </c>
      <c r="E685" s="146" t="s">
        <v>5768</v>
      </c>
      <c r="F685" s="146" t="s">
        <v>5769</v>
      </c>
      <c r="G685" s="97" t="s">
        <v>23</v>
      </c>
      <c r="H685" s="151">
        <v>650000</v>
      </c>
      <c r="I685" s="118">
        <v>698166</v>
      </c>
      <c r="J685" s="118">
        <v>105969.83</v>
      </c>
      <c r="K685" s="103">
        <v>0.151783143263923</v>
      </c>
      <c r="L685" s="113">
        <v>0</v>
      </c>
      <c r="M685" s="112">
        <v>0.33100000000000002</v>
      </c>
      <c r="N685" s="112">
        <v>0</v>
      </c>
      <c r="O685" s="98" t="s">
        <v>4608</v>
      </c>
      <c r="P685" s="112" t="s">
        <v>3546</v>
      </c>
      <c r="Q685" s="113" t="s">
        <v>3547</v>
      </c>
      <c r="R685" s="113" t="s">
        <v>3548</v>
      </c>
      <c r="S685" s="113" t="s">
        <v>3547</v>
      </c>
      <c r="T685" s="113" t="s">
        <v>4608</v>
      </c>
    </row>
    <row r="686" spans="1:20" s="16" customFormat="1" ht="38.25" x14ac:dyDescent="0.2">
      <c r="A686" s="100">
        <v>238</v>
      </c>
      <c r="B686" s="131" t="s">
        <v>3202</v>
      </c>
      <c r="C686" s="102" t="s">
        <v>3240</v>
      </c>
      <c r="D686" s="102" t="s">
        <v>3241</v>
      </c>
      <c r="E686" s="143" t="s">
        <v>8246</v>
      </c>
      <c r="F686" s="167" t="s">
        <v>8247</v>
      </c>
      <c r="G686" s="101" t="s">
        <v>54</v>
      </c>
      <c r="H686" s="118">
        <v>696000</v>
      </c>
      <c r="I686" s="118">
        <v>696000</v>
      </c>
      <c r="J686" s="118">
        <v>0</v>
      </c>
      <c r="K686" s="103">
        <v>0</v>
      </c>
      <c r="L686" s="120">
        <v>0</v>
      </c>
      <c r="M686" s="121">
        <v>1</v>
      </c>
      <c r="N686" s="121">
        <v>0</v>
      </c>
      <c r="O686" s="105"/>
      <c r="P686" s="106" t="s">
        <v>3548</v>
      </c>
      <c r="Q686" s="107" t="s">
        <v>3547</v>
      </c>
      <c r="R686" s="106" t="s">
        <v>3546</v>
      </c>
      <c r="S686" s="107" t="s">
        <v>3547</v>
      </c>
      <c r="T686" s="122"/>
    </row>
    <row r="687" spans="1:20" s="16" customFormat="1" ht="63.75" x14ac:dyDescent="0.2">
      <c r="A687" s="100">
        <v>7</v>
      </c>
      <c r="B687" s="131" t="s">
        <v>51</v>
      </c>
      <c r="C687" s="102" t="s">
        <v>206</v>
      </c>
      <c r="D687" s="102" t="s">
        <v>209</v>
      </c>
      <c r="E687" s="143" t="s">
        <v>5105</v>
      </c>
      <c r="F687" s="167" t="s">
        <v>5106</v>
      </c>
      <c r="G687" s="101" t="s">
        <v>65</v>
      </c>
      <c r="H687" s="118">
        <v>695000</v>
      </c>
      <c r="I687" s="118">
        <v>695000</v>
      </c>
      <c r="J687" s="118">
        <v>0</v>
      </c>
      <c r="K687" s="103">
        <v>0</v>
      </c>
      <c r="L687" s="104">
        <v>2406675</v>
      </c>
      <c r="M687" s="90">
        <v>0</v>
      </c>
      <c r="N687" s="90">
        <v>0</v>
      </c>
      <c r="O687" s="105"/>
      <c r="P687" s="106"/>
      <c r="Q687" s="107"/>
      <c r="R687" s="106"/>
      <c r="S687" s="107"/>
      <c r="T687" s="107"/>
    </row>
    <row r="688" spans="1:20" s="16" customFormat="1" ht="89.25" x14ac:dyDescent="0.2">
      <c r="A688" s="100">
        <v>3</v>
      </c>
      <c r="B688" s="131" t="s">
        <v>24</v>
      </c>
      <c r="C688" s="102" t="s">
        <v>3638</v>
      </c>
      <c r="D688" s="102" t="s">
        <v>302</v>
      </c>
      <c r="E688" s="143" t="s">
        <v>4911</v>
      </c>
      <c r="F688" s="167" t="s">
        <v>4912</v>
      </c>
      <c r="G688" s="101" t="s">
        <v>54</v>
      </c>
      <c r="H688" s="118">
        <v>694700</v>
      </c>
      <c r="I688" s="118">
        <v>694700</v>
      </c>
      <c r="J688" s="118">
        <v>0</v>
      </c>
      <c r="K688" s="103">
        <v>0</v>
      </c>
      <c r="L688" s="48">
        <v>0</v>
      </c>
      <c r="M688" s="49">
        <v>0.219</v>
      </c>
      <c r="N688" s="49">
        <v>0</v>
      </c>
      <c r="O688" s="55"/>
      <c r="P688" s="106" t="s">
        <v>3548</v>
      </c>
      <c r="Q688" s="107"/>
      <c r="R688" s="106"/>
      <c r="S688" s="107"/>
      <c r="T688" s="50"/>
    </row>
    <row r="689" spans="1:20" s="16" customFormat="1" ht="76.5" x14ac:dyDescent="0.2">
      <c r="A689" s="100">
        <v>238</v>
      </c>
      <c r="B689" s="131" t="s">
        <v>3202</v>
      </c>
      <c r="C689" s="102" t="s">
        <v>3209</v>
      </c>
      <c r="D689" s="102" t="s">
        <v>3210</v>
      </c>
      <c r="E689" s="143" t="s">
        <v>8217</v>
      </c>
      <c r="F689" s="167" t="s">
        <v>8218</v>
      </c>
      <c r="G689" s="101" t="s">
        <v>23</v>
      </c>
      <c r="H689" s="118">
        <v>700000</v>
      </c>
      <c r="I689" s="118">
        <v>680445</v>
      </c>
      <c r="J689" s="118">
        <v>630000</v>
      </c>
      <c r="K689" s="103">
        <v>0.92586469148865802</v>
      </c>
      <c r="L689" s="120">
        <v>0</v>
      </c>
      <c r="M689" s="121">
        <v>0.2</v>
      </c>
      <c r="N689" s="121">
        <v>0</v>
      </c>
      <c r="O689" s="108"/>
      <c r="P689" s="106" t="s">
        <v>3546</v>
      </c>
      <c r="Q689" s="107" t="s">
        <v>3547</v>
      </c>
      <c r="R689" s="106" t="s">
        <v>3548</v>
      </c>
      <c r="S689" s="107" t="s">
        <v>3547</v>
      </c>
      <c r="T689" s="122"/>
    </row>
    <row r="690" spans="1:20" s="16" customFormat="1" ht="51" x14ac:dyDescent="0.2">
      <c r="A690" s="100">
        <v>14</v>
      </c>
      <c r="B690" s="131" t="s">
        <v>532</v>
      </c>
      <c r="C690" s="102" t="s">
        <v>530</v>
      </c>
      <c r="D690" s="102" t="s">
        <v>531</v>
      </c>
      <c r="E690" s="143" t="s">
        <v>4742</v>
      </c>
      <c r="F690" s="167" t="s">
        <v>5577</v>
      </c>
      <c r="G690" s="101" t="s">
        <v>13</v>
      </c>
      <c r="H690" s="118">
        <v>367980</v>
      </c>
      <c r="I690" s="118">
        <v>678003</v>
      </c>
      <c r="J690" s="118">
        <v>347864.49</v>
      </c>
      <c r="K690" s="103">
        <v>0.51307219879558097</v>
      </c>
      <c r="L690" s="104">
        <v>13049610</v>
      </c>
      <c r="M690" s="90">
        <v>0</v>
      </c>
      <c r="N690" s="90">
        <v>0</v>
      </c>
      <c r="O690" s="105"/>
      <c r="P690" s="106" t="s">
        <v>3546</v>
      </c>
      <c r="Q690" s="107"/>
      <c r="R690" s="106"/>
      <c r="S690" s="107"/>
      <c r="T690" s="107"/>
    </row>
    <row r="691" spans="1:20" s="16" customFormat="1" x14ac:dyDescent="0.25">
      <c r="A691" s="100">
        <v>27</v>
      </c>
      <c r="B691" s="131" t="s">
        <v>741</v>
      </c>
      <c r="C691" s="102" t="s">
        <v>3715</v>
      </c>
      <c r="D691" s="102"/>
      <c r="E691" s="143"/>
      <c r="F691" s="167"/>
      <c r="G691" s="69"/>
      <c r="H691" s="118">
        <v>377255</v>
      </c>
      <c r="I691" s="118">
        <v>675950</v>
      </c>
      <c r="J691" s="118">
        <v>52425.5</v>
      </c>
      <c r="K691" s="103">
        <v>7.7558251349951896E-2</v>
      </c>
      <c r="L691" s="104">
        <v>0</v>
      </c>
      <c r="M691" s="89">
        <v>0</v>
      </c>
      <c r="N691" s="89">
        <v>0</v>
      </c>
      <c r="O691" s="105"/>
      <c r="P691" s="106"/>
      <c r="Q691" s="107"/>
      <c r="R691" s="106"/>
      <c r="S691" s="107"/>
      <c r="T691" s="107"/>
    </row>
    <row r="692" spans="1:20" s="16" customFormat="1" ht="76.5" x14ac:dyDescent="0.2">
      <c r="A692" s="100">
        <v>3</v>
      </c>
      <c r="B692" s="131" t="s">
        <v>24</v>
      </c>
      <c r="C692" s="102" t="s">
        <v>3635</v>
      </c>
      <c r="D692" s="102" t="s">
        <v>312</v>
      </c>
      <c r="E692" s="143" t="s">
        <v>4921</v>
      </c>
      <c r="F692" s="167" t="s">
        <v>4912</v>
      </c>
      <c r="G692" s="101" t="s">
        <v>82</v>
      </c>
      <c r="H692" s="118">
        <v>675000</v>
      </c>
      <c r="I692" s="118">
        <v>675000</v>
      </c>
      <c r="J692" s="118">
        <v>0</v>
      </c>
      <c r="K692" s="103">
        <v>0</v>
      </c>
      <c r="L692" s="48">
        <v>0</v>
      </c>
      <c r="M692" s="49">
        <v>0.56000000000000005</v>
      </c>
      <c r="N692" s="49">
        <v>0</v>
      </c>
      <c r="O692" s="55"/>
      <c r="P692" s="106" t="s">
        <v>3548</v>
      </c>
      <c r="Q692" s="107"/>
      <c r="R692" s="106"/>
      <c r="S692" s="107"/>
      <c r="T692" s="50"/>
    </row>
    <row r="693" spans="1:20" s="16" customFormat="1" ht="63.75" x14ac:dyDescent="0.2">
      <c r="A693" s="100">
        <v>27</v>
      </c>
      <c r="B693" s="131" t="s">
        <v>741</v>
      </c>
      <c r="C693" s="102" t="s">
        <v>764</v>
      </c>
      <c r="D693" s="102" t="s">
        <v>765</v>
      </c>
      <c r="E693" s="143" t="s">
        <v>5832</v>
      </c>
      <c r="F693" s="167" t="s">
        <v>5833</v>
      </c>
      <c r="G693" s="101" t="s">
        <v>23</v>
      </c>
      <c r="H693" s="118">
        <v>132287</v>
      </c>
      <c r="I693" s="118">
        <v>669200</v>
      </c>
      <c r="J693" s="118">
        <v>36296.49</v>
      </c>
      <c r="K693" s="103">
        <v>5.42386282127914E-2</v>
      </c>
      <c r="L693" s="104">
        <v>0</v>
      </c>
      <c r="M693" s="90">
        <v>0.17</v>
      </c>
      <c r="N693" s="90">
        <v>0</v>
      </c>
      <c r="O693" s="105"/>
      <c r="P693" s="106"/>
      <c r="Q693" s="107"/>
      <c r="R693" s="106"/>
      <c r="S693" s="107"/>
      <c r="T693" s="107"/>
    </row>
    <row r="694" spans="1:20" s="16" customFormat="1" ht="63.75" x14ac:dyDescent="0.2">
      <c r="A694" s="114" t="s">
        <v>1315</v>
      </c>
      <c r="B694" s="162" t="s">
        <v>1318</v>
      </c>
      <c r="C694" s="114" t="s">
        <v>1387</v>
      </c>
      <c r="D694" s="102" t="s">
        <v>1388</v>
      </c>
      <c r="E694" s="143" t="s">
        <v>6506</v>
      </c>
      <c r="F694" s="167" t="s">
        <v>6507</v>
      </c>
      <c r="G694" s="115" t="s">
        <v>23</v>
      </c>
      <c r="H694" s="118">
        <v>668569</v>
      </c>
      <c r="I694" s="118">
        <v>668569</v>
      </c>
      <c r="J694" s="118">
        <v>70973.38</v>
      </c>
      <c r="K694" s="103">
        <v>0.106157150570846</v>
      </c>
      <c r="L694" s="104">
        <v>12605693</v>
      </c>
      <c r="M694" s="90">
        <v>0</v>
      </c>
      <c r="N694" s="90">
        <v>0</v>
      </c>
      <c r="O694" s="105"/>
      <c r="P694" s="106"/>
      <c r="Q694" s="107"/>
      <c r="R694" s="106"/>
      <c r="S694" s="107"/>
      <c r="T694" s="107"/>
    </row>
    <row r="695" spans="1:20" s="16" customFormat="1" ht="63.75" x14ac:dyDescent="0.2">
      <c r="A695" s="100">
        <v>14</v>
      </c>
      <c r="B695" s="131" t="s">
        <v>532</v>
      </c>
      <c r="C695" s="102" t="s">
        <v>543</v>
      </c>
      <c r="D695" s="102" t="s">
        <v>544</v>
      </c>
      <c r="E695" s="143" t="s">
        <v>5586</v>
      </c>
      <c r="F695" s="167" t="s">
        <v>5587</v>
      </c>
      <c r="G695" s="101" t="s">
        <v>54</v>
      </c>
      <c r="H695" s="118">
        <v>668460</v>
      </c>
      <c r="I695" s="118">
        <v>668460</v>
      </c>
      <c r="J695" s="118">
        <v>0</v>
      </c>
      <c r="K695" s="103">
        <v>0</v>
      </c>
      <c r="L695" s="104">
        <v>2842303.06</v>
      </c>
      <c r="M695" s="90">
        <v>0.41</v>
      </c>
      <c r="N695" s="90">
        <v>0</v>
      </c>
      <c r="O695" s="105"/>
      <c r="P695" s="106" t="s">
        <v>3548</v>
      </c>
      <c r="Q695" s="107"/>
      <c r="R695" s="106"/>
      <c r="S695" s="107"/>
      <c r="T695" s="107"/>
    </row>
    <row r="696" spans="1:20" s="16" customFormat="1" ht="51" x14ac:dyDescent="0.2">
      <c r="A696" s="100">
        <v>7</v>
      </c>
      <c r="B696" s="131" t="s">
        <v>51</v>
      </c>
      <c r="C696" s="102" t="s">
        <v>212</v>
      </c>
      <c r="D696" s="102" t="s">
        <v>213</v>
      </c>
      <c r="E696" s="143" t="s">
        <v>5111</v>
      </c>
      <c r="F696" s="167" t="s">
        <v>5112</v>
      </c>
      <c r="G696" s="101" t="s">
        <v>13</v>
      </c>
      <c r="H696" s="118">
        <v>664200</v>
      </c>
      <c r="I696" s="118">
        <v>664200</v>
      </c>
      <c r="J696" s="118">
        <v>0</v>
      </c>
      <c r="K696" s="103">
        <v>0</v>
      </c>
      <c r="L696" s="104">
        <v>2154775</v>
      </c>
      <c r="M696" s="90">
        <v>0</v>
      </c>
      <c r="N696" s="90">
        <v>0</v>
      </c>
      <c r="O696" s="105"/>
      <c r="P696" s="106"/>
      <c r="Q696" s="107"/>
      <c r="R696" s="106"/>
      <c r="S696" s="107"/>
      <c r="T696" s="107"/>
    </row>
    <row r="697" spans="1:20" s="16" customFormat="1" ht="114.75" x14ac:dyDescent="0.2">
      <c r="A697" s="100">
        <v>195</v>
      </c>
      <c r="B697" s="131" t="s">
        <v>3138</v>
      </c>
      <c r="C697" s="102" t="s">
        <v>3167</v>
      </c>
      <c r="D697" s="102" t="s">
        <v>3168</v>
      </c>
      <c r="E697" s="143" t="s">
        <v>8174</v>
      </c>
      <c r="F697" s="167" t="s">
        <v>8175</v>
      </c>
      <c r="G697" s="101" t="s">
        <v>13</v>
      </c>
      <c r="H697" s="118">
        <v>779586</v>
      </c>
      <c r="I697" s="118">
        <v>663668</v>
      </c>
      <c r="J697" s="118">
        <v>99999.29</v>
      </c>
      <c r="K697" s="103">
        <v>0.15067667870079601</v>
      </c>
      <c r="L697" s="120">
        <v>47007</v>
      </c>
      <c r="M697" s="121">
        <v>0</v>
      </c>
      <c r="N697" s="121">
        <v>0</v>
      </c>
      <c r="O697" s="105"/>
      <c r="P697" s="106"/>
      <c r="Q697" s="107"/>
      <c r="R697" s="106"/>
      <c r="S697" s="107"/>
      <c r="T697" s="122"/>
    </row>
    <row r="698" spans="1:20" s="16" customFormat="1" ht="127.5" x14ac:dyDescent="0.2">
      <c r="A698" s="114" t="s">
        <v>921</v>
      </c>
      <c r="B698" s="162" t="s">
        <v>923</v>
      </c>
      <c r="C698" s="114" t="s">
        <v>934</v>
      </c>
      <c r="D698" s="102" t="s">
        <v>935</v>
      </c>
      <c r="E698" s="143" t="s">
        <v>6023</v>
      </c>
      <c r="F698" s="167" t="s">
        <v>6024</v>
      </c>
      <c r="G698" s="115" t="s">
        <v>23</v>
      </c>
      <c r="H698" s="118">
        <v>650000</v>
      </c>
      <c r="I698" s="118">
        <v>663000</v>
      </c>
      <c r="J698" s="118">
        <v>662716.26</v>
      </c>
      <c r="K698" s="103">
        <v>0.99957203619909496</v>
      </c>
      <c r="L698" s="120">
        <v>18500000</v>
      </c>
      <c r="M698" s="121">
        <v>0</v>
      </c>
      <c r="N698" s="121">
        <v>0</v>
      </c>
      <c r="O698" s="105"/>
      <c r="P698" s="106"/>
      <c r="Q698" s="107"/>
      <c r="R698" s="106"/>
      <c r="S698" s="107"/>
      <c r="T698" s="107"/>
    </row>
    <row r="699" spans="1:20" s="16" customFormat="1" ht="63.75" x14ac:dyDescent="0.2">
      <c r="A699" s="100">
        <v>137</v>
      </c>
      <c r="B699" s="131" t="s">
        <v>1318</v>
      </c>
      <c r="C699" s="102" t="s">
        <v>1381</v>
      </c>
      <c r="D699" s="102" t="s">
        <v>1382</v>
      </c>
      <c r="E699" s="143" t="s">
        <v>6500</v>
      </c>
      <c r="F699" s="167" t="s">
        <v>6501</v>
      </c>
      <c r="G699" s="101" t="s">
        <v>23</v>
      </c>
      <c r="H699" s="118">
        <v>656052</v>
      </c>
      <c r="I699" s="118">
        <v>657344</v>
      </c>
      <c r="J699" s="118">
        <v>41741.65</v>
      </c>
      <c r="K699" s="103">
        <v>6.3500465509687506E-2</v>
      </c>
      <c r="L699" s="104">
        <v>12070389</v>
      </c>
      <c r="M699" s="90">
        <v>0</v>
      </c>
      <c r="N699" s="90">
        <v>0</v>
      </c>
      <c r="O699" s="105"/>
      <c r="P699" s="106"/>
      <c r="Q699" s="107"/>
      <c r="R699" s="106"/>
      <c r="S699" s="107"/>
      <c r="T699" s="107"/>
    </row>
    <row r="700" spans="1:20" s="16" customFormat="1" ht="51" x14ac:dyDescent="0.2">
      <c r="A700" s="100">
        <v>266</v>
      </c>
      <c r="B700" s="131" t="s">
        <v>3258</v>
      </c>
      <c r="C700" s="102" t="s">
        <v>3371</v>
      </c>
      <c r="D700" s="102" t="s">
        <v>3372</v>
      </c>
      <c r="E700" s="143" t="s">
        <v>8383</v>
      </c>
      <c r="F700" s="167" t="s">
        <v>8384</v>
      </c>
      <c r="G700" s="101" t="s">
        <v>13</v>
      </c>
      <c r="H700" s="118">
        <v>650000</v>
      </c>
      <c r="I700" s="118">
        <v>650000</v>
      </c>
      <c r="J700" s="118">
        <v>16591.28</v>
      </c>
      <c r="K700" s="103">
        <v>2.5525046153846199E-2</v>
      </c>
      <c r="L700" s="120">
        <v>10398200</v>
      </c>
      <c r="M700" s="121">
        <v>0</v>
      </c>
      <c r="N700" s="121">
        <v>0</v>
      </c>
      <c r="O700" s="105"/>
      <c r="P700" s="106"/>
      <c r="Q700" s="107"/>
      <c r="R700" s="106"/>
      <c r="S700" s="107"/>
      <c r="T700" s="122"/>
    </row>
    <row r="701" spans="1:20" s="16" customFormat="1" ht="63.75" x14ac:dyDescent="0.2">
      <c r="A701" s="100">
        <v>27</v>
      </c>
      <c r="B701" s="131" t="s">
        <v>741</v>
      </c>
      <c r="C701" s="102" t="s">
        <v>3721</v>
      </c>
      <c r="D701" s="102" t="s">
        <v>3725</v>
      </c>
      <c r="E701" s="143" t="s">
        <v>5848</v>
      </c>
      <c r="F701" s="167" t="s">
        <v>5849</v>
      </c>
      <c r="G701" s="101"/>
      <c r="H701" s="118">
        <v>307301</v>
      </c>
      <c r="I701" s="118">
        <v>646414</v>
      </c>
      <c r="J701" s="118">
        <v>53898.28</v>
      </c>
      <c r="K701" s="103">
        <v>8.3380434210892695E-2</v>
      </c>
      <c r="L701" s="104">
        <v>0</v>
      </c>
      <c r="M701" s="90">
        <v>0.22</v>
      </c>
      <c r="N701" s="90">
        <v>0</v>
      </c>
      <c r="O701" s="105"/>
      <c r="P701" s="106"/>
      <c r="Q701" s="107"/>
      <c r="R701" s="106"/>
      <c r="S701" s="107"/>
      <c r="T701" s="107"/>
    </row>
    <row r="702" spans="1:20" s="16" customFormat="1" ht="63.75" x14ac:dyDescent="0.2">
      <c r="A702" s="110">
        <v>36</v>
      </c>
      <c r="B702" s="158" t="s">
        <v>870</v>
      </c>
      <c r="C702" s="70" t="s">
        <v>4553</v>
      </c>
      <c r="D702" s="70" t="s">
        <v>4552</v>
      </c>
      <c r="E702" s="144" t="s">
        <v>5961</v>
      </c>
      <c r="F702" s="167" t="s">
        <v>5962</v>
      </c>
      <c r="G702" s="66" t="s">
        <v>62</v>
      </c>
      <c r="H702" s="149">
        <v>0</v>
      </c>
      <c r="I702" s="118">
        <v>642120</v>
      </c>
      <c r="J702" s="118">
        <v>158034.35999999999</v>
      </c>
      <c r="K702" s="103">
        <v>0.246113436740796</v>
      </c>
      <c r="L702" s="104">
        <v>1101001</v>
      </c>
      <c r="M702" s="90">
        <v>0.41</v>
      </c>
      <c r="N702" s="90">
        <v>0</v>
      </c>
      <c r="O702" s="105"/>
      <c r="P702" s="106" t="s">
        <v>3548</v>
      </c>
      <c r="Q702" s="107" t="s">
        <v>3547</v>
      </c>
      <c r="R702" s="106" t="s">
        <v>3548</v>
      </c>
      <c r="S702" s="107" t="s">
        <v>3547</v>
      </c>
      <c r="T702" s="109"/>
    </row>
    <row r="703" spans="1:20" s="16" customFormat="1" ht="63.75" x14ac:dyDescent="0.25">
      <c r="A703" s="100">
        <v>135</v>
      </c>
      <c r="B703" s="131" t="s">
        <v>1269</v>
      </c>
      <c r="C703" s="102" t="s">
        <v>3780</v>
      </c>
      <c r="D703" s="102" t="s">
        <v>4370</v>
      </c>
      <c r="E703" s="143" t="s">
        <v>6406</v>
      </c>
      <c r="F703" s="135" t="s">
        <v>6407</v>
      </c>
      <c r="G703" s="101"/>
      <c r="H703" s="118">
        <v>639524</v>
      </c>
      <c r="I703" s="118">
        <v>639524</v>
      </c>
      <c r="J703" s="118">
        <v>0</v>
      </c>
      <c r="K703" s="103">
        <v>0</v>
      </c>
      <c r="L703" s="104">
        <v>0</v>
      </c>
      <c r="M703" s="79">
        <v>0.7</v>
      </c>
      <c r="N703" s="79">
        <v>0</v>
      </c>
      <c r="O703" s="80"/>
      <c r="P703" s="106" t="s">
        <v>3548</v>
      </c>
      <c r="Q703" s="107"/>
      <c r="R703" s="106"/>
      <c r="S703" s="107"/>
      <c r="T703" s="107"/>
    </row>
    <row r="704" spans="1:20" s="16" customFormat="1" ht="63.75" x14ac:dyDescent="0.2">
      <c r="A704" s="100">
        <v>16</v>
      </c>
      <c r="B704" s="131" t="s">
        <v>590</v>
      </c>
      <c r="C704" s="102" t="s">
        <v>625</v>
      </c>
      <c r="D704" s="102" t="s">
        <v>626</v>
      </c>
      <c r="E704" s="143" t="s">
        <v>5658</v>
      </c>
      <c r="F704" s="167" t="s">
        <v>5659</v>
      </c>
      <c r="G704" s="101" t="s">
        <v>13</v>
      </c>
      <c r="H704" s="118">
        <v>330000</v>
      </c>
      <c r="I704" s="118">
        <v>637500</v>
      </c>
      <c r="J704" s="118">
        <v>637377.6</v>
      </c>
      <c r="K704" s="103">
        <v>0.99980800000000003</v>
      </c>
      <c r="L704" s="120">
        <v>1478369</v>
      </c>
      <c r="M704" s="121">
        <v>0</v>
      </c>
      <c r="N704" s="121">
        <v>0</v>
      </c>
      <c r="O704" s="105"/>
      <c r="P704" s="106"/>
      <c r="Q704" s="107"/>
      <c r="R704" s="106"/>
      <c r="S704" s="107"/>
      <c r="T704" s="107"/>
    </row>
    <row r="705" spans="1:20" s="16" customFormat="1" ht="63.75" x14ac:dyDescent="0.2">
      <c r="A705" s="100">
        <v>109</v>
      </c>
      <c r="B705" s="131" t="s">
        <v>923</v>
      </c>
      <c r="C705" s="102" t="s">
        <v>930</v>
      </c>
      <c r="D705" s="102" t="s">
        <v>931</v>
      </c>
      <c r="E705" s="143" t="s">
        <v>6019</v>
      </c>
      <c r="F705" s="167" t="s">
        <v>6020</v>
      </c>
      <c r="G705" s="101" t="s">
        <v>54</v>
      </c>
      <c r="H705" s="118">
        <v>600000</v>
      </c>
      <c r="I705" s="118">
        <v>636000</v>
      </c>
      <c r="J705" s="118">
        <v>0</v>
      </c>
      <c r="K705" s="103">
        <v>0</v>
      </c>
      <c r="L705" s="120">
        <v>0</v>
      </c>
      <c r="M705" s="121">
        <v>0</v>
      </c>
      <c r="N705" s="121">
        <v>0</v>
      </c>
      <c r="O705" s="105"/>
      <c r="P705" s="106"/>
      <c r="Q705" s="107"/>
      <c r="R705" s="106"/>
      <c r="S705" s="107"/>
      <c r="T705" s="107"/>
    </row>
    <row r="706" spans="1:20" s="16" customFormat="1" ht="89.25" x14ac:dyDescent="0.2">
      <c r="A706" s="100">
        <v>195</v>
      </c>
      <c r="B706" s="131" t="s">
        <v>3138</v>
      </c>
      <c r="C706" s="102" t="s">
        <v>3145</v>
      </c>
      <c r="D706" s="102" t="s">
        <v>3146</v>
      </c>
      <c r="E706" s="143" t="s">
        <v>8140</v>
      </c>
      <c r="F706" s="167" t="s">
        <v>8141</v>
      </c>
      <c r="G706" s="101" t="s">
        <v>29</v>
      </c>
      <c r="H706" s="118">
        <v>283423</v>
      </c>
      <c r="I706" s="118">
        <v>631551</v>
      </c>
      <c r="J706" s="118">
        <v>0</v>
      </c>
      <c r="K706" s="103">
        <v>0</v>
      </c>
      <c r="L706" s="120">
        <v>503150</v>
      </c>
      <c r="M706" s="121">
        <v>0</v>
      </c>
      <c r="N706" s="121">
        <v>0</v>
      </c>
      <c r="O706" s="105"/>
      <c r="P706" s="106"/>
      <c r="Q706" s="107"/>
      <c r="R706" s="106"/>
      <c r="S706" s="107"/>
      <c r="T706" s="122"/>
    </row>
    <row r="707" spans="1:20" s="16" customFormat="1" x14ac:dyDescent="0.2">
      <c r="A707" s="100">
        <v>190</v>
      </c>
      <c r="B707" s="131" t="s">
        <v>2981</v>
      </c>
      <c r="C707" s="102" t="s">
        <v>3894</v>
      </c>
      <c r="D707" s="102"/>
      <c r="E707" s="143"/>
      <c r="F707" s="135"/>
      <c r="G707" s="101"/>
      <c r="H707" s="118">
        <v>630000</v>
      </c>
      <c r="I707" s="118">
        <v>630000</v>
      </c>
      <c r="J707" s="118">
        <v>0</v>
      </c>
      <c r="K707" s="103">
        <v>0</v>
      </c>
      <c r="L707" s="120">
        <v>0</v>
      </c>
      <c r="M707" s="121">
        <v>0</v>
      </c>
      <c r="N707" s="121">
        <v>0</v>
      </c>
      <c r="O707" s="105"/>
      <c r="P707" s="106"/>
      <c r="Q707" s="107"/>
      <c r="R707" s="106"/>
      <c r="S707" s="107"/>
      <c r="T707" s="122"/>
    </row>
    <row r="708" spans="1:20" s="16" customFormat="1" ht="63.75" x14ac:dyDescent="0.2">
      <c r="A708" s="100">
        <v>137</v>
      </c>
      <c r="B708" s="131" t="s">
        <v>1318</v>
      </c>
      <c r="C708" s="102" t="s">
        <v>1399</v>
      </c>
      <c r="D708" s="102" t="s">
        <v>1400</v>
      </c>
      <c r="E708" s="143" t="s">
        <v>6518</v>
      </c>
      <c r="F708" s="167" t="s">
        <v>6519</v>
      </c>
      <c r="G708" s="101" t="s">
        <v>23</v>
      </c>
      <c r="H708" s="118">
        <v>628962</v>
      </c>
      <c r="I708" s="118">
        <v>628962</v>
      </c>
      <c r="J708" s="118">
        <v>87932.85</v>
      </c>
      <c r="K708" s="103">
        <v>0.13980629990365101</v>
      </c>
      <c r="L708" s="104">
        <v>4159975</v>
      </c>
      <c r="M708" s="90">
        <v>0</v>
      </c>
      <c r="N708" s="90">
        <v>0</v>
      </c>
      <c r="O708" s="105"/>
      <c r="P708" s="106"/>
      <c r="Q708" s="107"/>
      <c r="R708" s="106"/>
      <c r="S708" s="107"/>
      <c r="T708" s="107"/>
    </row>
    <row r="709" spans="1:20" s="16" customFormat="1" ht="75" x14ac:dyDescent="0.25">
      <c r="A709" s="137">
        <v>3</v>
      </c>
      <c r="B709" s="157" t="s">
        <v>24</v>
      </c>
      <c r="C709" s="138" t="s">
        <v>4773</v>
      </c>
      <c r="D709" s="139" t="s">
        <v>4774</v>
      </c>
      <c r="E709" s="168" t="s">
        <v>4994</v>
      </c>
      <c r="F709" s="169" t="s">
        <v>4995</v>
      </c>
      <c r="G709" s="140" t="s">
        <v>13</v>
      </c>
      <c r="H709" s="154">
        <v>0</v>
      </c>
      <c r="I709" s="154">
        <v>622500</v>
      </c>
      <c r="J709" s="154">
        <v>0</v>
      </c>
      <c r="K709" s="103">
        <v>0</v>
      </c>
      <c r="L709" s="1">
        <v>0</v>
      </c>
      <c r="M709" s="1">
        <v>0</v>
      </c>
      <c r="N709" s="1">
        <v>0</v>
      </c>
      <c r="O709" s="1"/>
      <c r="P709" s="1"/>
      <c r="Q709" s="1"/>
      <c r="R709" s="1"/>
      <c r="S709" s="1"/>
      <c r="T709" s="1"/>
    </row>
    <row r="710" spans="1:20" s="16" customFormat="1" ht="76.5" x14ac:dyDescent="0.2">
      <c r="A710" s="100">
        <v>190</v>
      </c>
      <c r="B710" s="131" t="s">
        <v>2981</v>
      </c>
      <c r="C710" s="102" t="s">
        <v>3020</v>
      </c>
      <c r="D710" s="102" t="s">
        <v>3021</v>
      </c>
      <c r="E710" s="143" t="s">
        <v>8023</v>
      </c>
      <c r="F710" s="167" t="s">
        <v>8024</v>
      </c>
      <c r="G710" s="101" t="s">
        <v>68</v>
      </c>
      <c r="H710" s="118">
        <v>300000</v>
      </c>
      <c r="I710" s="118">
        <v>618619</v>
      </c>
      <c r="J710" s="118">
        <v>0</v>
      </c>
      <c r="K710" s="103">
        <v>0</v>
      </c>
      <c r="L710" s="120">
        <v>4995000</v>
      </c>
      <c r="M710" s="121">
        <v>0</v>
      </c>
      <c r="N710" s="121">
        <v>0</v>
      </c>
      <c r="O710" s="105"/>
      <c r="P710" s="106"/>
      <c r="Q710" s="107"/>
      <c r="R710" s="106"/>
      <c r="S710" s="107"/>
      <c r="T710" s="122"/>
    </row>
    <row r="711" spans="1:20" s="16" customFormat="1" ht="76.5" x14ac:dyDescent="0.2">
      <c r="A711" s="114" t="s">
        <v>1315</v>
      </c>
      <c r="B711" s="162" t="s">
        <v>1318</v>
      </c>
      <c r="C711" s="114" t="s">
        <v>1393</v>
      </c>
      <c r="D711" s="102" t="s">
        <v>1394</v>
      </c>
      <c r="E711" s="143" t="s">
        <v>6512</v>
      </c>
      <c r="F711" s="167" t="s">
        <v>6513</v>
      </c>
      <c r="G711" s="115" t="s">
        <v>13</v>
      </c>
      <c r="H711" s="118">
        <v>613311</v>
      </c>
      <c r="I711" s="118">
        <v>613592</v>
      </c>
      <c r="J711" s="118">
        <v>40026.480000000003</v>
      </c>
      <c r="K711" s="103">
        <v>6.5233053885969797E-2</v>
      </c>
      <c r="L711" s="104">
        <v>3500000</v>
      </c>
      <c r="M711" s="90">
        <v>0</v>
      </c>
      <c r="N711" s="90">
        <v>0</v>
      </c>
      <c r="O711" s="105"/>
      <c r="P711" s="106"/>
      <c r="Q711" s="107"/>
      <c r="R711" s="106"/>
      <c r="S711" s="107"/>
      <c r="T711" s="107"/>
    </row>
    <row r="712" spans="1:20" s="16" customFormat="1" ht="63.75" x14ac:dyDescent="0.2">
      <c r="A712" s="100">
        <v>27</v>
      </c>
      <c r="B712" s="131" t="s">
        <v>741</v>
      </c>
      <c r="C712" s="102" t="s">
        <v>768</v>
      </c>
      <c r="D712" s="102" t="s">
        <v>769</v>
      </c>
      <c r="E712" s="143" t="s">
        <v>5836</v>
      </c>
      <c r="F712" s="167" t="s">
        <v>5837</v>
      </c>
      <c r="G712" s="101" t="s">
        <v>23</v>
      </c>
      <c r="H712" s="118">
        <v>300000</v>
      </c>
      <c r="I712" s="118">
        <v>607592</v>
      </c>
      <c r="J712" s="118">
        <v>65538.36</v>
      </c>
      <c r="K712" s="103">
        <v>0.10786573885107099</v>
      </c>
      <c r="L712" s="104">
        <v>0</v>
      </c>
      <c r="M712" s="90">
        <v>0.06</v>
      </c>
      <c r="N712" s="90">
        <v>0</v>
      </c>
      <c r="O712" s="105"/>
      <c r="P712" s="106"/>
      <c r="Q712" s="107"/>
      <c r="R712" s="106"/>
      <c r="S712" s="107"/>
      <c r="T712" s="107"/>
    </row>
    <row r="713" spans="1:20" s="16" customFormat="1" ht="63.75" x14ac:dyDescent="0.2">
      <c r="A713" s="110">
        <v>9</v>
      </c>
      <c r="B713" s="158" t="s">
        <v>303</v>
      </c>
      <c r="C713" s="70" t="s">
        <v>4514</v>
      </c>
      <c r="D713" s="70" t="s">
        <v>4513</v>
      </c>
      <c r="E713" s="144" t="s">
        <v>5395</v>
      </c>
      <c r="F713" s="144" t="s">
        <v>5396</v>
      </c>
      <c r="G713" s="66" t="s">
        <v>54</v>
      </c>
      <c r="H713" s="149">
        <v>0</v>
      </c>
      <c r="I713" s="118">
        <v>606593</v>
      </c>
      <c r="J713" s="118">
        <v>553552.99</v>
      </c>
      <c r="K713" s="103">
        <v>0.91256079447009797</v>
      </c>
      <c r="L713" s="109">
        <v>0</v>
      </c>
      <c r="M713" s="111">
        <v>0</v>
      </c>
      <c r="N713" s="111">
        <v>0</v>
      </c>
      <c r="O713" s="57"/>
      <c r="P713" s="106"/>
      <c r="Q713" s="107"/>
      <c r="R713" s="106"/>
      <c r="S713" s="107"/>
      <c r="T713" s="109"/>
    </row>
    <row r="714" spans="1:20" s="16" customFormat="1" ht="63.75" x14ac:dyDescent="0.2">
      <c r="A714" s="100">
        <v>14</v>
      </c>
      <c r="B714" s="131" t="s">
        <v>532</v>
      </c>
      <c r="C714" s="102" t="s">
        <v>537</v>
      </c>
      <c r="D714" s="102" t="s">
        <v>538</v>
      </c>
      <c r="E714" s="143" t="s">
        <v>5580</v>
      </c>
      <c r="F714" s="167" t="s">
        <v>5581</v>
      </c>
      <c r="G714" s="101" t="s">
        <v>23</v>
      </c>
      <c r="H714" s="118">
        <v>532425</v>
      </c>
      <c r="I714" s="118">
        <v>605445</v>
      </c>
      <c r="J714" s="118">
        <v>73900.23</v>
      </c>
      <c r="K714" s="103">
        <v>0.122059361296237</v>
      </c>
      <c r="L714" s="104">
        <v>24249378</v>
      </c>
      <c r="M714" s="90">
        <v>0</v>
      </c>
      <c r="N714" s="90">
        <v>0</v>
      </c>
      <c r="O714" s="105"/>
      <c r="P714" s="106" t="s">
        <v>3546</v>
      </c>
      <c r="Q714" s="107"/>
      <c r="R714" s="106"/>
      <c r="S714" s="107"/>
      <c r="T714" s="107"/>
    </row>
    <row r="715" spans="1:20" s="16" customFormat="1" ht="63.75" x14ac:dyDescent="0.2">
      <c r="A715" s="100">
        <v>27</v>
      </c>
      <c r="B715" s="131" t="s">
        <v>741</v>
      </c>
      <c r="C715" s="102" t="s">
        <v>3718</v>
      </c>
      <c r="D715" s="102" t="s">
        <v>3719</v>
      </c>
      <c r="E715" s="143" t="s">
        <v>5842</v>
      </c>
      <c r="F715" s="167" t="s">
        <v>5843</v>
      </c>
      <c r="G715" s="101"/>
      <c r="H715" s="118">
        <v>300000</v>
      </c>
      <c r="I715" s="118">
        <v>603575</v>
      </c>
      <c r="J715" s="118">
        <v>27119.759999999998</v>
      </c>
      <c r="K715" s="103">
        <v>4.4931880876444501E-2</v>
      </c>
      <c r="L715" s="104">
        <v>0</v>
      </c>
      <c r="M715" s="90">
        <v>0.13</v>
      </c>
      <c r="N715" s="90">
        <v>0</v>
      </c>
      <c r="O715" s="105"/>
      <c r="P715" s="106"/>
      <c r="Q715" s="107"/>
      <c r="R715" s="106"/>
      <c r="S715" s="107"/>
      <c r="T715" s="107"/>
    </row>
    <row r="716" spans="1:20" s="16" customFormat="1" ht="63.75" x14ac:dyDescent="0.2">
      <c r="A716" s="110">
        <v>9</v>
      </c>
      <c r="B716" s="158" t="s">
        <v>303</v>
      </c>
      <c r="C716" s="70" t="s">
        <v>4427</v>
      </c>
      <c r="D716" s="70" t="s">
        <v>4426</v>
      </c>
      <c r="E716" s="144" t="s">
        <v>5262</v>
      </c>
      <c r="F716" s="144" t="s">
        <v>5263</v>
      </c>
      <c r="G716" s="66" t="s">
        <v>82</v>
      </c>
      <c r="H716" s="149">
        <v>0</v>
      </c>
      <c r="I716" s="118">
        <v>603445</v>
      </c>
      <c r="J716" s="118">
        <v>0</v>
      </c>
      <c r="K716" s="103">
        <v>0</v>
      </c>
      <c r="L716" s="109">
        <v>0</v>
      </c>
      <c r="M716" s="111">
        <v>0</v>
      </c>
      <c r="N716" s="111">
        <v>0</v>
      </c>
      <c r="O716" s="57"/>
      <c r="P716" s="106"/>
      <c r="Q716" s="107"/>
      <c r="R716" s="106"/>
      <c r="S716" s="107"/>
      <c r="T716" s="109"/>
    </row>
    <row r="717" spans="1:20" s="16" customFormat="1" ht="51" x14ac:dyDescent="0.2">
      <c r="A717" s="100">
        <v>120</v>
      </c>
      <c r="B717" s="131" t="s">
        <v>1031</v>
      </c>
      <c r="C717" s="102" t="s">
        <v>1046</v>
      </c>
      <c r="D717" s="102" t="s">
        <v>1047</v>
      </c>
      <c r="E717" s="143" t="s">
        <v>6131</v>
      </c>
      <c r="F717" s="167" t="s">
        <v>6132</v>
      </c>
      <c r="G717" s="101" t="s">
        <v>82</v>
      </c>
      <c r="H717" s="118">
        <v>600500</v>
      </c>
      <c r="I717" s="118">
        <v>600500</v>
      </c>
      <c r="J717" s="118">
        <v>34465.800000000003</v>
      </c>
      <c r="K717" s="103">
        <v>5.7395170691090798E-2</v>
      </c>
      <c r="L717" s="104">
        <v>600500</v>
      </c>
      <c r="M717" s="90">
        <v>0</v>
      </c>
      <c r="N717" s="90">
        <v>0</v>
      </c>
      <c r="O717" s="105"/>
      <c r="P717" s="106"/>
      <c r="Q717" s="107"/>
      <c r="R717" s="106"/>
      <c r="S717" s="107"/>
      <c r="T717" s="107"/>
    </row>
    <row r="718" spans="1:20" s="16" customFormat="1" ht="63.75" x14ac:dyDescent="0.2">
      <c r="A718" s="100">
        <v>110</v>
      </c>
      <c r="B718" s="131" t="s">
        <v>939</v>
      </c>
      <c r="C718" s="102" t="s">
        <v>987</v>
      </c>
      <c r="D718" s="102" t="s">
        <v>988</v>
      </c>
      <c r="E718" s="143" t="s">
        <v>6040</v>
      </c>
      <c r="F718" s="167" t="s">
        <v>6041</v>
      </c>
      <c r="G718" s="101" t="s">
        <v>13</v>
      </c>
      <c r="H718" s="118">
        <v>600000</v>
      </c>
      <c r="I718" s="118">
        <v>600000</v>
      </c>
      <c r="J718" s="118">
        <v>0</v>
      </c>
      <c r="K718" s="103">
        <v>0</v>
      </c>
      <c r="L718" s="104">
        <v>770000</v>
      </c>
      <c r="M718" s="90">
        <v>0</v>
      </c>
      <c r="N718" s="90">
        <v>0</v>
      </c>
      <c r="O718" s="105" t="s">
        <v>4636</v>
      </c>
      <c r="P718" s="106" t="s">
        <v>3546</v>
      </c>
      <c r="Q718" s="107" t="s">
        <v>3554</v>
      </c>
      <c r="R718" s="106" t="s">
        <v>3546</v>
      </c>
      <c r="S718" s="107" t="s">
        <v>3547</v>
      </c>
      <c r="T718" s="128" t="s">
        <v>4636</v>
      </c>
    </row>
    <row r="719" spans="1:20" s="16" customFormat="1" ht="38.25" x14ac:dyDescent="0.2">
      <c r="A719" s="100">
        <v>120</v>
      </c>
      <c r="B719" s="131" t="s">
        <v>1031</v>
      </c>
      <c r="C719" s="102" t="s">
        <v>1123</v>
      </c>
      <c r="D719" s="102" t="s">
        <v>1124</v>
      </c>
      <c r="E719" s="143" t="s">
        <v>6207</v>
      </c>
      <c r="F719" s="167" t="s">
        <v>6208</v>
      </c>
      <c r="G719" s="101" t="s">
        <v>85</v>
      </c>
      <c r="H719" s="118">
        <v>600000</v>
      </c>
      <c r="I719" s="118">
        <v>600000</v>
      </c>
      <c r="J719" s="118">
        <v>0</v>
      </c>
      <c r="K719" s="103">
        <v>0</v>
      </c>
      <c r="L719" s="104">
        <v>673170</v>
      </c>
      <c r="M719" s="90">
        <v>0</v>
      </c>
      <c r="N719" s="90">
        <v>0</v>
      </c>
      <c r="O719" s="105"/>
      <c r="P719" s="106"/>
      <c r="Q719" s="107"/>
      <c r="R719" s="106"/>
      <c r="S719" s="107"/>
      <c r="T719" s="107"/>
    </row>
    <row r="720" spans="1:20" s="16" customFormat="1" ht="114.75" x14ac:dyDescent="0.2">
      <c r="A720" s="100">
        <v>27</v>
      </c>
      <c r="B720" s="131" t="s">
        <v>741</v>
      </c>
      <c r="C720" s="102" t="s">
        <v>744</v>
      </c>
      <c r="D720" s="102" t="s">
        <v>745</v>
      </c>
      <c r="E720" s="143" t="s">
        <v>5811</v>
      </c>
      <c r="F720" s="167" t="s">
        <v>5812</v>
      </c>
      <c r="G720" s="101" t="s">
        <v>13</v>
      </c>
      <c r="H720" s="118">
        <v>397450</v>
      </c>
      <c r="I720" s="118">
        <v>597508</v>
      </c>
      <c r="J720" s="118">
        <v>58552.08</v>
      </c>
      <c r="K720" s="103">
        <v>9.7993800919820295E-2</v>
      </c>
      <c r="L720" s="104">
        <v>0</v>
      </c>
      <c r="M720" s="90">
        <v>0.14000000000000001</v>
      </c>
      <c r="N720" s="90">
        <v>0</v>
      </c>
      <c r="O720" s="105"/>
      <c r="P720" s="106"/>
      <c r="Q720" s="107"/>
      <c r="R720" s="106"/>
      <c r="S720" s="107"/>
      <c r="T720" s="107"/>
    </row>
    <row r="721" spans="1:20" s="16" customFormat="1" ht="63.75" x14ac:dyDescent="0.2">
      <c r="A721" s="100">
        <v>145</v>
      </c>
      <c r="B721" s="131" t="s">
        <v>1448</v>
      </c>
      <c r="C721" s="102" t="s">
        <v>1467</v>
      </c>
      <c r="D721" s="102" t="s">
        <v>1468</v>
      </c>
      <c r="E721" s="143" t="s">
        <v>6583</v>
      </c>
      <c r="F721" s="167" t="s">
        <v>6584</v>
      </c>
      <c r="G721" s="132" t="s">
        <v>13</v>
      </c>
      <c r="H721" s="118">
        <v>418040</v>
      </c>
      <c r="I721" s="118">
        <v>580966</v>
      </c>
      <c r="J721" s="118">
        <v>324492.77</v>
      </c>
      <c r="K721" s="103">
        <v>0.55854003504507999</v>
      </c>
      <c r="L721" s="120">
        <v>6174019</v>
      </c>
      <c r="M721" s="121">
        <v>0</v>
      </c>
      <c r="N721" s="121">
        <v>0</v>
      </c>
      <c r="O721" s="105"/>
      <c r="P721" s="106"/>
      <c r="Q721" s="107"/>
      <c r="R721" s="106"/>
      <c r="S721" s="107"/>
      <c r="T721" s="122"/>
    </row>
    <row r="722" spans="1:20" s="16" customFormat="1" ht="25.5" x14ac:dyDescent="0.2">
      <c r="A722" s="100">
        <v>145</v>
      </c>
      <c r="B722" s="131" t="s">
        <v>1448</v>
      </c>
      <c r="C722" s="102" t="s">
        <v>1493</v>
      </c>
      <c r="D722" s="102"/>
      <c r="E722" s="143"/>
      <c r="F722" s="167"/>
      <c r="G722" s="101" t="s">
        <v>23</v>
      </c>
      <c r="H722" s="118">
        <v>577255</v>
      </c>
      <c r="I722" s="118">
        <v>577255</v>
      </c>
      <c r="J722" s="118">
        <v>140100.49</v>
      </c>
      <c r="K722" s="103">
        <v>0.24270121523416899</v>
      </c>
      <c r="L722" s="120">
        <v>2500000</v>
      </c>
      <c r="M722" s="121">
        <v>0</v>
      </c>
      <c r="N722" s="121">
        <v>0</v>
      </c>
      <c r="O722" s="105"/>
      <c r="P722" s="106"/>
      <c r="Q722" s="107"/>
      <c r="R722" s="106"/>
      <c r="S722" s="107"/>
      <c r="T722" s="122"/>
    </row>
    <row r="723" spans="1:20" s="16" customFormat="1" ht="63.75" x14ac:dyDescent="0.2">
      <c r="A723" s="100">
        <v>30</v>
      </c>
      <c r="B723" s="131" t="s">
        <v>849</v>
      </c>
      <c r="C723" s="102" t="s">
        <v>850</v>
      </c>
      <c r="D723" s="102" t="s">
        <v>851</v>
      </c>
      <c r="E723" s="143" t="s">
        <v>4749</v>
      </c>
      <c r="F723" s="167" t="s">
        <v>5938</v>
      </c>
      <c r="G723" s="101" t="s">
        <v>23</v>
      </c>
      <c r="H723" s="118">
        <v>0</v>
      </c>
      <c r="I723" s="118">
        <v>576806</v>
      </c>
      <c r="J723" s="118">
        <v>359351.1</v>
      </c>
      <c r="K723" s="103">
        <v>0.62300166780512001</v>
      </c>
      <c r="L723" s="104">
        <v>5334632</v>
      </c>
      <c r="M723" s="90">
        <v>0.15</v>
      </c>
      <c r="N723" s="90">
        <v>0</v>
      </c>
      <c r="O723" s="105"/>
      <c r="P723" s="106" t="s">
        <v>3548</v>
      </c>
      <c r="Q723" s="106" t="s">
        <v>3547</v>
      </c>
      <c r="R723" s="106" t="s">
        <v>3548</v>
      </c>
      <c r="S723" s="106" t="s">
        <v>3547</v>
      </c>
      <c r="T723" s="107"/>
    </row>
    <row r="724" spans="1:20" s="16" customFormat="1" ht="63.75" x14ac:dyDescent="0.2">
      <c r="A724" s="100">
        <v>187</v>
      </c>
      <c r="B724" s="131" t="s">
        <v>2953</v>
      </c>
      <c r="C724" s="102" t="s">
        <v>2968</v>
      </c>
      <c r="D724" s="102" t="s">
        <v>2969</v>
      </c>
      <c r="E724" s="143" t="s">
        <v>7973</v>
      </c>
      <c r="F724" s="167" t="s">
        <v>7974</v>
      </c>
      <c r="G724" s="101" t="s">
        <v>62</v>
      </c>
      <c r="H724" s="118">
        <v>575000</v>
      </c>
      <c r="I724" s="118">
        <v>575000</v>
      </c>
      <c r="J724" s="118">
        <v>0</v>
      </c>
      <c r="K724" s="103">
        <v>0</v>
      </c>
      <c r="L724" s="120">
        <v>0</v>
      </c>
      <c r="M724" s="121">
        <v>0</v>
      </c>
      <c r="N724" s="121">
        <v>0</v>
      </c>
      <c r="O724" s="105"/>
      <c r="P724" s="106"/>
      <c r="Q724" s="107"/>
      <c r="R724" s="106"/>
      <c r="S724" s="107"/>
      <c r="T724" s="122"/>
    </row>
    <row r="725" spans="1:20" s="16" customFormat="1" ht="25.5" x14ac:dyDescent="0.2">
      <c r="A725" s="100">
        <v>13</v>
      </c>
      <c r="B725" s="131" t="s">
        <v>510</v>
      </c>
      <c r="C725" s="102" t="s">
        <v>517</v>
      </c>
      <c r="D725" s="102" t="s">
        <v>518</v>
      </c>
      <c r="E725" s="143" t="s">
        <v>5565</v>
      </c>
      <c r="F725" s="167" t="s">
        <v>5566</v>
      </c>
      <c r="G725" s="101" t="s">
        <v>23</v>
      </c>
      <c r="H725" s="118">
        <v>488150</v>
      </c>
      <c r="I725" s="118">
        <v>574950</v>
      </c>
      <c r="J725" s="118">
        <v>90627.24</v>
      </c>
      <c r="K725" s="103">
        <v>0.157626297938951</v>
      </c>
      <c r="L725" s="104">
        <v>11322674</v>
      </c>
      <c r="M725" s="90">
        <v>0</v>
      </c>
      <c r="N725" s="90">
        <v>0</v>
      </c>
      <c r="O725" s="105"/>
      <c r="P725" s="106"/>
      <c r="Q725" s="107"/>
      <c r="R725" s="106"/>
      <c r="S725" s="107"/>
      <c r="T725" s="107"/>
    </row>
    <row r="726" spans="1:20" s="16" customFormat="1" ht="60" x14ac:dyDescent="0.25">
      <c r="A726" s="137">
        <v>3</v>
      </c>
      <c r="B726" s="157" t="s">
        <v>24</v>
      </c>
      <c r="C726" s="138" t="s">
        <v>4393</v>
      </c>
      <c r="D726" s="139" t="s">
        <v>4392</v>
      </c>
      <c r="E726" s="168" t="s">
        <v>4601</v>
      </c>
      <c r="F726" s="169" t="s">
        <v>4930</v>
      </c>
      <c r="G726" s="140" t="s">
        <v>23</v>
      </c>
      <c r="H726" s="154">
        <v>0</v>
      </c>
      <c r="I726" s="154">
        <v>573140</v>
      </c>
      <c r="J726" s="154">
        <v>0</v>
      </c>
      <c r="K726" s="103">
        <v>0</v>
      </c>
      <c r="L726" s="1">
        <v>0</v>
      </c>
      <c r="M726" s="1">
        <v>0</v>
      </c>
      <c r="N726" s="1">
        <v>0</v>
      </c>
      <c r="O726" s="1"/>
      <c r="P726" s="1"/>
      <c r="Q726" s="1"/>
      <c r="R726" s="1"/>
      <c r="S726" s="1"/>
      <c r="T726" s="1"/>
    </row>
    <row r="727" spans="1:20" s="16" customFormat="1" ht="38.25" x14ac:dyDescent="0.25">
      <c r="A727" s="100">
        <v>135</v>
      </c>
      <c r="B727" s="131" t="s">
        <v>1269</v>
      </c>
      <c r="C727" s="102" t="s">
        <v>3510</v>
      </c>
      <c r="D727" s="102" t="s">
        <v>3518</v>
      </c>
      <c r="E727" s="143" t="s">
        <v>6398</v>
      </c>
      <c r="F727" s="167" t="s">
        <v>6399</v>
      </c>
      <c r="G727" s="101" t="s">
        <v>29</v>
      </c>
      <c r="H727" s="118">
        <v>573125</v>
      </c>
      <c r="I727" s="118">
        <v>573125</v>
      </c>
      <c r="J727" s="118">
        <v>0</v>
      </c>
      <c r="K727" s="103">
        <v>0</v>
      </c>
      <c r="L727" s="104">
        <v>0</v>
      </c>
      <c r="M727" s="79">
        <v>1</v>
      </c>
      <c r="N727" s="79">
        <v>0</v>
      </c>
      <c r="O727" s="80"/>
      <c r="P727" s="106" t="s">
        <v>3548</v>
      </c>
      <c r="Q727" s="107"/>
      <c r="R727" s="106"/>
      <c r="S727" s="107"/>
      <c r="T727" s="107"/>
    </row>
    <row r="728" spans="1:20" s="16" customFormat="1" ht="63.75" x14ac:dyDescent="0.2">
      <c r="A728" s="100">
        <v>148</v>
      </c>
      <c r="B728" s="131" t="s">
        <v>2924</v>
      </c>
      <c r="C728" s="102" t="s">
        <v>2927</v>
      </c>
      <c r="D728" s="102" t="s">
        <v>2928</v>
      </c>
      <c r="E728" s="143" t="s">
        <v>4739</v>
      </c>
      <c r="F728" s="167" t="s">
        <v>7933</v>
      </c>
      <c r="G728" s="101" t="s">
        <v>13</v>
      </c>
      <c r="H728" s="118">
        <v>850000</v>
      </c>
      <c r="I728" s="118">
        <v>572398</v>
      </c>
      <c r="J728" s="118">
        <v>0</v>
      </c>
      <c r="K728" s="103">
        <v>0</v>
      </c>
      <c r="L728" s="120">
        <v>20224712</v>
      </c>
      <c r="M728" s="121">
        <v>0</v>
      </c>
      <c r="N728" s="121">
        <v>0</v>
      </c>
      <c r="O728" s="105"/>
      <c r="P728" s="106" t="s">
        <v>3548</v>
      </c>
      <c r="Q728" s="107" t="s">
        <v>3547</v>
      </c>
      <c r="R728" s="106" t="s">
        <v>3548</v>
      </c>
      <c r="S728" s="107" t="s">
        <v>3547</v>
      </c>
      <c r="T728" s="122"/>
    </row>
    <row r="729" spans="1:20" s="16" customFormat="1" ht="63.75" x14ac:dyDescent="0.2">
      <c r="A729" s="100">
        <v>238</v>
      </c>
      <c r="B729" s="131" t="s">
        <v>3202</v>
      </c>
      <c r="C729" s="102" t="s">
        <v>3250</v>
      </c>
      <c r="D729" s="102" t="s">
        <v>3251</v>
      </c>
      <c r="E729" s="143" t="s">
        <v>8258</v>
      </c>
      <c r="F729" s="167" t="s">
        <v>8259</v>
      </c>
      <c r="G729" s="101" t="s">
        <v>85</v>
      </c>
      <c r="H729" s="118">
        <v>766677</v>
      </c>
      <c r="I729" s="118">
        <v>570747</v>
      </c>
      <c r="J729" s="118">
        <v>0</v>
      </c>
      <c r="K729" s="103">
        <v>0</v>
      </c>
      <c r="L729" s="120">
        <v>0</v>
      </c>
      <c r="M729" s="121">
        <v>0</v>
      </c>
      <c r="N729" s="121">
        <v>0</v>
      </c>
      <c r="O729" s="105"/>
      <c r="P729" s="106" t="s">
        <v>3548</v>
      </c>
      <c r="Q729" s="107" t="s">
        <v>3552</v>
      </c>
      <c r="R729" s="106" t="s">
        <v>3546</v>
      </c>
      <c r="S729" s="107" t="s">
        <v>3551</v>
      </c>
      <c r="T729" s="122"/>
    </row>
    <row r="730" spans="1:20" s="16" customFormat="1" ht="63.75" x14ac:dyDescent="0.2">
      <c r="A730" s="100">
        <v>14</v>
      </c>
      <c r="B730" s="131" t="s">
        <v>532</v>
      </c>
      <c r="C730" s="102" t="s">
        <v>3624</v>
      </c>
      <c r="D730" s="102" t="s">
        <v>4323</v>
      </c>
      <c r="E730" s="143" t="s">
        <v>5608</v>
      </c>
      <c r="F730" s="167" t="s">
        <v>5609</v>
      </c>
      <c r="G730" s="101" t="s">
        <v>13</v>
      </c>
      <c r="H730" s="118">
        <v>570000</v>
      </c>
      <c r="I730" s="118">
        <v>570000</v>
      </c>
      <c r="J730" s="118">
        <v>0</v>
      </c>
      <c r="K730" s="103">
        <v>0</v>
      </c>
      <c r="L730" s="104">
        <v>5125997.55</v>
      </c>
      <c r="M730" s="90">
        <v>0.91200000000000003</v>
      </c>
      <c r="N730" s="90">
        <v>0</v>
      </c>
      <c r="O730" s="105"/>
      <c r="P730" s="106" t="s">
        <v>3548</v>
      </c>
      <c r="Q730" s="107"/>
      <c r="R730" s="106"/>
      <c r="S730" s="107"/>
      <c r="T730" s="107"/>
    </row>
    <row r="731" spans="1:20" s="16" customFormat="1" ht="63.75" x14ac:dyDescent="0.2">
      <c r="A731" s="114" t="s">
        <v>738</v>
      </c>
      <c r="B731" s="131" t="s">
        <v>741</v>
      </c>
      <c r="C731" s="114" t="s">
        <v>746</v>
      </c>
      <c r="D731" s="102" t="s">
        <v>747</v>
      </c>
      <c r="E731" s="143" t="s">
        <v>5813</v>
      </c>
      <c r="F731" s="167" t="s">
        <v>5814</v>
      </c>
      <c r="G731" s="115" t="s">
        <v>23</v>
      </c>
      <c r="H731" s="118">
        <v>35138593</v>
      </c>
      <c r="I731" s="118">
        <v>557187</v>
      </c>
      <c r="J731" s="118">
        <v>59059.46</v>
      </c>
      <c r="K731" s="103">
        <v>0.105995760848692</v>
      </c>
      <c r="L731" s="104">
        <v>0</v>
      </c>
      <c r="M731" s="90">
        <v>0.15</v>
      </c>
      <c r="N731" s="90">
        <v>0</v>
      </c>
      <c r="O731" s="105"/>
      <c r="P731" s="106"/>
      <c r="Q731" s="107"/>
      <c r="R731" s="106"/>
      <c r="S731" s="107"/>
      <c r="T731" s="107"/>
    </row>
    <row r="732" spans="1:20" s="16" customFormat="1" ht="63.75" x14ac:dyDescent="0.2">
      <c r="A732" s="129">
        <v>132</v>
      </c>
      <c r="B732" s="131" t="s">
        <v>1212</v>
      </c>
      <c r="C732" s="130" t="s">
        <v>1247</v>
      </c>
      <c r="D732" s="102" t="s">
        <v>1248</v>
      </c>
      <c r="E732" s="143" t="s">
        <v>6336</v>
      </c>
      <c r="F732" s="167" t="s">
        <v>6337</v>
      </c>
      <c r="G732" s="131" t="s">
        <v>13</v>
      </c>
      <c r="H732" s="118">
        <v>600000</v>
      </c>
      <c r="I732" s="118">
        <v>556683</v>
      </c>
      <c r="J732" s="118">
        <v>10882.8</v>
      </c>
      <c r="K732" s="103">
        <v>1.9549366515593299E-2</v>
      </c>
      <c r="L732" s="104">
        <v>175100</v>
      </c>
      <c r="M732" s="90">
        <v>0.01</v>
      </c>
      <c r="N732" s="90">
        <v>0</v>
      </c>
      <c r="O732" s="105"/>
      <c r="P732" s="106"/>
      <c r="Q732" s="107"/>
      <c r="R732" s="106"/>
      <c r="S732" s="107"/>
      <c r="T732" s="107"/>
    </row>
    <row r="733" spans="1:20" s="16" customFormat="1" x14ac:dyDescent="0.2">
      <c r="A733" s="100">
        <v>30</v>
      </c>
      <c r="B733" s="131" t="s">
        <v>849</v>
      </c>
      <c r="C733" s="102" t="s">
        <v>854</v>
      </c>
      <c r="D733" s="102" t="s">
        <v>855</v>
      </c>
      <c r="E733" s="143"/>
      <c r="F733" s="167"/>
      <c r="G733" s="101" t="s">
        <v>23</v>
      </c>
      <c r="H733" s="118">
        <v>0</v>
      </c>
      <c r="I733" s="118">
        <v>556310</v>
      </c>
      <c r="J733" s="118">
        <v>227991.41</v>
      </c>
      <c r="K733" s="103">
        <v>0.409827991587424</v>
      </c>
      <c r="L733" s="104">
        <v>12500000</v>
      </c>
      <c r="M733" s="90">
        <v>7.0000000000000007E-2</v>
      </c>
      <c r="N733" s="90">
        <v>0</v>
      </c>
      <c r="O733" s="105"/>
      <c r="P733" s="112" t="s">
        <v>3546</v>
      </c>
      <c r="Q733" s="106" t="s">
        <v>3547</v>
      </c>
      <c r="R733" s="106" t="s">
        <v>3548</v>
      </c>
      <c r="S733" s="106" t="s">
        <v>3547</v>
      </c>
      <c r="T733" s="107"/>
    </row>
    <row r="734" spans="1:20" s="16" customFormat="1" ht="63.75" x14ac:dyDescent="0.25">
      <c r="A734" s="100">
        <v>135</v>
      </c>
      <c r="B734" s="131" t="s">
        <v>1269</v>
      </c>
      <c r="C734" s="102" t="s">
        <v>1289</v>
      </c>
      <c r="D734" s="102" t="s">
        <v>1290</v>
      </c>
      <c r="E734" s="143" t="s">
        <v>6400</v>
      </c>
      <c r="F734" s="167" t="s">
        <v>6401</v>
      </c>
      <c r="G734" s="101" t="s">
        <v>73</v>
      </c>
      <c r="H734" s="118">
        <v>1770130</v>
      </c>
      <c r="I734" s="118">
        <v>547515</v>
      </c>
      <c r="J734" s="118">
        <v>0</v>
      </c>
      <c r="K734" s="103">
        <v>0</v>
      </c>
      <c r="L734" s="104">
        <v>6357974.04</v>
      </c>
      <c r="M734" s="79">
        <v>1</v>
      </c>
      <c r="N734" s="79">
        <v>0</v>
      </c>
      <c r="O734" s="80"/>
      <c r="P734" s="106" t="s">
        <v>3548</v>
      </c>
      <c r="Q734" s="107"/>
      <c r="R734" s="106"/>
      <c r="S734" s="107"/>
      <c r="T734" s="107"/>
    </row>
    <row r="735" spans="1:20" s="16" customFormat="1" ht="63.75" x14ac:dyDescent="0.2">
      <c r="A735" s="100">
        <v>29</v>
      </c>
      <c r="B735" s="131" t="s">
        <v>844</v>
      </c>
      <c r="C735" s="102" t="s">
        <v>842</v>
      </c>
      <c r="D735" s="102" t="s">
        <v>843</v>
      </c>
      <c r="E735" s="143" t="s">
        <v>5929</v>
      </c>
      <c r="F735" s="167" t="s">
        <v>5930</v>
      </c>
      <c r="G735" s="101" t="s">
        <v>54</v>
      </c>
      <c r="H735" s="118">
        <v>550010</v>
      </c>
      <c r="I735" s="118">
        <v>541614</v>
      </c>
      <c r="J735" s="118">
        <v>70149.03</v>
      </c>
      <c r="K735" s="103">
        <v>0.12951849472133301</v>
      </c>
      <c r="L735" s="104">
        <v>0</v>
      </c>
      <c r="M735" s="90">
        <v>0.15</v>
      </c>
      <c r="N735" s="90">
        <v>0</v>
      </c>
      <c r="O735" s="105"/>
      <c r="P735" s="106" t="s">
        <v>3546</v>
      </c>
      <c r="Q735" s="107" t="s">
        <v>3547</v>
      </c>
      <c r="R735" s="106" t="s">
        <v>3548</v>
      </c>
      <c r="S735" s="107" t="s">
        <v>3547</v>
      </c>
      <c r="T735" s="107"/>
    </row>
    <row r="736" spans="1:20" s="17" customFormat="1" ht="76.5" x14ac:dyDescent="0.2">
      <c r="A736" s="129">
        <v>132</v>
      </c>
      <c r="B736" s="131" t="s">
        <v>1212</v>
      </c>
      <c r="C736" s="130" t="s">
        <v>3774</v>
      </c>
      <c r="D736" s="102" t="s">
        <v>4363</v>
      </c>
      <c r="E736" s="143" t="s">
        <v>6344</v>
      </c>
      <c r="F736" s="167" t="s">
        <v>6341</v>
      </c>
      <c r="G736" s="131"/>
      <c r="H736" s="118">
        <v>540000</v>
      </c>
      <c r="I736" s="118">
        <v>540000</v>
      </c>
      <c r="J736" s="118">
        <v>0</v>
      </c>
      <c r="K736" s="103">
        <v>0</v>
      </c>
      <c r="L736" s="104">
        <v>0</v>
      </c>
      <c r="M736" s="90">
        <v>0.01</v>
      </c>
      <c r="N736" s="90">
        <v>0</v>
      </c>
      <c r="O736" s="105"/>
      <c r="P736" s="106"/>
      <c r="Q736" s="107"/>
      <c r="R736" s="106"/>
      <c r="S736" s="107"/>
      <c r="T736" s="107"/>
    </row>
    <row r="737" spans="1:20" s="17" customFormat="1" ht="63.75" x14ac:dyDescent="0.2">
      <c r="A737" s="110">
        <v>9</v>
      </c>
      <c r="B737" s="158" t="s">
        <v>303</v>
      </c>
      <c r="C737" s="70" t="s">
        <v>4429</v>
      </c>
      <c r="D737" s="70" t="s">
        <v>4428</v>
      </c>
      <c r="E737" s="144" t="s">
        <v>5266</v>
      </c>
      <c r="F737" s="144" t="s">
        <v>5267</v>
      </c>
      <c r="G737" s="66" t="s">
        <v>82</v>
      </c>
      <c r="H737" s="149">
        <v>0</v>
      </c>
      <c r="I737" s="118">
        <v>538903</v>
      </c>
      <c r="J737" s="118">
        <v>272488.43</v>
      </c>
      <c r="K737" s="103">
        <v>0.50563539264023405</v>
      </c>
      <c r="L737" s="109">
        <v>0</v>
      </c>
      <c r="M737" s="111">
        <v>0</v>
      </c>
      <c r="N737" s="111">
        <v>0</v>
      </c>
      <c r="O737" s="57"/>
      <c r="P737" s="106"/>
      <c r="Q737" s="107"/>
      <c r="R737" s="106"/>
      <c r="S737" s="107"/>
      <c r="T737" s="109"/>
    </row>
    <row r="738" spans="1:20" s="17" customFormat="1" ht="63.75" x14ac:dyDescent="0.2">
      <c r="A738" s="100">
        <v>7</v>
      </c>
      <c r="B738" s="131" t="s">
        <v>51</v>
      </c>
      <c r="C738" s="102" t="s">
        <v>208</v>
      </c>
      <c r="D738" s="102" t="s">
        <v>205</v>
      </c>
      <c r="E738" s="143" t="s">
        <v>5107</v>
      </c>
      <c r="F738" s="167" t="s">
        <v>5108</v>
      </c>
      <c r="G738" s="101" t="s">
        <v>65</v>
      </c>
      <c r="H738" s="118">
        <v>538600</v>
      </c>
      <c r="I738" s="118">
        <v>538600</v>
      </c>
      <c r="J738" s="118">
        <v>0</v>
      </c>
      <c r="K738" s="103">
        <v>0</v>
      </c>
      <c r="L738" s="104">
        <v>10017021</v>
      </c>
      <c r="M738" s="90">
        <v>0</v>
      </c>
      <c r="N738" s="90">
        <v>0</v>
      </c>
      <c r="O738" s="105"/>
      <c r="P738" s="106"/>
      <c r="Q738" s="107"/>
      <c r="R738" s="106"/>
      <c r="S738" s="107"/>
      <c r="T738" s="107"/>
    </row>
    <row r="739" spans="1:20" s="17" customFormat="1" x14ac:dyDescent="0.2">
      <c r="A739" s="100">
        <v>137</v>
      </c>
      <c r="B739" s="131" t="s">
        <v>1318</v>
      </c>
      <c r="C739" s="102" t="s">
        <v>3804</v>
      </c>
      <c r="D739" s="102"/>
      <c r="E739" s="143"/>
      <c r="F739" s="167"/>
      <c r="G739" s="101"/>
      <c r="H739" s="118">
        <v>538326</v>
      </c>
      <c r="I739" s="118">
        <v>538326</v>
      </c>
      <c r="J739" s="118">
        <v>0</v>
      </c>
      <c r="K739" s="103">
        <v>0</v>
      </c>
      <c r="L739" s="120">
        <v>0</v>
      </c>
      <c r="M739" s="121">
        <v>0</v>
      </c>
      <c r="N739" s="121">
        <v>0</v>
      </c>
      <c r="O739" s="105"/>
      <c r="P739" s="106"/>
      <c r="Q739" s="107"/>
      <c r="R739" s="106"/>
      <c r="S739" s="107"/>
      <c r="T739" s="122"/>
    </row>
    <row r="740" spans="1:20" s="17" customFormat="1" ht="51" x14ac:dyDescent="0.2">
      <c r="A740" s="100">
        <v>148</v>
      </c>
      <c r="B740" s="131" t="s">
        <v>2924</v>
      </c>
      <c r="C740" s="102" t="s">
        <v>2931</v>
      </c>
      <c r="D740" s="102" t="s">
        <v>2932</v>
      </c>
      <c r="E740" s="143" t="s">
        <v>7936</v>
      </c>
      <c r="F740" s="167" t="s">
        <v>7937</v>
      </c>
      <c r="G740" s="101" t="s">
        <v>13</v>
      </c>
      <c r="H740" s="118">
        <v>1000000</v>
      </c>
      <c r="I740" s="118">
        <v>535837</v>
      </c>
      <c r="J740" s="118">
        <v>155885.31</v>
      </c>
      <c r="K740" s="103">
        <v>0.29091927209207302</v>
      </c>
      <c r="L740" s="120">
        <v>7188016</v>
      </c>
      <c r="M740" s="121">
        <v>0</v>
      </c>
      <c r="N740" s="121">
        <v>0</v>
      </c>
      <c r="O740" s="105"/>
      <c r="P740" s="106" t="s">
        <v>3548</v>
      </c>
      <c r="Q740" s="107" t="s">
        <v>3547</v>
      </c>
      <c r="R740" s="106" t="s">
        <v>3548</v>
      </c>
      <c r="S740" s="107" t="s">
        <v>3547</v>
      </c>
      <c r="T740" s="122"/>
    </row>
    <row r="741" spans="1:20" s="16" customFormat="1" ht="51" x14ac:dyDescent="0.2">
      <c r="A741" s="110">
        <v>9</v>
      </c>
      <c r="B741" s="158" t="s">
        <v>303</v>
      </c>
      <c r="C741" s="70" t="s">
        <v>4461</v>
      </c>
      <c r="D741" s="70" t="s">
        <v>4460</v>
      </c>
      <c r="E741" s="144" t="s">
        <v>5299</v>
      </c>
      <c r="F741" s="144" t="s">
        <v>5295</v>
      </c>
      <c r="G741" s="66" t="s">
        <v>73</v>
      </c>
      <c r="H741" s="149">
        <v>0</v>
      </c>
      <c r="I741" s="118">
        <v>534773</v>
      </c>
      <c r="J741" s="118">
        <v>0</v>
      </c>
      <c r="K741" s="103">
        <v>0</v>
      </c>
      <c r="L741" s="109">
        <v>0</v>
      </c>
      <c r="M741" s="111">
        <v>0</v>
      </c>
      <c r="N741" s="111">
        <v>0</v>
      </c>
      <c r="O741" s="57"/>
      <c r="P741" s="106"/>
      <c r="Q741" s="107"/>
      <c r="R741" s="106"/>
      <c r="S741" s="107"/>
      <c r="T741" s="109"/>
    </row>
    <row r="742" spans="1:20" s="16" customFormat="1" ht="38.25" x14ac:dyDescent="0.2">
      <c r="A742" s="110">
        <v>9</v>
      </c>
      <c r="B742" s="158" t="s">
        <v>303</v>
      </c>
      <c r="C742" s="70" t="s">
        <v>4459</v>
      </c>
      <c r="D742" s="70" t="s">
        <v>4458</v>
      </c>
      <c r="E742" s="144" t="s">
        <v>5298</v>
      </c>
      <c r="F742" s="144" t="s">
        <v>5295</v>
      </c>
      <c r="G742" s="66" t="s">
        <v>73</v>
      </c>
      <c r="H742" s="149">
        <v>0</v>
      </c>
      <c r="I742" s="118">
        <v>530597</v>
      </c>
      <c r="J742" s="118">
        <v>0</v>
      </c>
      <c r="K742" s="103">
        <v>0</v>
      </c>
      <c r="L742" s="109">
        <v>0</v>
      </c>
      <c r="M742" s="111">
        <v>0</v>
      </c>
      <c r="N742" s="111">
        <v>0</v>
      </c>
      <c r="O742" s="57"/>
      <c r="P742" s="106"/>
      <c r="Q742" s="107"/>
      <c r="R742" s="106"/>
      <c r="S742" s="107"/>
      <c r="T742" s="109"/>
    </row>
    <row r="743" spans="1:20" s="16" customFormat="1" ht="63.75" x14ac:dyDescent="0.2">
      <c r="A743" s="110">
        <v>9</v>
      </c>
      <c r="B743" s="158" t="s">
        <v>303</v>
      </c>
      <c r="C743" s="70" t="s">
        <v>4425</v>
      </c>
      <c r="D743" s="70" t="s">
        <v>4424</v>
      </c>
      <c r="E743" s="144" t="s">
        <v>5260</v>
      </c>
      <c r="F743" s="144" t="s">
        <v>5261</v>
      </c>
      <c r="G743" s="66" t="s">
        <v>82</v>
      </c>
      <c r="H743" s="149">
        <v>0</v>
      </c>
      <c r="I743" s="118">
        <v>527960</v>
      </c>
      <c r="J743" s="118">
        <v>0</v>
      </c>
      <c r="K743" s="103">
        <v>0</v>
      </c>
      <c r="L743" s="109">
        <v>0</v>
      </c>
      <c r="M743" s="111">
        <v>0</v>
      </c>
      <c r="N743" s="111">
        <v>0</v>
      </c>
      <c r="O743" s="57"/>
      <c r="P743" s="106"/>
      <c r="Q743" s="107"/>
      <c r="R743" s="106"/>
      <c r="S743" s="107"/>
      <c r="T743" s="109"/>
    </row>
    <row r="744" spans="1:20" s="16" customFormat="1" ht="63.75" x14ac:dyDescent="0.2">
      <c r="A744" s="100">
        <v>145</v>
      </c>
      <c r="B744" s="131" t="s">
        <v>1448</v>
      </c>
      <c r="C744" s="102" t="s">
        <v>1481</v>
      </c>
      <c r="D744" s="102" t="s">
        <v>1482</v>
      </c>
      <c r="E744" s="143" t="s">
        <v>6595</v>
      </c>
      <c r="F744" s="167" t="s">
        <v>6596</v>
      </c>
      <c r="G744" s="132" t="s">
        <v>62</v>
      </c>
      <c r="H744" s="118">
        <v>525220</v>
      </c>
      <c r="I744" s="118">
        <v>525220</v>
      </c>
      <c r="J744" s="118">
        <v>0</v>
      </c>
      <c r="K744" s="103">
        <v>0</v>
      </c>
      <c r="L744" s="120">
        <v>3391593</v>
      </c>
      <c r="M744" s="121">
        <v>0</v>
      </c>
      <c r="N744" s="121">
        <v>0</v>
      </c>
      <c r="O744" s="105"/>
      <c r="P744" s="106"/>
      <c r="Q744" s="107"/>
      <c r="R744" s="106"/>
      <c r="S744" s="107"/>
      <c r="T744" s="122"/>
    </row>
    <row r="745" spans="1:20" s="16" customFormat="1" ht="51" x14ac:dyDescent="0.2">
      <c r="A745" s="100">
        <v>238</v>
      </c>
      <c r="B745" s="131" t="s">
        <v>3202</v>
      </c>
      <c r="C745" s="102" t="s">
        <v>3225</v>
      </c>
      <c r="D745" s="102" t="s">
        <v>3226</v>
      </c>
      <c r="E745" s="143" t="s">
        <v>8232</v>
      </c>
      <c r="F745" s="167" t="s">
        <v>8233</v>
      </c>
      <c r="G745" s="101" t="s">
        <v>54</v>
      </c>
      <c r="H745" s="118">
        <v>477500</v>
      </c>
      <c r="I745" s="118">
        <v>525000</v>
      </c>
      <c r="J745" s="118">
        <v>0</v>
      </c>
      <c r="K745" s="103">
        <v>0</v>
      </c>
      <c r="L745" s="120">
        <v>0</v>
      </c>
      <c r="M745" s="121">
        <v>0</v>
      </c>
      <c r="N745" s="121">
        <v>0</v>
      </c>
      <c r="O745" s="105"/>
      <c r="P745" s="106" t="s">
        <v>3546</v>
      </c>
      <c r="Q745" s="107" t="s">
        <v>3547</v>
      </c>
      <c r="R745" s="106" t="s">
        <v>3546</v>
      </c>
      <c r="S745" s="107" t="s">
        <v>3551</v>
      </c>
      <c r="T745" s="122"/>
    </row>
    <row r="746" spans="1:20" s="16" customFormat="1" ht="102" x14ac:dyDescent="0.2">
      <c r="A746" s="114" t="s">
        <v>738</v>
      </c>
      <c r="B746" s="131" t="s">
        <v>741</v>
      </c>
      <c r="C746" s="102" t="s">
        <v>3730</v>
      </c>
      <c r="D746" s="102" t="s">
        <v>3938</v>
      </c>
      <c r="E746" s="143" t="s">
        <v>5860</v>
      </c>
      <c r="F746" s="167" t="s">
        <v>5861</v>
      </c>
      <c r="G746" s="101"/>
      <c r="H746" s="118">
        <v>255250</v>
      </c>
      <c r="I746" s="118">
        <v>522333</v>
      </c>
      <c r="J746" s="118">
        <v>19236.45</v>
      </c>
      <c r="K746" s="103">
        <v>3.6827943093773498E-2</v>
      </c>
      <c r="L746" s="104">
        <v>0</v>
      </c>
      <c r="M746" s="90">
        <v>0.1</v>
      </c>
      <c r="N746" s="90">
        <v>0</v>
      </c>
      <c r="O746" s="105"/>
      <c r="P746" s="106"/>
      <c r="Q746" s="107"/>
      <c r="R746" s="106"/>
      <c r="S746" s="107"/>
      <c r="T746" s="107"/>
    </row>
    <row r="747" spans="1:20" s="16" customFormat="1" ht="38.25" x14ac:dyDescent="0.2">
      <c r="A747" s="100">
        <v>30</v>
      </c>
      <c r="B747" s="131" t="s">
        <v>849</v>
      </c>
      <c r="C747" s="102" t="s">
        <v>864</v>
      </c>
      <c r="D747" s="102" t="s">
        <v>865</v>
      </c>
      <c r="E747" s="143" t="s">
        <v>3492</v>
      </c>
      <c r="F747" s="167" t="s">
        <v>5958</v>
      </c>
      <c r="G747" s="101" t="s">
        <v>23</v>
      </c>
      <c r="H747" s="118">
        <v>0</v>
      </c>
      <c r="I747" s="118">
        <v>520800</v>
      </c>
      <c r="J747" s="118">
        <v>520768.14</v>
      </c>
      <c r="K747" s="103">
        <v>0.99993882488479302</v>
      </c>
      <c r="L747" s="104">
        <v>10250000</v>
      </c>
      <c r="M747" s="90">
        <v>0</v>
      </c>
      <c r="N747" s="90">
        <v>0</v>
      </c>
      <c r="O747" s="105"/>
      <c r="P747" s="112" t="s">
        <v>3546</v>
      </c>
      <c r="Q747" s="106" t="s">
        <v>3547</v>
      </c>
      <c r="R747" s="106" t="s">
        <v>3548</v>
      </c>
      <c r="S747" s="106" t="s">
        <v>3547</v>
      </c>
      <c r="T747" s="107"/>
    </row>
    <row r="748" spans="1:20" s="16" customFormat="1" ht="63.75" x14ac:dyDescent="0.2">
      <c r="A748" s="100">
        <v>27</v>
      </c>
      <c r="B748" s="131" t="s">
        <v>741</v>
      </c>
      <c r="C748" s="102" t="s">
        <v>772</v>
      </c>
      <c r="D748" s="102" t="s">
        <v>773</v>
      </c>
      <c r="E748" s="143" t="s">
        <v>5840</v>
      </c>
      <c r="F748" s="167" t="s">
        <v>5841</v>
      </c>
      <c r="G748" s="101" t="s">
        <v>13</v>
      </c>
      <c r="H748" s="118">
        <v>250000</v>
      </c>
      <c r="I748" s="118">
        <v>517925</v>
      </c>
      <c r="J748" s="118">
        <v>63813.51</v>
      </c>
      <c r="K748" s="103">
        <v>0.123209943524642</v>
      </c>
      <c r="L748" s="104">
        <v>0</v>
      </c>
      <c r="M748" s="90">
        <v>0.18</v>
      </c>
      <c r="N748" s="90">
        <v>0</v>
      </c>
      <c r="O748" s="105"/>
      <c r="P748" s="106"/>
      <c r="Q748" s="107"/>
      <c r="R748" s="106"/>
      <c r="S748" s="107"/>
      <c r="T748" s="107"/>
    </row>
    <row r="749" spans="1:20" s="16" customFormat="1" ht="63.75" x14ac:dyDescent="0.2">
      <c r="A749" s="100">
        <v>5</v>
      </c>
      <c r="B749" s="131" t="s">
        <v>39</v>
      </c>
      <c r="C749" s="102" t="s">
        <v>46</v>
      </c>
      <c r="D749" s="102" t="s">
        <v>47</v>
      </c>
      <c r="E749" s="143" t="s">
        <v>5007</v>
      </c>
      <c r="F749" s="167" t="s">
        <v>5008</v>
      </c>
      <c r="G749" s="101" t="s">
        <v>13</v>
      </c>
      <c r="H749" s="118">
        <v>400000</v>
      </c>
      <c r="I749" s="118">
        <v>517033</v>
      </c>
      <c r="J749" s="118">
        <v>181408.36</v>
      </c>
      <c r="K749" s="103">
        <v>0.35086418081631099</v>
      </c>
      <c r="L749" s="104">
        <v>5569019</v>
      </c>
      <c r="M749" s="90">
        <v>0</v>
      </c>
      <c r="N749" s="90">
        <v>0</v>
      </c>
      <c r="O749" s="105"/>
      <c r="P749" s="106"/>
      <c r="Q749" s="107"/>
      <c r="R749" s="106"/>
      <c r="S749" s="107"/>
      <c r="T749" s="107"/>
    </row>
    <row r="750" spans="1:20" s="16" customFormat="1" ht="63.75" x14ac:dyDescent="0.2">
      <c r="A750" s="100">
        <v>194</v>
      </c>
      <c r="B750" s="131" t="s">
        <v>3135</v>
      </c>
      <c r="C750" s="102" t="s">
        <v>3900</v>
      </c>
      <c r="D750" s="102" t="s">
        <v>3951</v>
      </c>
      <c r="E750" s="143" t="s">
        <v>8128</v>
      </c>
      <c r="F750" s="135" t="s">
        <v>8129</v>
      </c>
      <c r="G750" s="101"/>
      <c r="H750" s="118">
        <v>517000</v>
      </c>
      <c r="I750" s="118">
        <v>517000</v>
      </c>
      <c r="J750" s="118">
        <v>0</v>
      </c>
      <c r="K750" s="103">
        <v>0</v>
      </c>
      <c r="L750" s="120">
        <v>0</v>
      </c>
      <c r="M750" s="121">
        <v>0</v>
      </c>
      <c r="N750" s="121">
        <v>0</v>
      </c>
      <c r="O750" s="105"/>
      <c r="P750" s="106"/>
      <c r="Q750" s="107"/>
      <c r="R750" s="106"/>
      <c r="S750" s="107"/>
      <c r="T750" s="122"/>
    </row>
    <row r="751" spans="1:20" s="16" customFormat="1" ht="76.5" x14ac:dyDescent="0.2">
      <c r="A751" s="100">
        <v>125</v>
      </c>
      <c r="B751" s="131" t="s">
        <v>1188</v>
      </c>
      <c r="C751" s="102" t="s">
        <v>3771</v>
      </c>
      <c r="D751" s="102" t="s">
        <v>4360</v>
      </c>
      <c r="E751" s="143" t="s">
        <v>6275</v>
      </c>
      <c r="F751" s="167" t="s">
        <v>6276</v>
      </c>
      <c r="G751" s="101"/>
      <c r="H751" s="118">
        <v>373204</v>
      </c>
      <c r="I751" s="118">
        <v>515174</v>
      </c>
      <c r="J751" s="118">
        <v>239314.3</v>
      </c>
      <c r="K751" s="103">
        <v>0.46453101282285197</v>
      </c>
      <c r="L751" s="104">
        <v>0</v>
      </c>
      <c r="M751" s="90">
        <v>0</v>
      </c>
      <c r="N751" s="90">
        <v>0</v>
      </c>
      <c r="O751" s="105"/>
      <c r="P751" s="106"/>
      <c r="Q751" s="107"/>
      <c r="R751" s="106"/>
      <c r="S751" s="107"/>
      <c r="T751" s="107"/>
    </row>
    <row r="752" spans="1:20" s="16" customFormat="1" ht="63.75" x14ac:dyDescent="0.2">
      <c r="A752" s="100">
        <v>13</v>
      </c>
      <c r="B752" s="131" t="s">
        <v>510</v>
      </c>
      <c r="C752" s="102" t="s">
        <v>513</v>
      </c>
      <c r="D752" s="102" t="s">
        <v>514</v>
      </c>
      <c r="E752" s="143" t="s">
        <v>5561</v>
      </c>
      <c r="F752" s="167" t="s">
        <v>5562</v>
      </c>
      <c r="G752" s="101" t="s">
        <v>23</v>
      </c>
      <c r="H752" s="118">
        <v>550000</v>
      </c>
      <c r="I752" s="118">
        <v>514795</v>
      </c>
      <c r="J752" s="118">
        <v>164305.72</v>
      </c>
      <c r="K752" s="103">
        <v>0.31916728017948898</v>
      </c>
      <c r="L752" s="104">
        <v>16873880</v>
      </c>
      <c r="M752" s="90">
        <v>0</v>
      </c>
      <c r="N752" s="90">
        <v>0</v>
      </c>
      <c r="O752" s="105"/>
      <c r="P752" s="106"/>
      <c r="Q752" s="107"/>
      <c r="R752" s="106"/>
      <c r="S752" s="107"/>
      <c r="T752" s="107"/>
    </row>
    <row r="753" spans="1:20" s="16" customFormat="1" ht="51" x14ac:dyDescent="0.2">
      <c r="A753" s="67">
        <v>16</v>
      </c>
      <c r="B753" s="163" t="s">
        <v>590</v>
      </c>
      <c r="C753" s="68" t="s">
        <v>3567</v>
      </c>
      <c r="D753" s="102" t="s">
        <v>3568</v>
      </c>
      <c r="E753" s="143" t="s">
        <v>5702</v>
      </c>
      <c r="F753" s="159" t="s">
        <v>5703</v>
      </c>
      <c r="G753" s="69" t="s">
        <v>13</v>
      </c>
      <c r="H753" s="118">
        <v>510000</v>
      </c>
      <c r="I753" s="118">
        <v>510000</v>
      </c>
      <c r="J753" s="118">
        <v>0</v>
      </c>
      <c r="K753" s="103">
        <v>0</v>
      </c>
      <c r="L753" s="104">
        <v>6000000</v>
      </c>
      <c r="M753" s="90">
        <v>0</v>
      </c>
      <c r="N753" s="90">
        <v>0</v>
      </c>
      <c r="O753" s="105"/>
      <c r="P753" s="106"/>
      <c r="Q753" s="107"/>
      <c r="R753" s="106"/>
      <c r="S753" s="107"/>
      <c r="T753" s="107"/>
    </row>
    <row r="754" spans="1:20" s="16" customFormat="1" ht="76.5" x14ac:dyDescent="0.2">
      <c r="A754" s="100">
        <v>139</v>
      </c>
      <c r="B754" s="131" t="s">
        <v>1410</v>
      </c>
      <c r="C754" s="102" t="s">
        <v>1423</v>
      </c>
      <c r="D754" s="102" t="s">
        <v>1424</v>
      </c>
      <c r="E754" s="143" t="s">
        <v>6540</v>
      </c>
      <c r="F754" s="167" t="s">
        <v>6541</v>
      </c>
      <c r="G754" s="101" t="s">
        <v>13</v>
      </c>
      <c r="H754" s="118">
        <v>620000</v>
      </c>
      <c r="I754" s="118">
        <v>510000</v>
      </c>
      <c r="J754" s="118">
        <v>0</v>
      </c>
      <c r="K754" s="103">
        <v>0</v>
      </c>
      <c r="L754" s="120">
        <v>3100000</v>
      </c>
      <c r="M754" s="121">
        <v>0</v>
      </c>
      <c r="N754" s="121">
        <v>0</v>
      </c>
      <c r="O754" s="105"/>
      <c r="P754" s="106"/>
      <c r="Q754" s="107"/>
      <c r="R754" s="106"/>
      <c r="S754" s="107"/>
      <c r="T754" s="122"/>
    </row>
    <row r="755" spans="1:20" s="16" customFormat="1" ht="76.5" x14ac:dyDescent="0.2">
      <c r="A755" s="100">
        <v>195</v>
      </c>
      <c r="B755" s="131" t="s">
        <v>3138</v>
      </c>
      <c r="C755" s="102" t="s">
        <v>3163</v>
      </c>
      <c r="D755" s="102" t="s">
        <v>3164</v>
      </c>
      <c r="E755" s="143" t="s">
        <v>8162</v>
      </c>
      <c r="F755" s="167" t="s">
        <v>8163</v>
      </c>
      <c r="G755" s="101" t="s">
        <v>57</v>
      </c>
      <c r="H755" s="118">
        <v>519956</v>
      </c>
      <c r="I755" s="118">
        <v>509056</v>
      </c>
      <c r="J755" s="118">
        <v>37989.89</v>
      </c>
      <c r="K755" s="103">
        <v>7.4628115570782E-2</v>
      </c>
      <c r="L755" s="120">
        <v>284947</v>
      </c>
      <c r="M755" s="121">
        <v>0</v>
      </c>
      <c r="N755" s="121">
        <v>0</v>
      </c>
      <c r="O755" s="105"/>
      <c r="P755" s="106"/>
      <c r="Q755" s="107"/>
      <c r="R755" s="106"/>
      <c r="S755" s="107"/>
      <c r="T755" s="122"/>
    </row>
    <row r="756" spans="1:20" s="16" customFormat="1" ht="51" x14ac:dyDescent="0.2">
      <c r="A756" s="100">
        <v>7</v>
      </c>
      <c r="B756" s="131" t="s">
        <v>51</v>
      </c>
      <c r="C756" s="102" t="s">
        <v>228</v>
      </c>
      <c r="D756" s="102" t="s">
        <v>229</v>
      </c>
      <c r="E756" s="143" t="s">
        <v>3480</v>
      </c>
      <c r="F756" s="167" t="s">
        <v>5127</v>
      </c>
      <c r="G756" s="101" t="s">
        <v>23</v>
      </c>
      <c r="H756" s="118">
        <v>500700</v>
      </c>
      <c r="I756" s="118">
        <v>506646</v>
      </c>
      <c r="J756" s="118">
        <v>5912</v>
      </c>
      <c r="K756" s="103">
        <v>1.16688970207995E-2</v>
      </c>
      <c r="L756" s="104">
        <v>0</v>
      </c>
      <c r="M756" s="90">
        <v>0</v>
      </c>
      <c r="N756" s="90">
        <v>0</v>
      </c>
      <c r="O756" s="105"/>
      <c r="P756" s="106"/>
      <c r="Q756" s="107"/>
      <c r="R756" s="106"/>
      <c r="S756" s="107"/>
      <c r="T756" s="107"/>
    </row>
    <row r="757" spans="1:20" s="16" customFormat="1" ht="51" x14ac:dyDescent="0.2">
      <c r="A757" s="100">
        <v>281</v>
      </c>
      <c r="B757" s="131" t="s">
        <v>3404</v>
      </c>
      <c r="C757" s="102" t="s">
        <v>3405</v>
      </c>
      <c r="D757" s="102" t="s">
        <v>3406</v>
      </c>
      <c r="E757" s="143" t="s">
        <v>8420</v>
      </c>
      <c r="F757" s="167" t="s">
        <v>8421</v>
      </c>
      <c r="G757" s="101" t="s">
        <v>13</v>
      </c>
      <c r="H757" s="118">
        <v>2190143</v>
      </c>
      <c r="I757" s="118">
        <v>505036</v>
      </c>
      <c r="J757" s="118">
        <v>0</v>
      </c>
      <c r="K757" s="103">
        <v>0</v>
      </c>
      <c r="L757" s="120">
        <v>65202845</v>
      </c>
      <c r="M757" s="121">
        <v>0</v>
      </c>
      <c r="N757" s="121">
        <v>0</v>
      </c>
      <c r="O757" s="105"/>
      <c r="P757" s="106"/>
      <c r="Q757" s="107"/>
      <c r="R757" s="106"/>
      <c r="S757" s="107"/>
      <c r="T757" s="122"/>
    </row>
    <row r="758" spans="1:20" s="16" customFormat="1" ht="63.75" x14ac:dyDescent="0.2">
      <c r="A758" s="100">
        <v>140</v>
      </c>
      <c r="B758" s="131" t="s">
        <v>1434</v>
      </c>
      <c r="C758" s="102" t="s">
        <v>1435</v>
      </c>
      <c r="D758" s="102" t="s">
        <v>1436</v>
      </c>
      <c r="E758" s="143" t="s">
        <v>6550</v>
      </c>
      <c r="F758" s="167" t="s">
        <v>6551</v>
      </c>
      <c r="G758" s="101" t="s">
        <v>23</v>
      </c>
      <c r="H758" s="118">
        <v>500000</v>
      </c>
      <c r="I758" s="118">
        <v>500100</v>
      </c>
      <c r="J758" s="118">
        <v>102982.63</v>
      </c>
      <c r="K758" s="103">
        <v>0.205924075184963</v>
      </c>
      <c r="L758" s="120">
        <v>450000</v>
      </c>
      <c r="M758" s="121">
        <v>0</v>
      </c>
      <c r="N758" s="121">
        <v>0</v>
      </c>
      <c r="O758" s="105"/>
      <c r="P758" s="106" t="s">
        <v>3548</v>
      </c>
      <c r="Q758" s="107"/>
      <c r="R758" s="106"/>
      <c r="S758" s="107"/>
      <c r="T758" s="122"/>
    </row>
    <row r="759" spans="1:20" s="16" customFormat="1" ht="89.25" x14ac:dyDescent="0.2">
      <c r="A759" s="100">
        <v>3</v>
      </c>
      <c r="B759" s="131" t="s">
        <v>24</v>
      </c>
      <c r="C759" s="102" t="s">
        <v>3627</v>
      </c>
      <c r="D759" s="102" t="s">
        <v>304</v>
      </c>
      <c r="E759" s="143" t="s">
        <v>4913</v>
      </c>
      <c r="F759" s="167" t="s">
        <v>4912</v>
      </c>
      <c r="G759" s="101" t="s">
        <v>62</v>
      </c>
      <c r="H759" s="118">
        <v>500000</v>
      </c>
      <c r="I759" s="118">
        <v>500000</v>
      </c>
      <c r="J759" s="118">
        <v>0</v>
      </c>
      <c r="K759" s="103">
        <v>0</v>
      </c>
      <c r="L759" s="48">
        <v>0</v>
      </c>
      <c r="M759" s="49">
        <v>0.57999999999999996</v>
      </c>
      <c r="N759" s="49">
        <v>0</v>
      </c>
      <c r="O759" s="55"/>
      <c r="P759" s="106" t="s">
        <v>3548</v>
      </c>
      <c r="Q759" s="107"/>
      <c r="R759" s="106"/>
      <c r="S759" s="107"/>
      <c r="T759" s="50"/>
    </row>
    <row r="760" spans="1:20" s="16" customFormat="1" ht="76.5" x14ac:dyDescent="0.2">
      <c r="A760" s="100">
        <v>5</v>
      </c>
      <c r="B760" s="131" t="s">
        <v>39</v>
      </c>
      <c r="C760" s="102" t="s">
        <v>42</v>
      </c>
      <c r="D760" s="102" t="s">
        <v>43</v>
      </c>
      <c r="E760" s="143" t="s">
        <v>5003</v>
      </c>
      <c r="F760" s="167" t="s">
        <v>5004</v>
      </c>
      <c r="G760" s="101" t="s">
        <v>13</v>
      </c>
      <c r="H760" s="118">
        <v>500000</v>
      </c>
      <c r="I760" s="118">
        <v>500000</v>
      </c>
      <c r="J760" s="118">
        <v>173464</v>
      </c>
      <c r="K760" s="103">
        <v>0.34692800000000001</v>
      </c>
      <c r="L760" s="104">
        <v>50324549</v>
      </c>
      <c r="M760" s="90">
        <v>0</v>
      </c>
      <c r="N760" s="90">
        <v>0</v>
      </c>
      <c r="O760" s="105"/>
      <c r="P760" s="106"/>
      <c r="Q760" s="107"/>
      <c r="R760" s="106"/>
      <c r="S760" s="107"/>
      <c r="T760" s="107"/>
    </row>
    <row r="761" spans="1:20" s="16" customFormat="1" ht="38.25" x14ac:dyDescent="0.2">
      <c r="A761" s="100">
        <v>7</v>
      </c>
      <c r="B761" s="131" t="s">
        <v>51</v>
      </c>
      <c r="C761" s="102" t="s">
        <v>131</v>
      </c>
      <c r="D761" s="102" t="s">
        <v>132</v>
      </c>
      <c r="E761" s="143" t="s">
        <v>3479</v>
      </c>
      <c r="F761" s="167" t="s">
        <v>5044</v>
      </c>
      <c r="G761" s="101" t="s">
        <v>82</v>
      </c>
      <c r="H761" s="118">
        <v>500000</v>
      </c>
      <c r="I761" s="118">
        <v>500000</v>
      </c>
      <c r="J761" s="118">
        <v>0</v>
      </c>
      <c r="K761" s="103">
        <v>0</v>
      </c>
      <c r="L761" s="104">
        <v>0</v>
      </c>
      <c r="M761" s="90">
        <v>0</v>
      </c>
      <c r="N761" s="90">
        <v>0</v>
      </c>
      <c r="O761" s="105"/>
      <c r="P761" s="106"/>
      <c r="Q761" s="107"/>
      <c r="R761" s="106"/>
      <c r="S761" s="107"/>
      <c r="T761" s="107"/>
    </row>
    <row r="762" spans="1:20" s="16" customFormat="1" ht="51" x14ac:dyDescent="0.2">
      <c r="A762" s="100">
        <v>7</v>
      </c>
      <c r="B762" s="131" t="s">
        <v>51</v>
      </c>
      <c r="C762" s="102" t="s">
        <v>218</v>
      </c>
      <c r="D762" s="102" t="s">
        <v>219</v>
      </c>
      <c r="E762" s="143" t="s">
        <v>5117</v>
      </c>
      <c r="F762" s="167" t="s">
        <v>5118</v>
      </c>
      <c r="G762" s="101" t="s">
        <v>23</v>
      </c>
      <c r="H762" s="118">
        <v>500000</v>
      </c>
      <c r="I762" s="118">
        <v>500000</v>
      </c>
      <c r="J762" s="118">
        <v>0</v>
      </c>
      <c r="K762" s="103">
        <v>0</v>
      </c>
      <c r="L762" s="104">
        <v>0</v>
      </c>
      <c r="M762" s="90">
        <v>0</v>
      </c>
      <c r="N762" s="90">
        <v>0</v>
      </c>
      <c r="O762" s="105"/>
      <c r="P762" s="106"/>
      <c r="Q762" s="107"/>
      <c r="R762" s="106"/>
      <c r="S762" s="107"/>
      <c r="T762" s="107"/>
    </row>
    <row r="763" spans="1:20" s="16" customFormat="1" ht="63.75" x14ac:dyDescent="0.2">
      <c r="A763" s="100">
        <v>7</v>
      </c>
      <c r="B763" s="131" t="s">
        <v>51</v>
      </c>
      <c r="C763" s="102" t="s">
        <v>224</v>
      </c>
      <c r="D763" s="102" t="s">
        <v>225</v>
      </c>
      <c r="E763" s="143" t="s">
        <v>5123</v>
      </c>
      <c r="F763" s="167" t="s">
        <v>5124</v>
      </c>
      <c r="G763" s="101" t="s">
        <v>13</v>
      </c>
      <c r="H763" s="118">
        <v>500000</v>
      </c>
      <c r="I763" s="118">
        <v>500000</v>
      </c>
      <c r="J763" s="118">
        <v>0</v>
      </c>
      <c r="K763" s="103">
        <v>0</v>
      </c>
      <c r="L763" s="104">
        <v>0</v>
      </c>
      <c r="M763" s="90">
        <v>0</v>
      </c>
      <c r="N763" s="90">
        <v>0</v>
      </c>
      <c r="O763" s="105"/>
      <c r="P763" s="106"/>
      <c r="Q763" s="107"/>
      <c r="R763" s="106"/>
      <c r="S763" s="107"/>
      <c r="T763" s="107"/>
    </row>
    <row r="764" spans="1:20" s="16" customFormat="1" ht="38.25" x14ac:dyDescent="0.2">
      <c r="A764" s="100">
        <v>7</v>
      </c>
      <c r="B764" s="131" t="s">
        <v>51</v>
      </c>
      <c r="C764" s="102" t="s">
        <v>256</v>
      </c>
      <c r="D764" s="102" t="s">
        <v>257</v>
      </c>
      <c r="E764" s="143" t="s">
        <v>5152</v>
      </c>
      <c r="F764" s="167" t="s">
        <v>5153</v>
      </c>
      <c r="G764" s="101" t="s">
        <v>23</v>
      </c>
      <c r="H764" s="118">
        <v>500000</v>
      </c>
      <c r="I764" s="118">
        <v>500000</v>
      </c>
      <c r="J764" s="118">
        <v>0</v>
      </c>
      <c r="K764" s="103">
        <v>0</v>
      </c>
      <c r="L764" s="104">
        <v>0</v>
      </c>
      <c r="M764" s="90">
        <v>0</v>
      </c>
      <c r="N764" s="90">
        <v>0</v>
      </c>
      <c r="O764" s="105"/>
      <c r="P764" s="106"/>
      <c r="Q764" s="107"/>
      <c r="R764" s="106"/>
      <c r="S764" s="107"/>
      <c r="T764" s="107"/>
    </row>
    <row r="765" spans="1:20" s="16" customFormat="1" ht="76.5" x14ac:dyDescent="0.2">
      <c r="A765" s="100">
        <v>7</v>
      </c>
      <c r="B765" s="131" t="s">
        <v>51</v>
      </c>
      <c r="C765" s="102" t="s">
        <v>3643</v>
      </c>
      <c r="D765" s="102" t="s">
        <v>3977</v>
      </c>
      <c r="E765" s="143" t="s">
        <v>5154</v>
      </c>
      <c r="F765" s="135" t="s">
        <v>5155</v>
      </c>
      <c r="G765" s="101"/>
      <c r="H765" s="118">
        <v>500000</v>
      </c>
      <c r="I765" s="118">
        <v>500000</v>
      </c>
      <c r="J765" s="118">
        <v>0</v>
      </c>
      <c r="K765" s="103">
        <v>0</v>
      </c>
      <c r="L765" s="104">
        <v>0</v>
      </c>
      <c r="M765" s="90">
        <v>0</v>
      </c>
      <c r="N765" s="90">
        <v>0</v>
      </c>
      <c r="O765" s="105"/>
      <c r="P765" s="106"/>
      <c r="Q765" s="107"/>
      <c r="R765" s="106"/>
      <c r="S765" s="107"/>
      <c r="T765" s="107"/>
    </row>
    <row r="766" spans="1:20" s="16" customFormat="1" ht="63.75" x14ac:dyDescent="0.2">
      <c r="A766" s="100">
        <v>7</v>
      </c>
      <c r="B766" s="131" t="s">
        <v>51</v>
      </c>
      <c r="C766" s="102" t="s">
        <v>270</v>
      </c>
      <c r="D766" s="102" t="s">
        <v>271</v>
      </c>
      <c r="E766" s="143" t="s">
        <v>5168</v>
      </c>
      <c r="F766" s="167" t="s">
        <v>5169</v>
      </c>
      <c r="G766" s="101" t="s">
        <v>23</v>
      </c>
      <c r="H766" s="118">
        <v>500000</v>
      </c>
      <c r="I766" s="118">
        <v>500000</v>
      </c>
      <c r="J766" s="118">
        <v>0</v>
      </c>
      <c r="K766" s="103">
        <v>0</v>
      </c>
      <c r="L766" s="104">
        <v>0</v>
      </c>
      <c r="M766" s="90">
        <v>0</v>
      </c>
      <c r="N766" s="90">
        <v>0</v>
      </c>
      <c r="O766" s="105"/>
      <c r="P766" s="106"/>
      <c r="Q766" s="107"/>
      <c r="R766" s="106"/>
      <c r="S766" s="107"/>
      <c r="T766" s="107"/>
    </row>
    <row r="767" spans="1:20" s="16" customFormat="1" ht="63.75" x14ac:dyDescent="0.2">
      <c r="A767" s="100">
        <v>7</v>
      </c>
      <c r="B767" s="131" t="s">
        <v>51</v>
      </c>
      <c r="C767" s="102" t="s">
        <v>279</v>
      </c>
      <c r="D767" s="102" t="s">
        <v>280</v>
      </c>
      <c r="E767" s="143" t="s">
        <v>5178</v>
      </c>
      <c r="F767" s="167" t="s">
        <v>5179</v>
      </c>
      <c r="G767" s="101" t="s">
        <v>23</v>
      </c>
      <c r="H767" s="118">
        <v>500000</v>
      </c>
      <c r="I767" s="118">
        <v>500000</v>
      </c>
      <c r="J767" s="118">
        <v>0</v>
      </c>
      <c r="K767" s="103">
        <v>0</v>
      </c>
      <c r="L767" s="104">
        <v>0</v>
      </c>
      <c r="M767" s="90">
        <v>0</v>
      </c>
      <c r="N767" s="90">
        <v>0</v>
      </c>
      <c r="O767" s="105"/>
      <c r="P767" s="106"/>
      <c r="Q767" s="107"/>
      <c r="R767" s="106"/>
      <c r="S767" s="107"/>
      <c r="T767" s="107"/>
    </row>
    <row r="768" spans="1:20" s="16" customFormat="1" ht="63.75" x14ac:dyDescent="0.2">
      <c r="A768" s="100">
        <v>9</v>
      </c>
      <c r="B768" s="131" t="s">
        <v>303</v>
      </c>
      <c r="C768" s="102" t="s">
        <v>321</v>
      </c>
      <c r="D768" s="102" t="s">
        <v>322</v>
      </c>
      <c r="E768" s="143" t="s">
        <v>5212</v>
      </c>
      <c r="F768" s="167" t="s">
        <v>5213</v>
      </c>
      <c r="G768" s="101" t="s">
        <v>29</v>
      </c>
      <c r="H768" s="118">
        <v>500000</v>
      </c>
      <c r="I768" s="118">
        <v>500000</v>
      </c>
      <c r="J768" s="118">
        <v>0</v>
      </c>
      <c r="K768" s="103">
        <v>0</v>
      </c>
      <c r="L768" s="104">
        <v>0</v>
      </c>
      <c r="M768" s="90">
        <v>0</v>
      </c>
      <c r="N768" s="90">
        <v>0</v>
      </c>
      <c r="O768" s="105"/>
      <c r="P768" s="106"/>
      <c r="Q768" s="107"/>
      <c r="R768" s="106"/>
      <c r="S768" s="107"/>
      <c r="T768" s="107"/>
    </row>
    <row r="769" spans="1:20" s="16" customFormat="1" ht="63.75" x14ac:dyDescent="0.2">
      <c r="A769" s="100">
        <v>9</v>
      </c>
      <c r="B769" s="131" t="s">
        <v>303</v>
      </c>
      <c r="C769" s="102" t="s">
        <v>323</v>
      </c>
      <c r="D769" s="102" t="s">
        <v>324</v>
      </c>
      <c r="E769" s="143" t="s">
        <v>5214</v>
      </c>
      <c r="F769" s="167" t="s">
        <v>5215</v>
      </c>
      <c r="G769" s="101" t="s">
        <v>68</v>
      </c>
      <c r="H769" s="118">
        <v>500000</v>
      </c>
      <c r="I769" s="118">
        <v>500000</v>
      </c>
      <c r="J769" s="118">
        <v>0</v>
      </c>
      <c r="K769" s="103">
        <v>0</v>
      </c>
      <c r="L769" s="104">
        <v>0</v>
      </c>
      <c r="M769" s="90">
        <v>0</v>
      </c>
      <c r="N769" s="90">
        <v>0</v>
      </c>
      <c r="O769" s="105"/>
      <c r="P769" s="106"/>
      <c r="Q769" s="107"/>
      <c r="R769" s="106"/>
      <c r="S769" s="107"/>
      <c r="T769" s="107"/>
    </row>
    <row r="770" spans="1:20" s="16" customFormat="1" ht="63.75" x14ac:dyDescent="0.2">
      <c r="A770" s="100">
        <v>10</v>
      </c>
      <c r="B770" s="131" t="s">
        <v>409</v>
      </c>
      <c r="C770" s="54" t="s">
        <v>3613</v>
      </c>
      <c r="D770" s="102" t="s">
        <v>3619</v>
      </c>
      <c r="E770" s="143" t="s">
        <v>5449</v>
      </c>
      <c r="F770" s="172" t="s">
        <v>5450</v>
      </c>
      <c r="G770" s="72"/>
      <c r="H770" s="118">
        <v>500000</v>
      </c>
      <c r="I770" s="118">
        <v>500000</v>
      </c>
      <c r="J770" s="118">
        <v>296</v>
      </c>
      <c r="K770" s="103">
        <v>5.9199999999999997E-4</v>
      </c>
      <c r="L770" s="104">
        <v>0</v>
      </c>
      <c r="M770" s="90">
        <v>0</v>
      </c>
      <c r="N770" s="90">
        <v>0</v>
      </c>
      <c r="O770" s="105"/>
      <c r="P770" s="106"/>
      <c r="Q770" s="107"/>
      <c r="R770" s="106"/>
      <c r="S770" s="107"/>
      <c r="T770" s="107"/>
    </row>
    <row r="771" spans="1:20" s="16" customFormat="1" ht="51" x14ac:dyDescent="0.2">
      <c r="A771" s="100">
        <v>10</v>
      </c>
      <c r="B771" s="131" t="s">
        <v>409</v>
      </c>
      <c r="C771" s="102" t="s">
        <v>456</v>
      </c>
      <c r="D771" s="102" t="s">
        <v>457</v>
      </c>
      <c r="E771" s="143" t="s">
        <v>5493</v>
      </c>
      <c r="F771" s="167" t="s">
        <v>5494</v>
      </c>
      <c r="G771" s="101" t="s">
        <v>23</v>
      </c>
      <c r="H771" s="118">
        <v>500000</v>
      </c>
      <c r="I771" s="118">
        <v>500000</v>
      </c>
      <c r="J771" s="118">
        <v>153956.64000000001</v>
      </c>
      <c r="K771" s="103">
        <v>0.30791328000000001</v>
      </c>
      <c r="L771" s="104">
        <v>30280885</v>
      </c>
      <c r="M771" s="90">
        <v>0</v>
      </c>
      <c r="N771" s="90">
        <v>0</v>
      </c>
      <c r="O771" s="105"/>
      <c r="P771" s="106"/>
      <c r="Q771" s="107"/>
      <c r="R771" s="106"/>
      <c r="S771" s="107"/>
      <c r="T771" s="107"/>
    </row>
    <row r="772" spans="1:20" s="16" customFormat="1" ht="51" x14ac:dyDescent="0.2">
      <c r="A772" s="100">
        <v>13</v>
      </c>
      <c r="B772" s="131" t="s">
        <v>510</v>
      </c>
      <c r="C772" s="102" t="s">
        <v>521</v>
      </c>
      <c r="D772" s="102" t="s">
        <v>522</v>
      </c>
      <c r="E772" s="143" t="s">
        <v>5569</v>
      </c>
      <c r="F772" s="167" t="s">
        <v>5570</v>
      </c>
      <c r="G772" s="101" t="s">
        <v>23</v>
      </c>
      <c r="H772" s="118">
        <v>500000</v>
      </c>
      <c r="I772" s="118">
        <v>500000</v>
      </c>
      <c r="J772" s="118">
        <v>1312.84</v>
      </c>
      <c r="K772" s="103">
        <v>2.62568E-3</v>
      </c>
      <c r="L772" s="104">
        <v>2016000</v>
      </c>
      <c r="M772" s="90">
        <v>0</v>
      </c>
      <c r="N772" s="90">
        <v>0</v>
      </c>
      <c r="O772" s="105"/>
      <c r="P772" s="106"/>
      <c r="Q772" s="107"/>
      <c r="R772" s="106"/>
      <c r="S772" s="107"/>
      <c r="T772" s="107"/>
    </row>
    <row r="773" spans="1:20" s="16" customFormat="1" ht="51" x14ac:dyDescent="0.2">
      <c r="A773" s="100">
        <v>28</v>
      </c>
      <c r="B773" s="131" t="s">
        <v>805</v>
      </c>
      <c r="C773" s="102" t="s">
        <v>812</v>
      </c>
      <c r="D773" s="102" t="s">
        <v>813</v>
      </c>
      <c r="E773" s="143" t="s">
        <v>5882</v>
      </c>
      <c r="F773" s="167" t="s">
        <v>5883</v>
      </c>
      <c r="G773" s="101" t="s">
        <v>13</v>
      </c>
      <c r="H773" s="118">
        <v>475000</v>
      </c>
      <c r="I773" s="118">
        <v>500000</v>
      </c>
      <c r="J773" s="118">
        <v>0</v>
      </c>
      <c r="K773" s="103">
        <v>0</v>
      </c>
      <c r="L773" s="120">
        <v>0</v>
      </c>
      <c r="M773" s="121">
        <v>0</v>
      </c>
      <c r="N773" s="121">
        <v>0</v>
      </c>
      <c r="O773" s="105"/>
      <c r="P773" s="106"/>
      <c r="Q773" s="107"/>
      <c r="R773" s="106"/>
      <c r="S773" s="107"/>
      <c r="T773" s="122"/>
    </row>
    <row r="774" spans="1:20" s="16" customFormat="1" x14ac:dyDescent="0.2">
      <c r="A774" s="100">
        <v>110</v>
      </c>
      <c r="B774" s="131" t="s">
        <v>939</v>
      </c>
      <c r="C774" s="102" t="s">
        <v>1010</v>
      </c>
      <c r="D774" s="102"/>
      <c r="E774" s="143"/>
      <c r="F774" s="167"/>
      <c r="G774" s="101" t="s">
        <v>23</v>
      </c>
      <c r="H774" s="118">
        <v>500000</v>
      </c>
      <c r="I774" s="118">
        <v>500000</v>
      </c>
      <c r="J774" s="118">
        <v>0</v>
      </c>
      <c r="K774" s="103">
        <v>0</v>
      </c>
      <c r="L774" s="104">
        <v>250000</v>
      </c>
      <c r="M774" s="90">
        <v>0</v>
      </c>
      <c r="N774" s="90">
        <v>0</v>
      </c>
      <c r="O774" s="105" t="s">
        <v>4641</v>
      </c>
      <c r="P774" s="106" t="s">
        <v>3546</v>
      </c>
      <c r="Q774" s="107" t="s">
        <v>3547</v>
      </c>
      <c r="R774" s="106" t="s">
        <v>3546</v>
      </c>
      <c r="S774" s="107" t="s">
        <v>3547</v>
      </c>
      <c r="T774" s="128" t="s">
        <v>4641</v>
      </c>
    </row>
    <row r="775" spans="1:20" s="16" customFormat="1" ht="63.75" x14ac:dyDescent="0.2">
      <c r="A775" s="100">
        <v>120</v>
      </c>
      <c r="B775" s="131" t="s">
        <v>1031</v>
      </c>
      <c r="C775" s="102" t="s">
        <v>1054</v>
      </c>
      <c r="D775" s="102" t="s">
        <v>1055</v>
      </c>
      <c r="E775" s="143" t="s">
        <v>6139</v>
      </c>
      <c r="F775" s="167" t="s">
        <v>6140</v>
      </c>
      <c r="G775" s="101" t="s">
        <v>57</v>
      </c>
      <c r="H775" s="118">
        <v>500000</v>
      </c>
      <c r="I775" s="118">
        <v>500000</v>
      </c>
      <c r="J775" s="118">
        <v>0</v>
      </c>
      <c r="K775" s="103">
        <v>0</v>
      </c>
      <c r="L775" s="104">
        <v>480000</v>
      </c>
      <c r="M775" s="90">
        <v>0</v>
      </c>
      <c r="N775" s="90">
        <v>0</v>
      </c>
      <c r="O775" s="105"/>
      <c r="P775" s="106"/>
      <c r="Q775" s="107"/>
      <c r="R775" s="106"/>
      <c r="S775" s="107"/>
      <c r="T775" s="107"/>
    </row>
    <row r="776" spans="1:20" s="16" customFormat="1" ht="51" x14ac:dyDescent="0.2">
      <c r="A776" s="100">
        <v>120</v>
      </c>
      <c r="B776" s="131" t="s">
        <v>1031</v>
      </c>
      <c r="C776" s="102" t="s">
        <v>1062</v>
      </c>
      <c r="D776" s="102" t="s">
        <v>1063</v>
      </c>
      <c r="E776" s="143" t="s">
        <v>6147</v>
      </c>
      <c r="F776" s="167" t="s">
        <v>6148</v>
      </c>
      <c r="G776" s="101" t="s">
        <v>68</v>
      </c>
      <c r="H776" s="118">
        <v>500000</v>
      </c>
      <c r="I776" s="118">
        <v>500000</v>
      </c>
      <c r="J776" s="118">
        <v>37164.949999999997</v>
      </c>
      <c r="K776" s="103">
        <v>7.4329900000000004E-2</v>
      </c>
      <c r="L776" s="104">
        <v>480000</v>
      </c>
      <c r="M776" s="90">
        <v>0</v>
      </c>
      <c r="N776" s="90">
        <v>0</v>
      </c>
      <c r="O776" s="105"/>
      <c r="P776" s="106"/>
      <c r="Q776" s="107"/>
      <c r="R776" s="106"/>
      <c r="S776" s="107"/>
      <c r="T776" s="107"/>
    </row>
    <row r="777" spans="1:20" s="16" customFormat="1" ht="51" x14ac:dyDescent="0.2">
      <c r="A777" s="100">
        <v>120</v>
      </c>
      <c r="B777" s="131" t="s">
        <v>1031</v>
      </c>
      <c r="C777" s="102" t="s">
        <v>1072</v>
      </c>
      <c r="D777" s="102" t="s">
        <v>1073</v>
      </c>
      <c r="E777" s="143" t="s">
        <v>6157</v>
      </c>
      <c r="F777" s="167" t="s">
        <v>6158</v>
      </c>
      <c r="G777" s="101" t="s">
        <v>73</v>
      </c>
      <c r="H777" s="118">
        <v>500000</v>
      </c>
      <c r="I777" s="118">
        <v>500000</v>
      </c>
      <c r="J777" s="118">
        <v>0</v>
      </c>
      <c r="K777" s="103">
        <v>0</v>
      </c>
      <c r="L777" s="104">
        <v>480000</v>
      </c>
      <c r="M777" s="90">
        <v>0</v>
      </c>
      <c r="N777" s="90">
        <v>0</v>
      </c>
      <c r="O777" s="105"/>
      <c r="P777" s="106"/>
      <c r="Q777" s="107"/>
      <c r="R777" s="106"/>
      <c r="S777" s="107"/>
      <c r="T777" s="107"/>
    </row>
    <row r="778" spans="1:20" s="16" customFormat="1" ht="63.75" x14ac:dyDescent="0.2">
      <c r="A778" s="100">
        <v>131</v>
      </c>
      <c r="B778" s="131" t="s">
        <v>1203</v>
      </c>
      <c r="C778" s="102" t="s">
        <v>1208</v>
      </c>
      <c r="D778" s="102" t="s">
        <v>1209</v>
      </c>
      <c r="E778" s="143" t="s">
        <v>6292</v>
      </c>
      <c r="F778" s="167" t="s">
        <v>6293</v>
      </c>
      <c r="G778" s="101" t="s">
        <v>13</v>
      </c>
      <c r="H778" s="118">
        <v>500000</v>
      </c>
      <c r="I778" s="118">
        <v>500000</v>
      </c>
      <c r="J778" s="118">
        <v>0</v>
      </c>
      <c r="K778" s="103">
        <v>0</v>
      </c>
      <c r="L778" s="104">
        <v>450000</v>
      </c>
      <c r="M778" s="90">
        <v>0.05</v>
      </c>
      <c r="N778" s="90">
        <v>0</v>
      </c>
      <c r="O778" s="105"/>
      <c r="P778" s="106"/>
      <c r="Q778" s="107"/>
      <c r="R778" s="106"/>
      <c r="S778" s="107"/>
      <c r="T778" s="107"/>
    </row>
    <row r="779" spans="1:20" s="16" customFormat="1" ht="63.75" x14ac:dyDescent="0.2">
      <c r="A779" s="129">
        <v>132</v>
      </c>
      <c r="B779" s="131" t="s">
        <v>1212</v>
      </c>
      <c r="C779" s="130" t="s">
        <v>3775</v>
      </c>
      <c r="D779" s="102" t="s">
        <v>4364</v>
      </c>
      <c r="E779" s="143" t="s">
        <v>6345</v>
      </c>
      <c r="F779" s="167" t="s">
        <v>6346</v>
      </c>
      <c r="G779" s="131"/>
      <c r="H779" s="118">
        <v>500000</v>
      </c>
      <c r="I779" s="118">
        <v>500000</v>
      </c>
      <c r="J779" s="118">
        <v>200000</v>
      </c>
      <c r="K779" s="103">
        <v>0.4</v>
      </c>
      <c r="L779" s="104">
        <v>0</v>
      </c>
      <c r="M779" s="90">
        <v>0.01</v>
      </c>
      <c r="N779" s="90">
        <v>0</v>
      </c>
      <c r="O779" s="105"/>
      <c r="P779" s="106"/>
      <c r="Q779" s="107"/>
      <c r="R779" s="106"/>
      <c r="S779" s="107"/>
      <c r="T779" s="107"/>
    </row>
    <row r="780" spans="1:20" s="16" customFormat="1" ht="89.25" x14ac:dyDescent="0.2">
      <c r="A780" s="100">
        <v>195</v>
      </c>
      <c r="B780" s="131" t="s">
        <v>3138</v>
      </c>
      <c r="C780" s="102" t="s">
        <v>3177</v>
      </c>
      <c r="D780" s="102" t="s">
        <v>3178</v>
      </c>
      <c r="E780" s="143" t="s">
        <v>8182</v>
      </c>
      <c r="F780" s="167" t="s">
        <v>8183</v>
      </c>
      <c r="G780" s="101" t="s">
        <v>13</v>
      </c>
      <c r="H780" s="118">
        <v>500000</v>
      </c>
      <c r="I780" s="118">
        <v>500000</v>
      </c>
      <c r="J780" s="118">
        <v>0</v>
      </c>
      <c r="K780" s="103">
        <v>0</v>
      </c>
      <c r="L780" s="120">
        <v>53641283</v>
      </c>
      <c r="M780" s="121">
        <v>0</v>
      </c>
      <c r="N780" s="121">
        <v>0</v>
      </c>
      <c r="O780" s="105"/>
      <c r="P780" s="106"/>
      <c r="Q780" s="107"/>
      <c r="R780" s="106"/>
      <c r="S780" s="107"/>
      <c r="T780" s="122"/>
    </row>
    <row r="781" spans="1:20" s="16" customFormat="1" ht="51" x14ac:dyDescent="0.2">
      <c r="A781" s="100">
        <v>238</v>
      </c>
      <c r="B781" s="131" t="s">
        <v>3202</v>
      </c>
      <c r="C781" s="102" t="s">
        <v>3227</v>
      </c>
      <c r="D781" s="102" t="s">
        <v>3228</v>
      </c>
      <c r="E781" s="143" t="s">
        <v>8234</v>
      </c>
      <c r="F781" s="167" t="s">
        <v>8235</v>
      </c>
      <c r="G781" s="101" t="s">
        <v>23</v>
      </c>
      <c r="H781" s="118">
        <v>300000</v>
      </c>
      <c r="I781" s="118">
        <v>500000</v>
      </c>
      <c r="J781" s="118">
        <v>113552.43</v>
      </c>
      <c r="K781" s="103">
        <v>0.22710485999999999</v>
      </c>
      <c r="L781" s="120">
        <v>0</v>
      </c>
      <c r="M781" s="121">
        <v>0</v>
      </c>
      <c r="N781" s="121">
        <v>0</v>
      </c>
      <c r="O781" s="105"/>
      <c r="P781" s="106" t="s">
        <v>3546</v>
      </c>
      <c r="Q781" s="107" t="s">
        <v>3547</v>
      </c>
      <c r="R781" s="106" t="s">
        <v>3546</v>
      </c>
      <c r="S781" s="107" t="s">
        <v>3547</v>
      </c>
      <c r="T781" s="122"/>
    </row>
    <row r="782" spans="1:20" s="16" customFormat="1" ht="76.5" x14ac:dyDescent="0.2">
      <c r="A782" s="100">
        <v>266</v>
      </c>
      <c r="B782" s="131" t="s">
        <v>3258</v>
      </c>
      <c r="C782" s="102" t="s">
        <v>3297</v>
      </c>
      <c r="D782" s="102" t="s">
        <v>3298</v>
      </c>
      <c r="E782" s="143" t="s">
        <v>8306</v>
      </c>
      <c r="F782" s="167" t="s">
        <v>8307</v>
      </c>
      <c r="G782" s="101" t="s">
        <v>13</v>
      </c>
      <c r="H782" s="118">
        <v>500000</v>
      </c>
      <c r="I782" s="118">
        <v>500000</v>
      </c>
      <c r="J782" s="118">
        <v>0</v>
      </c>
      <c r="K782" s="103">
        <v>0</v>
      </c>
      <c r="L782" s="120">
        <v>0</v>
      </c>
      <c r="M782" s="121">
        <v>0</v>
      </c>
      <c r="N782" s="121">
        <v>0</v>
      </c>
      <c r="O782" s="105"/>
      <c r="P782" s="106"/>
      <c r="Q782" s="107"/>
      <c r="R782" s="106"/>
      <c r="S782" s="107"/>
      <c r="T782" s="122"/>
    </row>
    <row r="783" spans="1:20" s="16" customFormat="1" ht="51" x14ac:dyDescent="0.2">
      <c r="A783" s="100">
        <v>266</v>
      </c>
      <c r="B783" s="131" t="s">
        <v>3258</v>
      </c>
      <c r="C783" s="102" t="s">
        <v>3321</v>
      </c>
      <c r="D783" s="102" t="s">
        <v>3322</v>
      </c>
      <c r="E783" s="143" t="s">
        <v>3542</v>
      </c>
      <c r="F783" s="167" t="s">
        <v>8326</v>
      </c>
      <c r="G783" s="101" t="s">
        <v>13</v>
      </c>
      <c r="H783" s="118">
        <v>500000</v>
      </c>
      <c r="I783" s="118">
        <v>500000</v>
      </c>
      <c r="J783" s="118">
        <v>0</v>
      </c>
      <c r="K783" s="103">
        <v>0</v>
      </c>
      <c r="L783" s="120">
        <v>15315871.630000001</v>
      </c>
      <c r="M783" s="121">
        <v>0</v>
      </c>
      <c r="N783" s="121">
        <v>0</v>
      </c>
      <c r="O783" s="105"/>
      <c r="P783" s="106"/>
      <c r="Q783" s="107"/>
      <c r="R783" s="106"/>
      <c r="S783" s="107"/>
      <c r="T783" s="122"/>
    </row>
    <row r="784" spans="1:20" s="16" customFormat="1" ht="63.75" x14ac:dyDescent="0.2">
      <c r="A784" s="100">
        <v>266</v>
      </c>
      <c r="B784" s="131" t="s">
        <v>3258</v>
      </c>
      <c r="C784" s="102" t="s">
        <v>3359</v>
      </c>
      <c r="D784" s="102" t="s">
        <v>3360</v>
      </c>
      <c r="E784" s="143" t="s">
        <v>8372</v>
      </c>
      <c r="F784" s="167" t="s">
        <v>8373</v>
      </c>
      <c r="G784" s="101" t="s">
        <v>23</v>
      </c>
      <c r="H784" s="118">
        <v>500000</v>
      </c>
      <c r="I784" s="118">
        <v>500000</v>
      </c>
      <c r="J784" s="118">
        <v>303787.17</v>
      </c>
      <c r="K784" s="103">
        <v>0.60757433999999999</v>
      </c>
      <c r="L784" s="120">
        <v>67326389</v>
      </c>
      <c r="M784" s="121">
        <v>0</v>
      </c>
      <c r="N784" s="121">
        <v>0</v>
      </c>
      <c r="O784" s="105"/>
      <c r="P784" s="106"/>
      <c r="Q784" s="107"/>
      <c r="R784" s="106"/>
      <c r="S784" s="107"/>
      <c r="T784" s="122"/>
    </row>
    <row r="785" spans="1:20" s="16" customFormat="1" ht="51" x14ac:dyDescent="0.2">
      <c r="A785" s="100">
        <v>279</v>
      </c>
      <c r="B785" s="131" t="s">
        <v>3392</v>
      </c>
      <c r="C785" s="102" t="s">
        <v>3929</v>
      </c>
      <c r="D785" s="102" t="s">
        <v>3963</v>
      </c>
      <c r="E785" s="143" t="s">
        <v>8408</v>
      </c>
      <c r="F785" s="167" t="s">
        <v>8409</v>
      </c>
      <c r="G785" s="101"/>
      <c r="H785" s="118">
        <v>500000</v>
      </c>
      <c r="I785" s="118">
        <v>500000</v>
      </c>
      <c r="J785" s="118">
        <v>0</v>
      </c>
      <c r="K785" s="103">
        <v>0</v>
      </c>
      <c r="L785" s="120">
        <v>0</v>
      </c>
      <c r="M785" s="121">
        <v>0</v>
      </c>
      <c r="N785" s="121">
        <v>0</v>
      </c>
      <c r="O785" s="105"/>
      <c r="P785" s="106"/>
      <c r="Q785" s="107"/>
      <c r="R785" s="106"/>
      <c r="S785" s="107"/>
      <c r="T785" s="122"/>
    </row>
    <row r="786" spans="1:20" s="16" customFormat="1" ht="38.25" x14ac:dyDescent="0.2">
      <c r="A786" s="100">
        <v>296</v>
      </c>
      <c r="B786" s="131" t="s">
        <v>3416</v>
      </c>
      <c r="C786" s="102" t="s">
        <v>3933</v>
      </c>
      <c r="D786" s="102" t="s">
        <v>3966</v>
      </c>
      <c r="E786" s="143" t="s">
        <v>3934</v>
      </c>
      <c r="F786" s="167" t="s">
        <v>8434</v>
      </c>
      <c r="G786" s="101"/>
      <c r="H786" s="118">
        <v>500000</v>
      </c>
      <c r="I786" s="118">
        <v>500000</v>
      </c>
      <c r="J786" s="118">
        <v>0</v>
      </c>
      <c r="K786" s="103">
        <v>0</v>
      </c>
      <c r="L786" s="120">
        <v>0</v>
      </c>
      <c r="M786" s="121">
        <v>0</v>
      </c>
      <c r="N786" s="121">
        <v>0</v>
      </c>
      <c r="O786" s="105"/>
      <c r="P786" s="106"/>
      <c r="Q786" s="107"/>
      <c r="R786" s="106"/>
      <c r="S786" s="107"/>
      <c r="T786" s="122"/>
    </row>
    <row r="787" spans="1:20" s="16" customFormat="1" ht="63.75" x14ac:dyDescent="0.2">
      <c r="A787" s="100">
        <v>10</v>
      </c>
      <c r="B787" s="131" t="s">
        <v>409</v>
      </c>
      <c r="C787" s="102" t="s">
        <v>432</v>
      </c>
      <c r="D787" s="102" t="s">
        <v>433</v>
      </c>
      <c r="E787" s="143" t="s">
        <v>5464</v>
      </c>
      <c r="F787" s="167" t="s">
        <v>5465</v>
      </c>
      <c r="G787" s="101" t="s">
        <v>23</v>
      </c>
      <c r="H787" s="118">
        <v>499800</v>
      </c>
      <c r="I787" s="118">
        <v>499800</v>
      </c>
      <c r="J787" s="118">
        <v>0</v>
      </c>
      <c r="K787" s="103">
        <v>0</v>
      </c>
      <c r="L787" s="104">
        <v>79766053</v>
      </c>
      <c r="M787" s="90">
        <v>0</v>
      </c>
      <c r="N787" s="90">
        <v>0</v>
      </c>
      <c r="O787" s="105"/>
      <c r="P787" s="106"/>
      <c r="Q787" s="107"/>
      <c r="R787" s="106"/>
      <c r="S787" s="107"/>
      <c r="T787" s="107"/>
    </row>
    <row r="788" spans="1:20" s="16" customFormat="1" ht="38.25" x14ac:dyDescent="0.2">
      <c r="A788" s="100">
        <v>7</v>
      </c>
      <c r="B788" s="131" t="s">
        <v>51</v>
      </c>
      <c r="C788" s="102" t="s">
        <v>254</v>
      </c>
      <c r="D788" s="102" t="s">
        <v>255</v>
      </c>
      <c r="E788" s="143" t="s">
        <v>5150</v>
      </c>
      <c r="F788" s="167" t="s">
        <v>5151</v>
      </c>
      <c r="G788" s="101" t="s">
        <v>23</v>
      </c>
      <c r="H788" s="118">
        <v>500000</v>
      </c>
      <c r="I788" s="118">
        <v>498397</v>
      </c>
      <c r="J788" s="118">
        <v>37443.39</v>
      </c>
      <c r="K788" s="103">
        <v>7.5127639211311506E-2</v>
      </c>
      <c r="L788" s="104">
        <v>0</v>
      </c>
      <c r="M788" s="90">
        <v>0</v>
      </c>
      <c r="N788" s="90">
        <v>0</v>
      </c>
      <c r="O788" s="105"/>
      <c r="P788" s="106"/>
      <c r="Q788" s="107"/>
      <c r="R788" s="106"/>
      <c r="S788" s="107"/>
      <c r="T788" s="107"/>
    </row>
    <row r="789" spans="1:20" s="16" customFormat="1" ht="63.75" x14ac:dyDescent="0.2">
      <c r="A789" s="100">
        <v>7</v>
      </c>
      <c r="B789" s="131" t="s">
        <v>51</v>
      </c>
      <c r="C789" s="102" t="s">
        <v>90</v>
      </c>
      <c r="D789" s="102" t="s">
        <v>91</v>
      </c>
      <c r="E789" s="143" t="s">
        <v>5020</v>
      </c>
      <c r="F789" s="167" t="s">
        <v>5013</v>
      </c>
      <c r="G789" s="101" t="s">
        <v>92</v>
      </c>
      <c r="H789" s="118">
        <v>497100</v>
      </c>
      <c r="I789" s="118">
        <v>497100</v>
      </c>
      <c r="J789" s="118">
        <v>35538.730000000003</v>
      </c>
      <c r="K789" s="103">
        <v>7.1492114262723797E-2</v>
      </c>
      <c r="L789" s="104">
        <v>0</v>
      </c>
      <c r="M789" s="90">
        <v>0</v>
      </c>
      <c r="N789" s="90">
        <v>0</v>
      </c>
      <c r="O789" s="105"/>
      <c r="P789" s="106"/>
      <c r="Q789" s="107"/>
      <c r="R789" s="106"/>
      <c r="S789" s="107"/>
      <c r="T789" s="107"/>
    </row>
    <row r="790" spans="1:20" s="16" customFormat="1" ht="63.75" x14ac:dyDescent="0.2">
      <c r="A790" s="100">
        <v>103</v>
      </c>
      <c r="B790" s="131" t="s">
        <v>884</v>
      </c>
      <c r="C790" s="102" t="s">
        <v>897</v>
      </c>
      <c r="D790" s="102" t="s">
        <v>898</v>
      </c>
      <c r="E790" s="143" t="s">
        <v>5993</v>
      </c>
      <c r="F790" s="167" t="s">
        <v>5994</v>
      </c>
      <c r="G790" s="101" t="s">
        <v>23</v>
      </c>
      <c r="H790" s="118">
        <v>497100</v>
      </c>
      <c r="I790" s="118">
        <v>497100</v>
      </c>
      <c r="J790" s="118">
        <v>242</v>
      </c>
      <c r="K790" s="103">
        <v>4.8682357674512198E-4</v>
      </c>
      <c r="L790" s="104">
        <v>0</v>
      </c>
      <c r="M790" s="90">
        <v>0</v>
      </c>
      <c r="N790" s="90">
        <v>0</v>
      </c>
      <c r="O790" s="105"/>
      <c r="P790" s="106"/>
      <c r="Q790" s="107"/>
      <c r="R790" s="106"/>
      <c r="S790" s="107"/>
      <c r="T790" s="107"/>
    </row>
    <row r="791" spans="1:20" s="16" customFormat="1" ht="63.75" x14ac:dyDescent="0.2">
      <c r="A791" s="100">
        <v>142</v>
      </c>
      <c r="B791" s="131" t="s">
        <v>1443</v>
      </c>
      <c r="C791" s="102" t="s">
        <v>1444</v>
      </c>
      <c r="D791" s="102" t="s">
        <v>1445</v>
      </c>
      <c r="E791" s="143" t="s">
        <v>6561</v>
      </c>
      <c r="F791" s="167" t="s">
        <v>6562</v>
      </c>
      <c r="G791" s="101" t="s">
        <v>13</v>
      </c>
      <c r="H791" s="118">
        <v>350000</v>
      </c>
      <c r="I791" s="118">
        <v>496330</v>
      </c>
      <c r="J791" s="118">
        <v>151344</v>
      </c>
      <c r="K791" s="103">
        <v>0.30492615799971801</v>
      </c>
      <c r="L791" s="120">
        <v>5445420</v>
      </c>
      <c r="M791" s="121">
        <v>0</v>
      </c>
      <c r="N791" s="121">
        <v>0</v>
      </c>
      <c r="O791" s="105"/>
      <c r="P791" s="106"/>
      <c r="Q791" s="107"/>
      <c r="R791" s="106"/>
      <c r="S791" s="107"/>
      <c r="T791" s="122"/>
    </row>
    <row r="792" spans="1:20" s="16" customFormat="1" ht="63.75" x14ac:dyDescent="0.2">
      <c r="A792" s="100">
        <v>137</v>
      </c>
      <c r="B792" s="131" t="s">
        <v>1318</v>
      </c>
      <c r="C792" s="102" t="s">
        <v>1319</v>
      </c>
      <c r="D792" s="102" t="s">
        <v>1320</v>
      </c>
      <c r="E792" s="143" t="s">
        <v>6434</v>
      </c>
      <c r="F792" s="167" t="s">
        <v>6435</v>
      </c>
      <c r="G792" s="101" t="s">
        <v>73</v>
      </c>
      <c r="H792" s="118">
        <v>257100</v>
      </c>
      <c r="I792" s="118">
        <v>495829</v>
      </c>
      <c r="J792" s="118">
        <v>0</v>
      </c>
      <c r="K792" s="103">
        <v>0</v>
      </c>
      <c r="L792" s="104">
        <v>1120000</v>
      </c>
      <c r="M792" s="90">
        <v>0</v>
      </c>
      <c r="N792" s="90">
        <v>0</v>
      </c>
      <c r="O792" s="105"/>
      <c r="P792" s="106"/>
      <c r="Q792" s="107"/>
      <c r="R792" s="106"/>
      <c r="S792" s="107"/>
      <c r="T792" s="107"/>
    </row>
    <row r="793" spans="1:20" s="16" customFormat="1" ht="89.25" x14ac:dyDescent="0.2">
      <c r="A793" s="100">
        <v>3</v>
      </c>
      <c r="B793" s="131" t="s">
        <v>24</v>
      </c>
      <c r="C793" s="102" t="s">
        <v>3628</v>
      </c>
      <c r="D793" s="102" t="s">
        <v>305</v>
      </c>
      <c r="E793" s="143" t="s">
        <v>4914</v>
      </c>
      <c r="F793" s="167" t="s">
        <v>4912</v>
      </c>
      <c r="G793" s="101" t="s">
        <v>57</v>
      </c>
      <c r="H793" s="118">
        <v>495000</v>
      </c>
      <c r="I793" s="118">
        <v>495000</v>
      </c>
      <c r="J793" s="118">
        <v>0</v>
      </c>
      <c r="K793" s="103">
        <v>0</v>
      </c>
      <c r="L793" s="48">
        <v>0</v>
      </c>
      <c r="M793" s="49">
        <v>0.73</v>
      </c>
      <c r="N793" s="49">
        <v>0</v>
      </c>
      <c r="O793" s="55"/>
      <c r="P793" s="106" t="s">
        <v>3548</v>
      </c>
      <c r="Q793" s="107"/>
      <c r="R793" s="106"/>
      <c r="S793" s="107"/>
      <c r="T793" s="50"/>
    </row>
    <row r="794" spans="1:20" s="16" customFormat="1" ht="51" x14ac:dyDescent="0.2">
      <c r="A794" s="100">
        <v>13</v>
      </c>
      <c r="B794" s="131" t="s">
        <v>510</v>
      </c>
      <c r="C794" s="102" t="s">
        <v>525</v>
      </c>
      <c r="D794" s="102" t="s">
        <v>526</v>
      </c>
      <c r="E794" s="143" t="s">
        <v>5573</v>
      </c>
      <c r="F794" s="167" t="s">
        <v>5574</v>
      </c>
      <c r="G794" s="101" t="s">
        <v>62</v>
      </c>
      <c r="H794" s="118">
        <v>368000</v>
      </c>
      <c r="I794" s="118">
        <v>493259</v>
      </c>
      <c r="J794" s="118">
        <v>6362.13</v>
      </c>
      <c r="K794" s="103">
        <v>1.28981528973622E-2</v>
      </c>
      <c r="L794" s="104">
        <v>4788120</v>
      </c>
      <c r="M794" s="90">
        <v>0</v>
      </c>
      <c r="N794" s="90">
        <v>0</v>
      </c>
      <c r="O794" s="105"/>
      <c r="P794" s="106"/>
      <c r="Q794" s="107"/>
      <c r="R794" s="106"/>
      <c r="S794" s="107"/>
      <c r="T794" s="107"/>
    </row>
    <row r="795" spans="1:20" s="16" customFormat="1" ht="51" x14ac:dyDescent="0.2">
      <c r="A795" s="100">
        <v>7</v>
      </c>
      <c r="B795" s="131" t="s">
        <v>51</v>
      </c>
      <c r="C795" s="102" t="s">
        <v>258</v>
      </c>
      <c r="D795" s="102" t="s">
        <v>259</v>
      </c>
      <c r="E795" s="143" t="s">
        <v>5156</v>
      </c>
      <c r="F795" s="167" t="s">
        <v>5157</v>
      </c>
      <c r="G795" s="101" t="s">
        <v>13</v>
      </c>
      <c r="H795" s="118">
        <v>492500</v>
      </c>
      <c r="I795" s="118">
        <v>492500</v>
      </c>
      <c r="J795" s="118">
        <v>492500</v>
      </c>
      <c r="K795" s="103">
        <v>1</v>
      </c>
      <c r="L795" s="104">
        <v>0</v>
      </c>
      <c r="M795" s="90">
        <v>0</v>
      </c>
      <c r="N795" s="90">
        <v>0</v>
      </c>
      <c r="O795" s="105"/>
      <c r="P795" s="106"/>
      <c r="Q795" s="107"/>
      <c r="R795" s="106"/>
      <c r="S795" s="107"/>
      <c r="T795" s="107"/>
    </row>
    <row r="796" spans="1:20" s="16" customFormat="1" ht="63.75" x14ac:dyDescent="0.2">
      <c r="A796" s="100">
        <v>139</v>
      </c>
      <c r="B796" s="131" t="s">
        <v>1410</v>
      </c>
      <c r="C796" s="102" t="s">
        <v>1417</v>
      </c>
      <c r="D796" s="102" t="s">
        <v>1418</v>
      </c>
      <c r="E796" s="143" t="s">
        <v>6534</v>
      </c>
      <c r="F796" s="167" t="s">
        <v>6535</v>
      </c>
      <c r="G796" s="101" t="s">
        <v>13</v>
      </c>
      <c r="H796" s="118">
        <v>0</v>
      </c>
      <c r="I796" s="118">
        <v>488738</v>
      </c>
      <c r="J796" s="118">
        <v>223538</v>
      </c>
      <c r="K796" s="103">
        <v>0.45737798165888499</v>
      </c>
      <c r="L796" s="120">
        <v>7235000</v>
      </c>
      <c r="M796" s="121">
        <v>0</v>
      </c>
      <c r="N796" s="121">
        <v>0</v>
      </c>
      <c r="O796" s="105"/>
      <c r="P796" s="106"/>
      <c r="Q796" s="107"/>
      <c r="R796" s="106"/>
      <c r="S796" s="107"/>
      <c r="T796" s="122"/>
    </row>
    <row r="797" spans="1:20" s="16" customFormat="1" ht="63.75" x14ac:dyDescent="0.2">
      <c r="A797" s="100">
        <v>120</v>
      </c>
      <c r="B797" s="131" t="s">
        <v>1031</v>
      </c>
      <c r="C797" s="102" t="s">
        <v>1169</v>
      </c>
      <c r="D797" s="102" t="s">
        <v>1170</v>
      </c>
      <c r="E797" s="143" t="s">
        <v>6253</v>
      </c>
      <c r="F797" s="167" t="s">
        <v>6254</v>
      </c>
      <c r="G797" s="101" t="s">
        <v>798</v>
      </c>
      <c r="H797" s="118">
        <v>483110</v>
      </c>
      <c r="I797" s="118">
        <v>483110</v>
      </c>
      <c r="J797" s="118">
        <v>137340</v>
      </c>
      <c r="K797" s="103">
        <v>0.284283082527789</v>
      </c>
      <c r="L797" s="104">
        <v>576160</v>
      </c>
      <c r="M797" s="90">
        <v>0</v>
      </c>
      <c r="N797" s="90">
        <v>0</v>
      </c>
      <c r="O797" s="105"/>
      <c r="P797" s="106"/>
      <c r="Q797" s="107"/>
      <c r="R797" s="106"/>
      <c r="S797" s="107"/>
      <c r="T797" s="107"/>
    </row>
    <row r="798" spans="1:20" s="16" customFormat="1" ht="63.75" x14ac:dyDescent="0.2">
      <c r="A798" s="100">
        <v>190</v>
      </c>
      <c r="B798" s="131" t="s">
        <v>2981</v>
      </c>
      <c r="C798" s="102" t="s">
        <v>3044</v>
      </c>
      <c r="D798" s="102" t="s">
        <v>3045</v>
      </c>
      <c r="E798" s="143" t="s">
        <v>8047</v>
      </c>
      <c r="F798" s="167" t="s">
        <v>8048</v>
      </c>
      <c r="G798" s="101" t="s">
        <v>13</v>
      </c>
      <c r="H798" s="118">
        <v>479040</v>
      </c>
      <c r="I798" s="118">
        <v>479040</v>
      </c>
      <c r="J798" s="118">
        <v>5406.57</v>
      </c>
      <c r="K798" s="103">
        <v>1.1286260020040099E-2</v>
      </c>
      <c r="L798" s="120">
        <v>3148460</v>
      </c>
      <c r="M798" s="121">
        <v>0</v>
      </c>
      <c r="N798" s="121">
        <v>0</v>
      </c>
      <c r="O798" s="105"/>
      <c r="P798" s="106"/>
      <c r="Q798" s="107"/>
      <c r="R798" s="106"/>
      <c r="S798" s="107"/>
      <c r="T798" s="122"/>
    </row>
    <row r="799" spans="1:20" s="16" customFormat="1" ht="51" x14ac:dyDescent="0.2">
      <c r="A799" s="100">
        <v>190</v>
      </c>
      <c r="B799" s="131" t="s">
        <v>2981</v>
      </c>
      <c r="C799" s="102" t="s">
        <v>3030</v>
      </c>
      <c r="D799" s="102" t="s">
        <v>3031</v>
      </c>
      <c r="E799" s="143" t="s">
        <v>8033</v>
      </c>
      <c r="F799" s="167" t="s">
        <v>8034</v>
      </c>
      <c r="G799" s="101" t="s">
        <v>13</v>
      </c>
      <c r="H799" s="118">
        <v>218000</v>
      </c>
      <c r="I799" s="118">
        <v>473692</v>
      </c>
      <c r="J799" s="118">
        <v>0</v>
      </c>
      <c r="K799" s="103">
        <v>0</v>
      </c>
      <c r="L799" s="120">
        <v>3920000</v>
      </c>
      <c r="M799" s="121">
        <v>0</v>
      </c>
      <c r="N799" s="121">
        <v>0</v>
      </c>
      <c r="O799" s="105"/>
      <c r="P799" s="106"/>
      <c r="Q799" s="107"/>
      <c r="R799" s="106"/>
      <c r="S799" s="107"/>
      <c r="T799" s="122"/>
    </row>
    <row r="800" spans="1:20" s="16" customFormat="1" ht="89.25" x14ac:dyDescent="0.2">
      <c r="A800" s="100">
        <v>195</v>
      </c>
      <c r="B800" s="131" t="s">
        <v>3138</v>
      </c>
      <c r="C800" s="102" t="s">
        <v>3907</v>
      </c>
      <c r="D800" s="102" t="s">
        <v>4381</v>
      </c>
      <c r="E800" s="143" t="s">
        <v>8168</v>
      </c>
      <c r="F800" s="167" t="s">
        <v>8169</v>
      </c>
      <c r="G800" s="101"/>
      <c r="H800" s="118">
        <v>437560</v>
      </c>
      <c r="I800" s="118">
        <v>472174</v>
      </c>
      <c r="J800" s="118">
        <v>51188.800000000003</v>
      </c>
      <c r="K800" s="103">
        <v>0.108410882428935</v>
      </c>
      <c r="L800" s="120">
        <v>0</v>
      </c>
      <c r="M800" s="121">
        <v>0</v>
      </c>
      <c r="N800" s="121">
        <v>0</v>
      </c>
      <c r="O800" s="105"/>
      <c r="P800" s="106"/>
      <c r="Q800" s="107"/>
      <c r="R800" s="106"/>
      <c r="S800" s="107"/>
      <c r="T800" s="122"/>
    </row>
    <row r="801" spans="1:20" s="16" customFormat="1" ht="25.5" x14ac:dyDescent="0.2">
      <c r="A801" s="100">
        <v>110</v>
      </c>
      <c r="B801" s="131" t="s">
        <v>939</v>
      </c>
      <c r="C801" s="102" t="s">
        <v>969</v>
      </c>
      <c r="D801" s="102" t="s">
        <v>970</v>
      </c>
      <c r="E801" s="143"/>
      <c r="F801" s="167"/>
      <c r="G801" s="101" t="s">
        <v>13</v>
      </c>
      <c r="H801" s="118">
        <v>471700</v>
      </c>
      <c r="I801" s="118">
        <v>471700</v>
      </c>
      <c r="J801" s="118">
        <v>0</v>
      </c>
      <c r="K801" s="103">
        <v>0</v>
      </c>
      <c r="L801" s="104">
        <v>2877657</v>
      </c>
      <c r="M801" s="90">
        <v>0.05</v>
      </c>
      <c r="N801" s="90">
        <v>0</v>
      </c>
      <c r="O801" s="105" t="s">
        <v>4630</v>
      </c>
      <c r="P801" s="106" t="s">
        <v>3548</v>
      </c>
      <c r="Q801" s="107" t="s">
        <v>3547</v>
      </c>
      <c r="R801" s="106" t="s">
        <v>3546</v>
      </c>
      <c r="S801" s="107" t="s">
        <v>3547</v>
      </c>
      <c r="T801" s="128" t="s">
        <v>4630</v>
      </c>
    </row>
    <row r="802" spans="1:20" s="16" customFormat="1" ht="75" x14ac:dyDescent="0.25">
      <c r="A802" s="137">
        <v>3</v>
      </c>
      <c r="B802" s="157" t="s">
        <v>24</v>
      </c>
      <c r="C802" s="138" t="s">
        <v>4395</v>
      </c>
      <c r="D802" s="139" t="s">
        <v>4394</v>
      </c>
      <c r="E802" s="168" t="s">
        <v>4931</v>
      </c>
      <c r="F802" s="169" t="s">
        <v>4932</v>
      </c>
      <c r="G802" s="140" t="s">
        <v>23</v>
      </c>
      <c r="H802" s="154">
        <v>0</v>
      </c>
      <c r="I802" s="154">
        <v>471000</v>
      </c>
      <c r="J802" s="154">
        <v>1648</v>
      </c>
      <c r="K802" s="103">
        <v>3.49893842887473E-3</v>
      </c>
      <c r="L802" s="1">
        <v>0</v>
      </c>
      <c r="M802" s="1">
        <v>0</v>
      </c>
      <c r="N802" s="1">
        <v>0</v>
      </c>
      <c r="O802" s="1"/>
      <c r="P802" s="1"/>
      <c r="Q802" s="1"/>
      <c r="R802" s="1"/>
      <c r="S802" s="1"/>
      <c r="T802" s="1"/>
    </row>
    <row r="803" spans="1:20" s="16" customFormat="1" ht="63.75" x14ac:dyDescent="0.2">
      <c r="A803" s="67">
        <v>16</v>
      </c>
      <c r="B803" s="163" t="s">
        <v>590</v>
      </c>
      <c r="C803" s="68" t="s">
        <v>3571</v>
      </c>
      <c r="D803" s="102" t="s">
        <v>3572</v>
      </c>
      <c r="E803" s="143" t="s">
        <v>5698</v>
      </c>
      <c r="F803" s="159" t="s">
        <v>5699</v>
      </c>
      <c r="G803" s="69" t="s">
        <v>13</v>
      </c>
      <c r="H803" s="118">
        <v>470000</v>
      </c>
      <c r="I803" s="118">
        <v>470000</v>
      </c>
      <c r="J803" s="118">
        <v>0</v>
      </c>
      <c r="K803" s="103">
        <v>0</v>
      </c>
      <c r="L803" s="104">
        <v>24000000</v>
      </c>
      <c r="M803" s="90">
        <v>0</v>
      </c>
      <c r="N803" s="90">
        <v>0</v>
      </c>
      <c r="O803" s="105"/>
      <c r="P803" s="106"/>
      <c r="Q803" s="107"/>
      <c r="R803" s="106"/>
      <c r="S803" s="107"/>
      <c r="T803" s="107"/>
    </row>
    <row r="804" spans="1:20" s="16" customFormat="1" ht="63.75" x14ac:dyDescent="0.2">
      <c r="A804" s="100">
        <v>121</v>
      </c>
      <c r="B804" s="131" t="s">
        <v>1173</v>
      </c>
      <c r="C804" s="102" t="s">
        <v>1186</v>
      </c>
      <c r="D804" s="102" t="s">
        <v>1187</v>
      </c>
      <c r="E804" s="143" t="s">
        <v>6269</v>
      </c>
      <c r="F804" s="167" t="s">
        <v>6270</v>
      </c>
      <c r="G804" s="101" t="s">
        <v>23</v>
      </c>
      <c r="H804" s="118">
        <v>462433</v>
      </c>
      <c r="I804" s="118">
        <v>469433</v>
      </c>
      <c r="J804" s="118">
        <v>1180</v>
      </c>
      <c r="K804" s="103">
        <v>2.5136707474762098E-3</v>
      </c>
      <c r="L804" s="104">
        <v>3000</v>
      </c>
      <c r="M804" s="90">
        <v>0</v>
      </c>
      <c r="N804" s="90">
        <v>0</v>
      </c>
      <c r="O804" s="105"/>
      <c r="P804" s="106"/>
      <c r="Q804" s="107"/>
      <c r="R804" s="106"/>
      <c r="S804" s="107"/>
      <c r="T804" s="107"/>
    </row>
    <row r="805" spans="1:20" s="16" customFormat="1" ht="63.75" x14ac:dyDescent="0.2">
      <c r="A805" s="100">
        <v>121</v>
      </c>
      <c r="B805" s="131" t="s">
        <v>1173</v>
      </c>
      <c r="C805" s="102" t="s">
        <v>1184</v>
      </c>
      <c r="D805" s="102" t="s">
        <v>1185</v>
      </c>
      <c r="E805" s="143" t="s">
        <v>6267</v>
      </c>
      <c r="F805" s="167" t="s">
        <v>6268</v>
      </c>
      <c r="G805" s="101" t="s">
        <v>23</v>
      </c>
      <c r="H805" s="118">
        <v>468098</v>
      </c>
      <c r="I805" s="118">
        <v>468098</v>
      </c>
      <c r="J805" s="118">
        <v>0</v>
      </c>
      <c r="K805" s="103">
        <v>0</v>
      </c>
      <c r="L805" s="104">
        <v>8138.5</v>
      </c>
      <c r="M805" s="90">
        <v>0</v>
      </c>
      <c r="N805" s="90">
        <v>0</v>
      </c>
      <c r="O805" s="105"/>
      <c r="P805" s="106"/>
      <c r="Q805" s="107"/>
      <c r="R805" s="106"/>
      <c r="S805" s="107"/>
      <c r="T805" s="107"/>
    </row>
    <row r="806" spans="1:20" s="16" customFormat="1" ht="63.75" x14ac:dyDescent="0.2">
      <c r="A806" s="110">
        <v>9</v>
      </c>
      <c r="B806" s="158" t="s">
        <v>303</v>
      </c>
      <c r="C806" s="70" t="s">
        <v>4411</v>
      </c>
      <c r="D806" s="70" t="s">
        <v>4410</v>
      </c>
      <c r="E806" s="144" t="s">
        <v>5242</v>
      </c>
      <c r="F806" s="144" t="s">
        <v>5243</v>
      </c>
      <c r="G806" s="66" t="s">
        <v>26</v>
      </c>
      <c r="H806" s="149">
        <v>0</v>
      </c>
      <c r="I806" s="118">
        <v>467013</v>
      </c>
      <c r="J806" s="118">
        <v>327597.71999999997</v>
      </c>
      <c r="K806" s="103">
        <v>0.701474519981242</v>
      </c>
      <c r="L806" s="109">
        <v>0</v>
      </c>
      <c r="M806" s="111">
        <v>0</v>
      </c>
      <c r="N806" s="111">
        <v>0</v>
      </c>
      <c r="O806" s="57"/>
      <c r="P806" s="106"/>
      <c r="Q806" s="107"/>
      <c r="R806" s="106"/>
      <c r="S806" s="107"/>
      <c r="T806" s="109"/>
    </row>
    <row r="807" spans="1:20" s="16" customFormat="1" ht="63.75" x14ac:dyDescent="0.2">
      <c r="A807" s="100">
        <v>28</v>
      </c>
      <c r="B807" s="131" t="s">
        <v>805</v>
      </c>
      <c r="C807" s="102" t="s">
        <v>826</v>
      </c>
      <c r="D807" s="102" t="s">
        <v>827</v>
      </c>
      <c r="E807" s="143" t="s">
        <v>5907</v>
      </c>
      <c r="F807" s="167" t="s">
        <v>5908</v>
      </c>
      <c r="G807" s="101" t="s">
        <v>13</v>
      </c>
      <c r="H807" s="118">
        <v>100000</v>
      </c>
      <c r="I807" s="118">
        <v>463423</v>
      </c>
      <c r="J807" s="118">
        <v>2952.65</v>
      </c>
      <c r="K807" s="103">
        <v>6.3713928743286399E-3</v>
      </c>
      <c r="L807" s="104">
        <v>86488.56</v>
      </c>
      <c r="M807" s="90">
        <v>0</v>
      </c>
      <c r="N807" s="90">
        <v>0</v>
      </c>
      <c r="O807" s="105"/>
      <c r="P807" s="106"/>
      <c r="Q807" s="107"/>
      <c r="R807" s="106"/>
      <c r="S807" s="107"/>
      <c r="T807" s="107"/>
    </row>
    <row r="808" spans="1:20" s="16" customFormat="1" ht="63.75" x14ac:dyDescent="0.2">
      <c r="A808" s="129">
        <v>132</v>
      </c>
      <c r="B808" s="131" t="s">
        <v>1212</v>
      </c>
      <c r="C808" s="130" t="s">
        <v>3773</v>
      </c>
      <c r="D808" s="102" t="s">
        <v>4362</v>
      </c>
      <c r="E808" s="143" t="s">
        <v>6342</v>
      </c>
      <c r="F808" s="167" t="s">
        <v>6343</v>
      </c>
      <c r="G808" s="131"/>
      <c r="H808" s="118">
        <v>460000</v>
      </c>
      <c r="I808" s="118">
        <v>460000</v>
      </c>
      <c r="J808" s="118">
        <v>100000</v>
      </c>
      <c r="K808" s="103">
        <v>0.217391304347826</v>
      </c>
      <c r="L808" s="104">
        <v>0</v>
      </c>
      <c r="M808" s="90">
        <v>0.01</v>
      </c>
      <c r="N808" s="90">
        <v>0</v>
      </c>
      <c r="O808" s="105"/>
      <c r="P808" s="106"/>
      <c r="Q808" s="107"/>
      <c r="R808" s="106"/>
      <c r="S808" s="107"/>
      <c r="T808" s="107"/>
    </row>
    <row r="809" spans="1:20" s="16" customFormat="1" ht="51" x14ac:dyDescent="0.2">
      <c r="A809" s="100">
        <v>7</v>
      </c>
      <c r="B809" s="131" t="s">
        <v>51</v>
      </c>
      <c r="C809" s="102" t="s">
        <v>232</v>
      </c>
      <c r="D809" s="102" t="s">
        <v>233</v>
      </c>
      <c r="E809" s="143" t="s">
        <v>5130</v>
      </c>
      <c r="F809" s="167" t="s">
        <v>5131</v>
      </c>
      <c r="G809" s="101" t="s">
        <v>23</v>
      </c>
      <c r="H809" s="118">
        <v>454300</v>
      </c>
      <c r="I809" s="118">
        <v>454300</v>
      </c>
      <c r="J809" s="118">
        <v>201790</v>
      </c>
      <c r="K809" s="103">
        <v>0.44417785604226301</v>
      </c>
      <c r="L809" s="104">
        <v>0</v>
      </c>
      <c r="M809" s="90">
        <v>0</v>
      </c>
      <c r="N809" s="90">
        <v>0</v>
      </c>
      <c r="O809" s="105"/>
      <c r="P809" s="106"/>
      <c r="Q809" s="107"/>
      <c r="R809" s="106"/>
      <c r="S809" s="107"/>
      <c r="T809" s="107"/>
    </row>
    <row r="810" spans="1:20" s="16" customFormat="1" ht="38.25" x14ac:dyDescent="0.2">
      <c r="A810" s="110">
        <v>9</v>
      </c>
      <c r="B810" s="158" t="s">
        <v>303</v>
      </c>
      <c r="C810" s="70" t="s">
        <v>4524</v>
      </c>
      <c r="D810" s="70" t="s">
        <v>4523</v>
      </c>
      <c r="E810" s="144" t="s">
        <v>5409</v>
      </c>
      <c r="F810" s="144" t="s">
        <v>5410</v>
      </c>
      <c r="G810" s="66" t="s">
        <v>23</v>
      </c>
      <c r="H810" s="149">
        <v>0</v>
      </c>
      <c r="I810" s="118">
        <v>453996</v>
      </c>
      <c r="J810" s="118">
        <v>71293.78</v>
      </c>
      <c r="K810" s="103">
        <v>0.157036141287588</v>
      </c>
      <c r="L810" s="109">
        <v>0</v>
      </c>
      <c r="M810" s="111">
        <v>0</v>
      </c>
      <c r="N810" s="111">
        <v>0</v>
      </c>
      <c r="O810" s="57"/>
      <c r="P810" s="106"/>
      <c r="Q810" s="107"/>
      <c r="R810" s="106"/>
      <c r="S810" s="107"/>
      <c r="T810" s="109"/>
    </row>
    <row r="811" spans="1:20" s="16" customFormat="1" ht="51" x14ac:dyDescent="0.2">
      <c r="A811" s="100">
        <v>28</v>
      </c>
      <c r="B811" s="131" t="s">
        <v>805</v>
      </c>
      <c r="C811" s="102" t="s">
        <v>808</v>
      </c>
      <c r="D811" s="102" t="s">
        <v>809</v>
      </c>
      <c r="E811" s="143" t="s">
        <v>5878</v>
      </c>
      <c r="F811" s="167" t="s">
        <v>5879</v>
      </c>
      <c r="G811" s="101" t="s">
        <v>13</v>
      </c>
      <c r="H811" s="118">
        <v>500000</v>
      </c>
      <c r="I811" s="118">
        <v>452344</v>
      </c>
      <c r="J811" s="118">
        <v>201299.17</v>
      </c>
      <c r="K811" s="103">
        <v>0.44501346320499402</v>
      </c>
      <c r="L811" s="104">
        <v>2588610</v>
      </c>
      <c r="M811" s="90">
        <v>0</v>
      </c>
      <c r="N811" s="90">
        <v>0</v>
      </c>
      <c r="O811" s="105"/>
      <c r="P811" s="106"/>
      <c r="Q811" s="107"/>
      <c r="R811" s="106"/>
      <c r="S811" s="107"/>
      <c r="T811" s="107"/>
    </row>
    <row r="812" spans="1:20" s="16" customFormat="1" ht="140.25" x14ac:dyDescent="0.2">
      <c r="A812" s="100">
        <v>27</v>
      </c>
      <c r="B812" s="131" t="s">
        <v>741</v>
      </c>
      <c r="C812" s="102" t="s">
        <v>3729</v>
      </c>
      <c r="D812" s="102" t="s">
        <v>3937</v>
      </c>
      <c r="E812" s="143" t="s">
        <v>5858</v>
      </c>
      <c r="F812" s="167" t="s">
        <v>5859</v>
      </c>
      <c r="G812" s="101"/>
      <c r="H812" s="118">
        <v>200000</v>
      </c>
      <c r="I812" s="118">
        <v>450900</v>
      </c>
      <c r="J812" s="118">
        <v>8924.1200000000008</v>
      </c>
      <c r="K812" s="103">
        <v>1.9791794189399001E-2</v>
      </c>
      <c r="L812" s="104">
        <v>0</v>
      </c>
      <c r="M812" s="90">
        <v>0</v>
      </c>
      <c r="N812" s="90">
        <v>0</v>
      </c>
      <c r="O812" s="105"/>
      <c r="P812" s="106"/>
      <c r="Q812" s="107"/>
      <c r="R812" s="106"/>
      <c r="S812" s="107"/>
      <c r="T812" s="107"/>
    </row>
    <row r="813" spans="1:20" s="16" customFormat="1" x14ac:dyDescent="0.2">
      <c r="A813" s="100">
        <v>9</v>
      </c>
      <c r="B813" s="163" t="s">
        <v>303</v>
      </c>
      <c r="C813" s="102" t="s">
        <v>3676</v>
      </c>
      <c r="D813" s="102"/>
      <c r="E813" s="143"/>
      <c r="F813" s="159"/>
      <c r="G813" s="69"/>
      <c r="H813" s="118">
        <v>450000</v>
      </c>
      <c r="I813" s="118">
        <v>450000</v>
      </c>
      <c r="J813" s="118">
        <v>0</v>
      </c>
      <c r="K813" s="103">
        <v>0</v>
      </c>
      <c r="L813" s="104">
        <v>0</v>
      </c>
      <c r="M813" s="90">
        <v>0</v>
      </c>
      <c r="N813" s="90">
        <v>0</v>
      </c>
      <c r="O813" s="105"/>
      <c r="P813" s="106"/>
      <c r="Q813" s="107"/>
      <c r="R813" s="106"/>
      <c r="S813" s="107"/>
      <c r="T813" s="107"/>
    </row>
    <row r="814" spans="1:20" s="16" customFormat="1" ht="25.5" x14ac:dyDescent="0.2">
      <c r="A814" s="112">
        <v>16</v>
      </c>
      <c r="B814" s="161" t="s">
        <v>590</v>
      </c>
      <c r="C814" s="78" t="s">
        <v>4676</v>
      </c>
      <c r="D814" s="78"/>
      <c r="E814" s="146"/>
      <c r="F814" s="146"/>
      <c r="G814" s="97" t="s">
        <v>26</v>
      </c>
      <c r="H814" s="151">
        <v>0</v>
      </c>
      <c r="I814" s="118">
        <v>450000</v>
      </c>
      <c r="J814" s="118">
        <v>450000</v>
      </c>
      <c r="K814" s="103">
        <v>1</v>
      </c>
      <c r="L814" s="113">
        <v>0</v>
      </c>
      <c r="M814" s="113">
        <v>0</v>
      </c>
      <c r="N814" s="113">
        <v>0</v>
      </c>
      <c r="O814" s="98"/>
      <c r="P814" s="113"/>
      <c r="Q814" s="113"/>
      <c r="R814" s="113"/>
      <c r="S814" s="113"/>
      <c r="T814" s="113"/>
    </row>
    <row r="815" spans="1:20" s="16" customFormat="1" ht="25.5" x14ac:dyDescent="0.2">
      <c r="A815" s="100">
        <v>103</v>
      </c>
      <c r="B815" s="131" t="s">
        <v>884</v>
      </c>
      <c r="C815" s="102" t="s">
        <v>3742</v>
      </c>
      <c r="D815" s="102"/>
      <c r="E815" s="143"/>
      <c r="F815" s="135"/>
      <c r="G815" s="101"/>
      <c r="H815" s="118">
        <v>450000</v>
      </c>
      <c r="I815" s="118">
        <v>450000</v>
      </c>
      <c r="J815" s="118">
        <v>0</v>
      </c>
      <c r="K815" s="103">
        <v>0</v>
      </c>
      <c r="L815" s="104">
        <v>0</v>
      </c>
      <c r="M815" s="90">
        <v>0</v>
      </c>
      <c r="N815" s="90">
        <v>0</v>
      </c>
      <c r="O815" s="105"/>
      <c r="P815" s="106"/>
      <c r="Q815" s="107"/>
      <c r="R815" s="106"/>
      <c r="S815" s="107"/>
      <c r="T815" s="107"/>
    </row>
    <row r="816" spans="1:20" s="16" customFormat="1" ht="63.75" x14ac:dyDescent="0.2">
      <c r="A816" s="129">
        <v>132</v>
      </c>
      <c r="B816" s="131" t="s">
        <v>1212</v>
      </c>
      <c r="C816" s="130" t="s">
        <v>1253</v>
      </c>
      <c r="D816" s="102" t="s">
        <v>1254</v>
      </c>
      <c r="E816" s="143" t="s">
        <v>6350</v>
      </c>
      <c r="F816" s="167" t="s">
        <v>6351</v>
      </c>
      <c r="G816" s="131" t="s">
        <v>23</v>
      </c>
      <c r="H816" s="118">
        <v>450000</v>
      </c>
      <c r="I816" s="118">
        <v>450000</v>
      </c>
      <c r="J816" s="118">
        <v>21114.7</v>
      </c>
      <c r="K816" s="103">
        <v>4.6921555555555598E-2</v>
      </c>
      <c r="L816" s="104">
        <v>450000</v>
      </c>
      <c r="M816" s="90">
        <v>0.02</v>
      </c>
      <c r="N816" s="90">
        <v>0</v>
      </c>
      <c r="O816" s="105"/>
      <c r="P816" s="106"/>
      <c r="Q816" s="107"/>
      <c r="R816" s="106"/>
      <c r="S816" s="107"/>
      <c r="T816" s="107"/>
    </row>
    <row r="817" spans="1:20" s="16" customFormat="1" ht="25.5" x14ac:dyDescent="0.2">
      <c r="A817" s="100">
        <v>266</v>
      </c>
      <c r="B817" s="131" t="s">
        <v>3258</v>
      </c>
      <c r="C817" s="102" t="s">
        <v>3923</v>
      </c>
      <c r="D817" s="102"/>
      <c r="E817" s="143"/>
      <c r="F817" s="167"/>
      <c r="G817" s="72"/>
      <c r="H817" s="118">
        <v>450000</v>
      </c>
      <c r="I817" s="118">
        <v>450000</v>
      </c>
      <c r="J817" s="118">
        <v>0</v>
      </c>
      <c r="K817" s="103">
        <v>0</v>
      </c>
      <c r="L817" s="120">
        <v>0</v>
      </c>
      <c r="M817" s="121">
        <v>0</v>
      </c>
      <c r="N817" s="121">
        <v>0</v>
      </c>
      <c r="O817" s="105"/>
      <c r="P817" s="106"/>
      <c r="Q817" s="107"/>
      <c r="R817" s="106"/>
      <c r="S817" s="107"/>
      <c r="T817" s="122"/>
    </row>
    <row r="818" spans="1:20" s="16" customFormat="1" ht="51" x14ac:dyDescent="0.2">
      <c r="A818" s="100">
        <v>266</v>
      </c>
      <c r="B818" s="131" t="s">
        <v>3258</v>
      </c>
      <c r="C818" s="102" t="s">
        <v>3365</v>
      </c>
      <c r="D818" s="102" t="s">
        <v>3366</v>
      </c>
      <c r="E818" s="143" t="s">
        <v>8378</v>
      </c>
      <c r="F818" s="167" t="s">
        <v>8379</v>
      </c>
      <c r="G818" s="101" t="s">
        <v>23</v>
      </c>
      <c r="H818" s="118">
        <v>450000</v>
      </c>
      <c r="I818" s="118">
        <v>450000</v>
      </c>
      <c r="J818" s="118">
        <v>0</v>
      </c>
      <c r="K818" s="103">
        <v>0</v>
      </c>
      <c r="L818" s="120">
        <v>7921362</v>
      </c>
      <c r="M818" s="121">
        <v>0</v>
      </c>
      <c r="N818" s="121">
        <v>0</v>
      </c>
      <c r="O818" s="105"/>
      <c r="P818" s="106"/>
      <c r="Q818" s="107"/>
      <c r="R818" s="106"/>
      <c r="S818" s="107"/>
      <c r="T818" s="122"/>
    </row>
    <row r="819" spans="1:20" s="16" customFormat="1" ht="63.75" x14ac:dyDescent="0.2">
      <c r="A819" s="100">
        <v>16</v>
      </c>
      <c r="B819" s="131" t="s">
        <v>590</v>
      </c>
      <c r="C819" s="102" t="s">
        <v>631</v>
      </c>
      <c r="D819" s="102" t="s">
        <v>632</v>
      </c>
      <c r="E819" s="143" t="s">
        <v>5664</v>
      </c>
      <c r="F819" s="167" t="s">
        <v>5665</v>
      </c>
      <c r="G819" s="101" t="s">
        <v>13</v>
      </c>
      <c r="H819" s="118">
        <v>150000</v>
      </c>
      <c r="I819" s="118">
        <v>449983</v>
      </c>
      <c r="J819" s="118">
        <v>399982.63</v>
      </c>
      <c r="K819" s="103">
        <v>0.88888386894616001</v>
      </c>
      <c r="L819" s="104">
        <v>1850000</v>
      </c>
      <c r="M819" s="90">
        <v>0</v>
      </c>
      <c r="N819" s="90">
        <v>0</v>
      </c>
      <c r="O819" s="105"/>
      <c r="P819" s="106"/>
      <c r="Q819" s="107"/>
      <c r="R819" s="106"/>
      <c r="S819" s="107"/>
      <c r="T819" s="107"/>
    </row>
    <row r="820" spans="1:20" s="16" customFormat="1" ht="63.75" x14ac:dyDescent="0.2">
      <c r="A820" s="129">
        <v>132</v>
      </c>
      <c r="B820" s="131" t="s">
        <v>1212</v>
      </c>
      <c r="C820" s="130" t="s">
        <v>1235</v>
      </c>
      <c r="D820" s="102" t="s">
        <v>1236</v>
      </c>
      <c r="E820" s="143" t="s">
        <v>6324</v>
      </c>
      <c r="F820" s="167" t="s">
        <v>6325</v>
      </c>
      <c r="G820" s="131" t="s">
        <v>13</v>
      </c>
      <c r="H820" s="118">
        <v>456000</v>
      </c>
      <c r="I820" s="118">
        <v>448400</v>
      </c>
      <c r="J820" s="118">
        <v>811.25</v>
      </c>
      <c r="K820" s="103">
        <v>1.8092105263157899E-3</v>
      </c>
      <c r="L820" s="104">
        <v>436000</v>
      </c>
      <c r="M820" s="90">
        <v>0.02</v>
      </c>
      <c r="N820" s="90">
        <v>0</v>
      </c>
      <c r="O820" s="105"/>
      <c r="P820" s="106"/>
      <c r="Q820" s="107"/>
      <c r="R820" s="106"/>
      <c r="S820" s="107"/>
      <c r="T820" s="107"/>
    </row>
    <row r="821" spans="1:20" s="16" customFormat="1" ht="63.75" x14ac:dyDescent="0.2">
      <c r="A821" s="100">
        <v>191</v>
      </c>
      <c r="B821" s="131" t="s">
        <v>3074</v>
      </c>
      <c r="C821" s="102" t="s">
        <v>3072</v>
      </c>
      <c r="D821" s="102" t="s">
        <v>3073</v>
      </c>
      <c r="E821" s="143" t="s">
        <v>8075</v>
      </c>
      <c r="F821" s="167" t="s">
        <v>8076</v>
      </c>
      <c r="G821" s="101" t="s">
        <v>13</v>
      </c>
      <c r="H821" s="118">
        <v>447959</v>
      </c>
      <c r="I821" s="118">
        <v>447959</v>
      </c>
      <c r="J821" s="118">
        <v>37613.379999999997</v>
      </c>
      <c r="K821" s="103">
        <v>8.3966121899548801E-2</v>
      </c>
      <c r="L821" s="120">
        <v>4926000</v>
      </c>
      <c r="M821" s="121">
        <v>0</v>
      </c>
      <c r="N821" s="121">
        <v>0</v>
      </c>
      <c r="O821" s="105"/>
      <c r="P821" s="106"/>
      <c r="Q821" s="107"/>
      <c r="R821" s="106"/>
      <c r="S821" s="107"/>
      <c r="T821" s="122"/>
    </row>
    <row r="822" spans="1:20" s="16" customFormat="1" ht="38.25" x14ac:dyDescent="0.2">
      <c r="A822" s="100">
        <v>153</v>
      </c>
      <c r="B822" s="131" t="s">
        <v>2952</v>
      </c>
      <c r="C822" s="102" t="s">
        <v>2950</v>
      </c>
      <c r="D822" s="102" t="s">
        <v>2951</v>
      </c>
      <c r="E822" s="143" t="s">
        <v>7957</v>
      </c>
      <c r="F822" s="167" t="s">
        <v>7958</v>
      </c>
      <c r="G822" s="101" t="s">
        <v>13</v>
      </c>
      <c r="H822" s="118">
        <v>445000</v>
      </c>
      <c r="I822" s="118">
        <v>445000</v>
      </c>
      <c r="J822" s="118">
        <v>69108.08</v>
      </c>
      <c r="K822" s="103">
        <v>0.15529905617977499</v>
      </c>
      <c r="L822" s="120">
        <v>0</v>
      </c>
      <c r="M822" s="121">
        <v>0</v>
      </c>
      <c r="N822" s="121">
        <v>0</v>
      </c>
      <c r="O822" s="105"/>
      <c r="P822" s="106"/>
      <c r="Q822" s="107"/>
      <c r="R822" s="106"/>
      <c r="S822" s="107"/>
      <c r="T822" s="122"/>
    </row>
    <row r="823" spans="1:20" s="16" customFormat="1" ht="51" x14ac:dyDescent="0.2">
      <c r="A823" s="100">
        <v>10</v>
      </c>
      <c r="B823" s="131" t="s">
        <v>409</v>
      </c>
      <c r="C823" s="102" t="s">
        <v>438</v>
      </c>
      <c r="D823" s="102" t="s">
        <v>439</v>
      </c>
      <c r="E823" s="143" t="s">
        <v>5473</v>
      </c>
      <c r="F823" s="167" t="s">
        <v>5474</v>
      </c>
      <c r="G823" s="101" t="s">
        <v>23</v>
      </c>
      <c r="H823" s="118">
        <v>440730</v>
      </c>
      <c r="I823" s="118">
        <v>440730</v>
      </c>
      <c r="J823" s="118">
        <v>0</v>
      </c>
      <c r="K823" s="103">
        <v>0</v>
      </c>
      <c r="L823" s="104">
        <v>1932334</v>
      </c>
      <c r="M823" s="90">
        <v>0</v>
      </c>
      <c r="N823" s="90">
        <v>0</v>
      </c>
      <c r="O823" s="105"/>
      <c r="P823" s="106"/>
      <c r="Q823" s="107"/>
      <c r="R823" s="106"/>
      <c r="S823" s="107"/>
      <c r="T823" s="107"/>
    </row>
    <row r="824" spans="1:20" s="16" customFormat="1" ht="45" x14ac:dyDescent="0.25">
      <c r="A824" s="137">
        <v>36</v>
      </c>
      <c r="B824" s="157" t="s">
        <v>870</v>
      </c>
      <c r="C824" s="138" t="s">
        <v>4858</v>
      </c>
      <c r="D824" s="139" t="s">
        <v>4859</v>
      </c>
      <c r="E824" s="168" t="s">
        <v>5968</v>
      </c>
      <c r="F824" s="169" t="s">
        <v>5969</v>
      </c>
      <c r="G824" s="140" t="s">
        <v>13</v>
      </c>
      <c r="H824" s="154">
        <v>0</v>
      </c>
      <c r="I824" s="154">
        <v>440217</v>
      </c>
      <c r="J824" s="154">
        <v>207690.77</v>
      </c>
      <c r="K824" s="103">
        <v>0.47179179813591898</v>
      </c>
      <c r="L824" s="1">
        <v>0</v>
      </c>
      <c r="M824" s="1">
        <v>0</v>
      </c>
      <c r="N824" s="1">
        <v>0</v>
      </c>
      <c r="O824" s="1"/>
      <c r="P824" s="1"/>
      <c r="Q824" s="1"/>
      <c r="R824" s="1"/>
      <c r="S824" s="1"/>
      <c r="T824" s="1"/>
    </row>
    <row r="825" spans="1:20" s="16" customFormat="1" ht="38.25" x14ac:dyDescent="0.2">
      <c r="A825" s="114" t="s">
        <v>466</v>
      </c>
      <c r="B825" s="131" t="s">
        <v>467</v>
      </c>
      <c r="C825" s="102" t="s">
        <v>482</v>
      </c>
      <c r="D825" s="102" t="s">
        <v>483</v>
      </c>
      <c r="E825" s="143" t="s">
        <v>3487</v>
      </c>
      <c r="F825" s="167" t="s">
        <v>5532</v>
      </c>
      <c r="G825" s="101" t="s">
        <v>13</v>
      </c>
      <c r="H825" s="118">
        <v>439442</v>
      </c>
      <c r="I825" s="118">
        <v>439442</v>
      </c>
      <c r="J825" s="118">
        <v>0</v>
      </c>
      <c r="K825" s="103">
        <v>0</v>
      </c>
      <c r="L825" s="104">
        <v>0</v>
      </c>
      <c r="M825" s="90">
        <v>0</v>
      </c>
      <c r="N825" s="90">
        <v>0</v>
      </c>
      <c r="O825" s="105" t="s">
        <v>4608</v>
      </c>
      <c r="P825" s="106" t="s">
        <v>3546</v>
      </c>
      <c r="Q825" s="107" t="s">
        <v>3547</v>
      </c>
      <c r="R825" s="106" t="s">
        <v>3548</v>
      </c>
      <c r="S825" s="107" t="s">
        <v>3547</v>
      </c>
      <c r="T825" s="107" t="s">
        <v>4608</v>
      </c>
    </row>
    <row r="826" spans="1:20" s="16" customFormat="1" x14ac:dyDescent="0.2">
      <c r="A826" s="100">
        <v>110</v>
      </c>
      <c r="B826" s="131" t="s">
        <v>939</v>
      </c>
      <c r="C826" s="102" t="s">
        <v>944</v>
      </c>
      <c r="D826" s="102"/>
      <c r="E826" s="143"/>
      <c r="F826" s="167"/>
      <c r="G826" s="101" t="s">
        <v>62</v>
      </c>
      <c r="H826" s="118">
        <v>438263</v>
      </c>
      <c r="I826" s="118">
        <v>438263</v>
      </c>
      <c r="J826" s="118">
        <v>0</v>
      </c>
      <c r="K826" s="103">
        <v>0</v>
      </c>
      <c r="L826" s="104">
        <v>12500000</v>
      </c>
      <c r="M826" s="90">
        <v>0</v>
      </c>
      <c r="N826" s="90">
        <v>0</v>
      </c>
      <c r="O826" s="105" t="s">
        <v>4622</v>
      </c>
      <c r="P826" s="106" t="s">
        <v>3546</v>
      </c>
      <c r="Q826" s="107" t="s">
        <v>3547</v>
      </c>
      <c r="R826" s="106" t="s">
        <v>3546</v>
      </c>
      <c r="S826" s="107" t="s">
        <v>3547</v>
      </c>
      <c r="T826" s="128" t="s">
        <v>4622</v>
      </c>
    </row>
    <row r="827" spans="1:20" s="16" customFormat="1" ht="63.75" x14ac:dyDescent="0.2">
      <c r="A827" s="100">
        <v>137</v>
      </c>
      <c r="B827" s="131" t="s">
        <v>1318</v>
      </c>
      <c r="C827" s="102" t="s">
        <v>1391</v>
      </c>
      <c r="D827" s="102" t="s">
        <v>1392</v>
      </c>
      <c r="E827" s="143" t="s">
        <v>6510</v>
      </c>
      <c r="F827" s="167" t="s">
        <v>6511</v>
      </c>
      <c r="G827" s="101" t="s">
        <v>13</v>
      </c>
      <c r="H827" s="118">
        <v>437818</v>
      </c>
      <c r="I827" s="118">
        <v>437818</v>
      </c>
      <c r="J827" s="118">
        <v>57835.31</v>
      </c>
      <c r="K827" s="103">
        <v>0.13209897720057201</v>
      </c>
      <c r="L827" s="104">
        <v>6677394</v>
      </c>
      <c r="M827" s="90">
        <v>0</v>
      </c>
      <c r="N827" s="90">
        <v>0</v>
      </c>
      <c r="O827" s="105"/>
      <c r="P827" s="106"/>
      <c r="Q827" s="107"/>
      <c r="R827" s="106"/>
      <c r="S827" s="107"/>
      <c r="T827" s="107"/>
    </row>
    <row r="828" spans="1:20" s="16" customFormat="1" ht="75" x14ac:dyDescent="0.25">
      <c r="A828" s="85">
        <v>30</v>
      </c>
      <c r="B828" s="160" t="s">
        <v>849</v>
      </c>
      <c r="C828" s="87" t="s">
        <v>3741</v>
      </c>
      <c r="D828" s="87" t="s">
        <v>4329</v>
      </c>
      <c r="E828" s="145" t="s">
        <v>5946</v>
      </c>
      <c r="F828" s="170" t="s">
        <v>5947</v>
      </c>
      <c r="G828" s="86"/>
      <c r="H828" s="150">
        <v>589250</v>
      </c>
      <c r="I828" s="118">
        <v>433750</v>
      </c>
      <c r="J828" s="118">
        <v>0</v>
      </c>
      <c r="K828" s="103">
        <v>0</v>
      </c>
      <c r="L828" s="88">
        <v>3250000</v>
      </c>
      <c r="M828" s="89">
        <v>3250000</v>
      </c>
      <c r="N828" s="89">
        <v>0</v>
      </c>
      <c r="O828" s="108"/>
      <c r="P828" s="112" t="s">
        <v>3546</v>
      </c>
      <c r="Q828" s="106" t="s">
        <v>3547</v>
      </c>
      <c r="R828" s="106" t="s">
        <v>3548</v>
      </c>
      <c r="S828" s="106" t="s">
        <v>3547</v>
      </c>
      <c r="T828" s="107"/>
    </row>
    <row r="829" spans="1:20" s="16" customFormat="1" ht="63.75" x14ac:dyDescent="0.2">
      <c r="A829" s="110">
        <v>9</v>
      </c>
      <c r="B829" s="158" t="s">
        <v>303</v>
      </c>
      <c r="C829" s="70" t="s">
        <v>4496</v>
      </c>
      <c r="D829" s="70" t="s">
        <v>4495</v>
      </c>
      <c r="E829" s="144" t="s">
        <v>5370</v>
      </c>
      <c r="F829" s="144" t="s">
        <v>5371</v>
      </c>
      <c r="G829" s="66" t="s">
        <v>57</v>
      </c>
      <c r="H829" s="149">
        <v>0</v>
      </c>
      <c r="I829" s="118">
        <v>428885</v>
      </c>
      <c r="J829" s="118">
        <v>0</v>
      </c>
      <c r="K829" s="103">
        <v>0</v>
      </c>
      <c r="L829" s="109">
        <v>0</v>
      </c>
      <c r="M829" s="111">
        <v>0</v>
      </c>
      <c r="N829" s="111">
        <v>0</v>
      </c>
      <c r="O829" s="57"/>
      <c r="P829" s="106"/>
      <c r="Q829" s="107"/>
      <c r="R829" s="106"/>
      <c r="S829" s="107"/>
      <c r="T829" s="109"/>
    </row>
    <row r="830" spans="1:20" s="16" customFormat="1" ht="63.75" x14ac:dyDescent="0.2">
      <c r="A830" s="100">
        <v>7</v>
      </c>
      <c r="B830" s="131" t="s">
        <v>51</v>
      </c>
      <c r="C830" s="102" t="s">
        <v>83</v>
      </c>
      <c r="D830" s="102" t="s">
        <v>84</v>
      </c>
      <c r="E830" s="143" t="s">
        <v>5017</v>
      </c>
      <c r="F830" s="167" t="s">
        <v>5013</v>
      </c>
      <c r="G830" s="101" t="s">
        <v>85</v>
      </c>
      <c r="H830" s="118">
        <v>426600</v>
      </c>
      <c r="I830" s="118">
        <v>426600</v>
      </c>
      <c r="J830" s="118">
        <v>26665.51</v>
      </c>
      <c r="K830" s="103">
        <v>6.2507055789967195E-2</v>
      </c>
      <c r="L830" s="104">
        <v>0</v>
      </c>
      <c r="M830" s="90">
        <v>0</v>
      </c>
      <c r="N830" s="90">
        <v>0</v>
      </c>
      <c r="O830" s="105"/>
      <c r="P830" s="106"/>
      <c r="Q830" s="107"/>
      <c r="R830" s="106"/>
      <c r="S830" s="107"/>
      <c r="T830" s="107"/>
    </row>
    <row r="831" spans="1:20" s="16" customFormat="1" ht="63.75" x14ac:dyDescent="0.2">
      <c r="A831" s="100">
        <v>10</v>
      </c>
      <c r="B831" s="131" t="s">
        <v>409</v>
      </c>
      <c r="C831" s="102" t="s">
        <v>430</v>
      </c>
      <c r="D831" s="102" t="s">
        <v>431</v>
      </c>
      <c r="E831" s="143" t="s">
        <v>5460</v>
      </c>
      <c r="F831" s="167" t="s">
        <v>5461</v>
      </c>
      <c r="G831" s="101" t="s">
        <v>13</v>
      </c>
      <c r="H831" s="118">
        <v>425000</v>
      </c>
      <c r="I831" s="118">
        <v>425000</v>
      </c>
      <c r="J831" s="118">
        <v>299999</v>
      </c>
      <c r="K831" s="103">
        <v>0.70587999999999995</v>
      </c>
      <c r="L831" s="104">
        <v>7186813</v>
      </c>
      <c r="M831" s="90">
        <v>0</v>
      </c>
      <c r="N831" s="90">
        <v>0</v>
      </c>
      <c r="O831" s="105"/>
      <c r="P831" s="106"/>
      <c r="Q831" s="107"/>
      <c r="R831" s="106"/>
      <c r="S831" s="107"/>
      <c r="T831" s="107"/>
    </row>
    <row r="832" spans="1:20" s="16" customFormat="1" ht="51" x14ac:dyDescent="0.2">
      <c r="A832" s="100">
        <v>266</v>
      </c>
      <c r="B832" s="131" t="s">
        <v>3258</v>
      </c>
      <c r="C832" s="102" t="s">
        <v>3369</v>
      </c>
      <c r="D832" s="102" t="s">
        <v>3370</v>
      </c>
      <c r="E832" s="143" t="s">
        <v>8381</v>
      </c>
      <c r="F832" s="167" t="s">
        <v>8382</v>
      </c>
      <c r="G832" s="101" t="s">
        <v>13</v>
      </c>
      <c r="H832" s="118">
        <v>760659</v>
      </c>
      <c r="I832" s="118">
        <v>419086</v>
      </c>
      <c r="J832" s="118">
        <v>0</v>
      </c>
      <c r="K832" s="103">
        <v>0</v>
      </c>
      <c r="L832" s="120">
        <v>18621863</v>
      </c>
      <c r="M832" s="121">
        <v>0</v>
      </c>
      <c r="N832" s="121">
        <v>0</v>
      </c>
      <c r="O832" s="105"/>
      <c r="P832" s="106"/>
      <c r="Q832" s="107"/>
      <c r="R832" s="106"/>
      <c r="S832" s="107"/>
      <c r="T832" s="122"/>
    </row>
    <row r="833" spans="1:20" s="16" customFormat="1" ht="25.5" x14ac:dyDescent="0.2">
      <c r="A833" s="100">
        <v>9</v>
      </c>
      <c r="B833" s="131" t="s">
        <v>303</v>
      </c>
      <c r="C833" s="102" t="s">
        <v>333</v>
      </c>
      <c r="D833" s="102" t="s">
        <v>334</v>
      </c>
      <c r="E833" s="143" t="s">
        <v>5228</v>
      </c>
      <c r="F833" s="167" t="s">
        <v>5229</v>
      </c>
      <c r="G833" s="101" t="s">
        <v>23</v>
      </c>
      <c r="H833" s="118">
        <v>418492</v>
      </c>
      <c r="I833" s="118">
        <v>418492</v>
      </c>
      <c r="J833" s="118">
        <v>4419.1000000000004</v>
      </c>
      <c r="K833" s="103">
        <v>1.05595805893542E-2</v>
      </c>
      <c r="L833" s="104">
        <v>0</v>
      </c>
      <c r="M833" s="90">
        <v>0</v>
      </c>
      <c r="N833" s="90">
        <v>0</v>
      </c>
      <c r="O833" s="105"/>
      <c r="P833" s="106"/>
      <c r="Q833" s="107"/>
      <c r="R833" s="106"/>
      <c r="S833" s="107"/>
      <c r="T833" s="107"/>
    </row>
    <row r="834" spans="1:20" s="16" customFormat="1" ht="140.25" x14ac:dyDescent="0.2">
      <c r="A834" s="100">
        <v>27</v>
      </c>
      <c r="B834" s="131" t="s">
        <v>741</v>
      </c>
      <c r="C834" s="102" t="s">
        <v>3722</v>
      </c>
      <c r="D834" s="102" t="s">
        <v>3726</v>
      </c>
      <c r="E834" s="143" t="s">
        <v>5850</v>
      </c>
      <c r="F834" s="167" t="s">
        <v>5851</v>
      </c>
      <c r="G834" s="101"/>
      <c r="H834" s="118">
        <v>200000</v>
      </c>
      <c r="I834" s="118">
        <v>416134</v>
      </c>
      <c r="J834" s="118">
        <v>7242.38</v>
      </c>
      <c r="K834" s="103">
        <v>1.7403961224028801E-2</v>
      </c>
      <c r="L834" s="104">
        <v>0</v>
      </c>
      <c r="M834" s="90">
        <v>0.28000000000000003</v>
      </c>
      <c r="N834" s="90">
        <v>0</v>
      </c>
      <c r="O834" s="105"/>
      <c r="P834" s="106"/>
      <c r="Q834" s="107"/>
      <c r="R834" s="106"/>
      <c r="S834" s="107"/>
      <c r="T834" s="107"/>
    </row>
    <row r="835" spans="1:20" s="16" customFormat="1" ht="63.75" x14ac:dyDescent="0.2">
      <c r="A835" s="100">
        <v>27</v>
      </c>
      <c r="B835" s="131" t="s">
        <v>741</v>
      </c>
      <c r="C835" s="102" t="s">
        <v>3720</v>
      </c>
      <c r="D835" s="102" t="s">
        <v>3724</v>
      </c>
      <c r="E835" s="143" t="s">
        <v>5846</v>
      </c>
      <c r="F835" s="167" t="s">
        <v>5847</v>
      </c>
      <c r="G835" s="101"/>
      <c r="H835" s="118">
        <v>201800</v>
      </c>
      <c r="I835" s="118">
        <v>411560</v>
      </c>
      <c r="J835" s="118">
        <v>11188.02</v>
      </c>
      <c r="K835" s="103">
        <v>2.7184420254640899E-2</v>
      </c>
      <c r="L835" s="104">
        <v>0</v>
      </c>
      <c r="M835" s="90">
        <v>0.15</v>
      </c>
      <c r="N835" s="90">
        <v>0</v>
      </c>
      <c r="O835" s="105"/>
      <c r="P835" s="106"/>
      <c r="Q835" s="107"/>
      <c r="R835" s="106"/>
      <c r="S835" s="107"/>
      <c r="T835" s="107"/>
    </row>
    <row r="836" spans="1:20" s="16" customFormat="1" ht="51" x14ac:dyDescent="0.2">
      <c r="A836" s="129">
        <v>132</v>
      </c>
      <c r="B836" s="131" t="s">
        <v>1212</v>
      </c>
      <c r="C836" s="130" t="s">
        <v>1243</v>
      </c>
      <c r="D836" s="102" t="s">
        <v>1244</v>
      </c>
      <c r="E836" s="143" t="s">
        <v>6332</v>
      </c>
      <c r="F836" s="167" t="s">
        <v>6333</v>
      </c>
      <c r="G836" s="131" t="s">
        <v>13</v>
      </c>
      <c r="H836" s="118">
        <v>500000</v>
      </c>
      <c r="I836" s="118">
        <v>408472</v>
      </c>
      <c r="J836" s="118">
        <v>228892.67</v>
      </c>
      <c r="K836" s="103">
        <v>0.56036318278853903</v>
      </c>
      <c r="L836" s="104">
        <v>702254</v>
      </c>
      <c r="M836" s="90">
        <v>0.02</v>
      </c>
      <c r="N836" s="90">
        <v>0</v>
      </c>
      <c r="O836" s="105"/>
      <c r="P836" s="106"/>
      <c r="Q836" s="107"/>
      <c r="R836" s="106"/>
      <c r="S836" s="107"/>
      <c r="T836" s="107"/>
    </row>
    <row r="837" spans="1:20" s="16" customFormat="1" ht="63.75" x14ac:dyDescent="0.2">
      <c r="A837" s="100">
        <v>190</v>
      </c>
      <c r="B837" s="131" t="s">
        <v>2981</v>
      </c>
      <c r="C837" s="102" t="s">
        <v>2996</v>
      </c>
      <c r="D837" s="102" t="s">
        <v>2997</v>
      </c>
      <c r="E837" s="143" t="s">
        <v>7999</v>
      </c>
      <c r="F837" s="167" t="s">
        <v>8000</v>
      </c>
      <c r="G837" s="101" t="s">
        <v>13</v>
      </c>
      <c r="H837" s="118">
        <v>400000</v>
      </c>
      <c r="I837" s="118">
        <v>406056</v>
      </c>
      <c r="J837" s="118">
        <v>0</v>
      </c>
      <c r="K837" s="103">
        <v>0</v>
      </c>
      <c r="L837" s="120">
        <v>215000</v>
      </c>
      <c r="M837" s="121">
        <v>0</v>
      </c>
      <c r="N837" s="121">
        <v>0</v>
      </c>
      <c r="O837" s="105"/>
      <c r="P837" s="106"/>
      <c r="Q837" s="107"/>
      <c r="R837" s="106"/>
      <c r="S837" s="107"/>
      <c r="T837" s="122"/>
    </row>
    <row r="838" spans="1:20" s="16" customFormat="1" ht="63.75" x14ac:dyDescent="0.2">
      <c r="A838" s="100">
        <v>27</v>
      </c>
      <c r="B838" s="131" t="s">
        <v>741</v>
      </c>
      <c r="C838" s="102" t="s">
        <v>3723</v>
      </c>
      <c r="D838" s="102" t="s">
        <v>3727</v>
      </c>
      <c r="E838" s="143" t="s">
        <v>5852</v>
      </c>
      <c r="F838" s="167" t="s">
        <v>5853</v>
      </c>
      <c r="G838" s="101"/>
      <c r="H838" s="118">
        <v>200000</v>
      </c>
      <c r="I838" s="118">
        <v>402680</v>
      </c>
      <c r="J838" s="118">
        <v>9392.7199999999993</v>
      </c>
      <c r="K838" s="103">
        <v>2.33255190225489E-2</v>
      </c>
      <c r="L838" s="104">
        <v>0</v>
      </c>
      <c r="M838" s="90">
        <v>0.22</v>
      </c>
      <c r="N838" s="90">
        <v>0</v>
      </c>
      <c r="O838" s="105"/>
      <c r="P838" s="106"/>
      <c r="Q838" s="107"/>
      <c r="R838" s="106"/>
      <c r="S838" s="107"/>
      <c r="T838" s="107"/>
    </row>
    <row r="839" spans="1:20" s="16" customFormat="1" ht="30" x14ac:dyDescent="0.25">
      <c r="A839" s="85">
        <v>3</v>
      </c>
      <c r="B839" s="160" t="s">
        <v>24</v>
      </c>
      <c r="C839" s="87" t="s">
        <v>36</v>
      </c>
      <c r="D839" s="87"/>
      <c r="E839" s="145"/>
      <c r="F839" s="170"/>
      <c r="G839" s="86" t="s">
        <v>23</v>
      </c>
      <c r="H839" s="150">
        <v>400000</v>
      </c>
      <c r="I839" s="118">
        <v>400000</v>
      </c>
      <c r="J839" s="118">
        <v>400000</v>
      </c>
      <c r="K839" s="103">
        <v>1</v>
      </c>
      <c r="L839" s="88">
        <v>0</v>
      </c>
      <c r="M839" s="89">
        <v>0</v>
      </c>
      <c r="N839" s="89">
        <v>0</v>
      </c>
      <c r="O839" s="108"/>
      <c r="P839" s="106"/>
      <c r="Q839" s="107"/>
      <c r="R839" s="106"/>
      <c r="S839" s="107"/>
      <c r="T839" s="50"/>
    </row>
    <row r="840" spans="1:20" s="16" customFormat="1" ht="63.75" x14ac:dyDescent="0.2">
      <c r="A840" s="112">
        <v>27</v>
      </c>
      <c r="B840" s="161" t="s">
        <v>741</v>
      </c>
      <c r="C840" s="78" t="s">
        <v>4688</v>
      </c>
      <c r="D840" s="78" t="s">
        <v>4689</v>
      </c>
      <c r="E840" s="146" t="s">
        <v>5870</v>
      </c>
      <c r="F840" s="146" t="s">
        <v>5871</v>
      </c>
      <c r="G840" s="97" t="s">
        <v>13</v>
      </c>
      <c r="H840" s="151">
        <v>0</v>
      </c>
      <c r="I840" s="118">
        <v>400000</v>
      </c>
      <c r="J840" s="118">
        <v>516</v>
      </c>
      <c r="K840" s="103">
        <v>1.2899999999999999E-3</v>
      </c>
      <c r="L840" s="113">
        <v>0</v>
      </c>
      <c r="M840" s="90">
        <v>0</v>
      </c>
      <c r="N840" s="90">
        <v>0</v>
      </c>
      <c r="O840" s="105"/>
      <c r="P840" s="113"/>
      <c r="Q840" s="113"/>
      <c r="R840" s="113"/>
      <c r="S840" s="113"/>
      <c r="T840" s="113"/>
    </row>
    <row r="841" spans="1:20" s="16" customFormat="1" ht="114.75" x14ac:dyDescent="0.2">
      <c r="A841" s="129">
        <v>132</v>
      </c>
      <c r="B841" s="131" t="s">
        <v>1212</v>
      </c>
      <c r="C841" s="130" t="s">
        <v>1255</v>
      </c>
      <c r="D841" s="102" t="s">
        <v>1256</v>
      </c>
      <c r="E841" s="143" t="s">
        <v>6352</v>
      </c>
      <c r="F841" s="167" t="s">
        <v>6353</v>
      </c>
      <c r="G841" s="131" t="s">
        <v>23</v>
      </c>
      <c r="H841" s="118">
        <v>400000</v>
      </c>
      <c r="I841" s="118">
        <v>400000</v>
      </c>
      <c r="J841" s="118">
        <v>200000</v>
      </c>
      <c r="K841" s="103">
        <v>0.5</v>
      </c>
      <c r="L841" s="104">
        <v>400000</v>
      </c>
      <c r="M841" s="90">
        <v>0.2</v>
      </c>
      <c r="N841" s="90">
        <v>0</v>
      </c>
      <c r="O841" s="105"/>
      <c r="P841" s="106"/>
      <c r="Q841" s="107"/>
      <c r="R841" s="106"/>
      <c r="S841" s="107"/>
      <c r="T841" s="107"/>
    </row>
    <row r="842" spans="1:20" s="16" customFormat="1" ht="51" x14ac:dyDescent="0.2">
      <c r="A842" s="100">
        <v>203</v>
      </c>
      <c r="B842" s="131" t="s">
        <v>3183</v>
      </c>
      <c r="C842" s="102" t="s">
        <v>3912</v>
      </c>
      <c r="D842" s="102" t="s">
        <v>4384</v>
      </c>
      <c r="E842" s="143" t="s">
        <v>8209</v>
      </c>
      <c r="F842" s="135" t="s">
        <v>8210</v>
      </c>
      <c r="G842" s="101" t="s">
        <v>23</v>
      </c>
      <c r="H842" s="118">
        <v>500000</v>
      </c>
      <c r="I842" s="118">
        <v>400000</v>
      </c>
      <c r="J842" s="118">
        <v>0</v>
      </c>
      <c r="K842" s="103">
        <v>0</v>
      </c>
      <c r="L842" s="120">
        <v>0</v>
      </c>
      <c r="M842" s="121">
        <v>0</v>
      </c>
      <c r="N842" s="121">
        <v>0</v>
      </c>
      <c r="O842" s="105"/>
      <c r="P842" s="106" t="s">
        <v>3546</v>
      </c>
      <c r="Q842" s="107"/>
      <c r="R842" s="106"/>
      <c r="S842" s="107"/>
      <c r="T842" s="122"/>
    </row>
    <row r="843" spans="1:20" s="16" customFormat="1" ht="51" x14ac:dyDescent="0.2">
      <c r="A843" s="100">
        <v>238</v>
      </c>
      <c r="B843" s="131" t="s">
        <v>3202</v>
      </c>
      <c r="C843" s="102" t="s">
        <v>3213</v>
      </c>
      <c r="D843" s="102" t="s">
        <v>3214</v>
      </c>
      <c r="E843" s="143" t="s">
        <v>8221</v>
      </c>
      <c r="F843" s="167" t="s">
        <v>8222</v>
      </c>
      <c r="G843" s="101" t="s">
        <v>23</v>
      </c>
      <c r="H843" s="118">
        <v>400000</v>
      </c>
      <c r="I843" s="118">
        <v>400000</v>
      </c>
      <c r="J843" s="118">
        <v>0</v>
      </c>
      <c r="K843" s="103">
        <v>0</v>
      </c>
      <c r="L843" s="120">
        <v>0</v>
      </c>
      <c r="M843" s="121">
        <v>0</v>
      </c>
      <c r="N843" s="121">
        <v>0</v>
      </c>
      <c r="O843" s="105"/>
      <c r="P843" s="106" t="s">
        <v>3546</v>
      </c>
      <c r="Q843" s="107" t="s">
        <v>3552</v>
      </c>
      <c r="R843" s="106" t="s">
        <v>3546</v>
      </c>
      <c r="S843" s="107" t="s">
        <v>3551</v>
      </c>
      <c r="T843" s="122"/>
    </row>
    <row r="844" spans="1:20" s="16" customFormat="1" ht="63.75" x14ac:dyDescent="0.2">
      <c r="A844" s="112">
        <v>30</v>
      </c>
      <c r="B844" s="161" t="s">
        <v>849</v>
      </c>
      <c r="C844" s="78" t="s">
        <v>4706</v>
      </c>
      <c r="D844" s="78" t="s">
        <v>4707</v>
      </c>
      <c r="E844" s="146" t="s">
        <v>5949</v>
      </c>
      <c r="F844" s="167" t="s">
        <v>5950</v>
      </c>
      <c r="G844" s="97" t="s">
        <v>13</v>
      </c>
      <c r="H844" s="151">
        <v>0</v>
      </c>
      <c r="I844" s="118">
        <v>397230</v>
      </c>
      <c r="J844" s="118">
        <v>397228.34</v>
      </c>
      <c r="K844" s="103">
        <v>0.99999582106084595</v>
      </c>
      <c r="L844" s="104">
        <v>13638520</v>
      </c>
      <c r="M844" s="90">
        <v>0</v>
      </c>
      <c r="N844" s="90">
        <v>0</v>
      </c>
      <c r="O844" s="105"/>
      <c r="P844" s="112" t="s">
        <v>3546</v>
      </c>
      <c r="Q844" s="106" t="s">
        <v>3547</v>
      </c>
      <c r="R844" s="106" t="s">
        <v>3548</v>
      </c>
      <c r="S844" s="106" t="s">
        <v>3547</v>
      </c>
      <c r="T844" s="113"/>
    </row>
    <row r="845" spans="1:20" s="16" customFormat="1" ht="38.25" x14ac:dyDescent="0.2">
      <c r="A845" s="100">
        <v>198</v>
      </c>
      <c r="B845" s="131" t="s">
        <v>3180</v>
      </c>
      <c r="C845" s="102" t="s">
        <v>3909</v>
      </c>
      <c r="D845" s="102"/>
      <c r="E845" s="143"/>
      <c r="F845" s="167"/>
      <c r="G845" s="101"/>
      <c r="H845" s="118">
        <v>397000</v>
      </c>
      <c r="I845" s="118">
        <v>397000</v>
      </c>
      <c r="J845" s="118">
        <v>0</v>
      </c>
      <c r="K845" s="103">
        <v>0</v>
      </c>
      <c r="L845" s="120">
        <v>0</v>
      </c>
      <c r="M845" s="121">
        <v>0</v>
      </c>
      <c r="N845" s="121">
        <v>0</v>
      </c>
      <c r="O845" s="105"/>
      <c r="P845" s="106"/>
      <c r="Q845" s="107"/>
      <c r="R845" s="106"/>
      <c r="S845" s="107"/>
      <c r="T845" s="122"/>
    </row>
    <row r="846" spans="1:20" s="16" customFormat="1" ht="51" x14ac:dyDescent="0.2">
      <c r="A846" s="110">
        <v>28</v>
      </c>
      <c r="B846" s="158" t="s">
        <v>805</v>
      </c>
      <c r="C846" s="70" t="s">
        <v>4543</v>
      </c>
      <c r="D846" s="70" t="s">
        <v>4542</v>
      </c>
      <c r="E846" s="144" t="s">
        <v>4604</v>
      </c>
      <c r="F846" s="144" t="s">
        <v>5922</v>
      </c>
      <c r="G846" s="66" t="s">
        <v>13</v>
      </c>
      <c r="H846" s="149">
        <v>0</v>
      </c>
      <c r="I846" s="118">
        <v>394300</v>
      </c>
      <c r="J846" s="118">
        <v>0</v>
      </c>
      <c r="K846" s="103">
        <v>0</v>
      </c>
      <c r="L846" s="109">
        <v>0</v>
      </c>
      <c r="M846" s="111">
        <v>0</v>
      </c>
      <c r="N846" s="111">
        <v>0</v>
      </c>
      <c r="O846" s="57"/>
      <c r="P846" s="106"/>
      <c r="Q846" s="107"/>
      <c r="R846" s="106"/>
      <c r="S846" s="107"/>
      <c r="T846" s="109"/>
    </row>
    <row r="847" spans="1:20" s="16" customFormat="1" ht="51" x14ac:dyDescent="0.2">
      <c r="A847" s="100">
        <v>5</v>
      </c>
      <c r="B847" s="131" t="s">
        <v>39</v>
      </c>
      <c r="C847" s="102" t="s">
        <v>37</v>
      </c>
      <c r="D847" s="102" t="s">
        <v>38</v>
      </c>
      <c r="E847" s="143" t="s">
        <v>4999</v>
      </c>
      <c r="F847" s="167" t="s">
        <v>5000</v>
      </c>
      <c r="G847" s="101" t="s">
        <v>13</v>
      </c>
      <c r="H847" s="118">
        <v>500000</v>
      </c>
      <c r="I847" s="118">
        <v>393200</v>
      </c>
      <c r="J847" s="118">
        <v>0</v>
      </c>
      <c r="K847" s="103">
        <v>0</v>
      </c>
      <c r="L847" s="104">
        <v>10477781</v>
      </c>
      <c r="M847" s="90">
        <v>0</v>
      </c>
      <c r="N847" s="90">
        <v>0</v>
      </c>
      <c r="O847" s="105"/>
      <c r="P847" s="106"/>
      <c r="Q847" s="107"/>
      <c r="R847" s="106"/>
      <c r="S847" s="107"/>
      <c r="T847" s="107"/>
    </row>
    <row r="848" spans="1:20" s="16" customFormat="1" ht="38.25" x14ac:dyDescent="0.2">
      <c r="A848" s="100">
        <v>137</v>
      </c>
      <c r="B848" s="131" t="s">
        <v>1318</v>
      </c>
      <c r="C848" s="102" t="s">
        <v>1323</v>
      </c>
      <c r="D848" s="102" t="s">
        <v>1324</v>
      </c>
      <c r="E848" s="143" t="s">
        <v>6438</v>
      </c>
      <c r="F848" s="167" t="s">
        <v>6439</v>
      </c>
      <c r="G848" s="101" t="s">
        <v>13</v>
      </c>
      <c r="H848" s="118">
        <v>391982</v>
      </c>
      <c r="I848" s="118">
        <v>391982</v>
      </c>
      <c r="J848" s="118">
        <v>0</v>
      </c>
      <c r="K848" s="103">
        <v>0</v>
      </c>
      <c r="L848" s="104">
        <v>1312860</v>
      </c>
      <c r="M848" s="90">
        <v>0</v>
      </c>
      <c r="N848" s="90">
        <v>0</v>
      </c>
      <c r="O848" s="105"/>
      <c r="P848" s="106"/>
      <c r="Q848" s="107"/>
      <c r="R848" s="106"/>
      <c r="S848" s="107"/>
      <c r="T848" s="107"/>
    </row>
    <row r="849" spans="1:20" s="16" customFormat="1" ht="51" x14ac:dyDescent="0.2">
      <c r="A849" s="110">
        <v>3</v>
      </c>
      <c r="B849" s="158" t="s">
        <v>24</v>
      </c>
      <c r="C849" s="70" t="s">
        <v>4391</v>
      </c>
      <c r="D849" s="70" t="s">
        <v>4390</v>
      </c>
      <c r="E849" s="144" t="s">
        <v>4928</v>
      </c>
      <c r="F849" s="144" t="s">
        <v>4929</v>
      </c>
      <c r="G849" s="66" t="s">
        <v>23</v>
      </c>
      <c r="H849" s="149">
        <v>0</v>
      </c>
      <c r="I849" s="118">
        <v>391390</v>
      </c>
      <c r="J849" s="118">
        <v>13690.39</v>
      </c>
      <c r="K849" s="103">
        <v>3.49788957306012E-2</v>
      </c>
      <c r="L849" s="109">
        <v>0</v>
      </c>
      <c r="M849" s="49">
        <v>0.05</v>
      </c>
      <c r="N849" s="49">
        <v>0</v>
      </c>
      <c r="O849" s="57"/>
      <c r="P849" s="106"/>
      <c r="Q849" s="107"/>
      <c r="R849" s="106"/>
      <c r="S849" s="107"/>
      <c r="T849" s="109"/>
    </row>
    <row r="850" spans="1:20" s="16" customFormat="1" ht="63.75" x14ac:dyDescent="0.2">
      <c r="A850" s="110">
        <v>132</v>
      </c>
      <c r="B850" s="158" t="s">
        <v>1212</v>
      </c>
      <c r="C850" s="70" t="s">
        <v>4577</v>
      </c>
      <c r="D850" s="70" t="s">
        <v>4576</v>
      </c>
      <c r="E850" s="144" t="s">
        <v>6322</v>
      </c>
      <c r="F850" s="144" t="s">
        <v>6323</v>
      </c>
      <c r="G850" s="66" t="s">
        <v>13</v>
      </c>
      <c r="H850" s="149">
        <v>0</v>
      </c>
      <c r="I850" s="118">
        <v>390000</v>
      </c>
      <c r="J850" s="118">
        <v>0</v>
      </c>
      <c r="K850" s="103">
        <v>0</v>
      </c>
      <c r="L850" s="109">
        <v>0</v>
      </c>
      <c r="M850" s="90">
        <v>0</v>
      </c>
      <c r="N850" s="90">
        <v>0</v>
      </c>
      <c r="O850" s="57"/>
      <c r="P850" s="106"/>
      <c r="Q850" s="107"/>
      <c r="R850" s="106"/>
      <c r="S850" s="107"/>
      <c r="T850" s="109"/>
    </row>
    <row r="851" spans="1:20" s="16" customFormat="1" ht="63.75" x14ac:dyDescent="0.2">
      <c r="A851" s="100">
        <v>194</v>
      </c>
      <c r="B851" s="131" t="s">
        <v>3135</v>
      </c>
      <c r="C851" s="102" t="s">
        <v>3133</v>
      </c>
      <c r="D851" s="102" t="s">
        <v>3134</v>
      </c>
      <c r="E851" s="143" t="s">
        <v>8126</v>
      </c>
      <c r="F851" s="167" t="s">
        <v>8127</v>
      </c>
      <c r="G851" s="101" t="s">
        <v>25</v>
      </c>
      <c r="H851" s="118">
        <v>390000</v>
      </c>
      <c r="I851" s="118">
        <v>390000</v>
      </c>
      <c r="J851" s="118">
        <v>0</v>
      </c>
      <c r="K851" s="103">
        <v>0</v>
      </c>
      <c r="L851" s="120">
        <v>0</v>
      </c>
      <c r="M851" s="121">
        <v>0</v>
      </c>
      <c r="N851" s="121">
        <v>0</v>
      </c>
      <c r="O851" s="105"/>
      <c r="P851" s="106"/>
      <c r="Q851" s="107"/>
      <c r="R851" s="106"/>
      <c r="S851" s="107"/>
      <c r="T851" s="122"/>
    </row>
    <row r="852" spans="1:20" s="16" customFormat="1" ht="63.75" x14ac:dyDescent="0.2">
      <c r="A852" s="100">
        <v>195</v>
      </c>
      <c r="B852" s="131" t="s">
        <v>3138</v>
      </c>
      <c r="C852" s="102" t="s">
        <v>3905</v>
      </c>
      <c r="D852" s="102" t="s">
        <v>4380</v>
      </c>
      <c r="E852" s="143" t="s">
        <v>8166</v>
      </c>
      <c r="F852" s="167" t="s">
        <v>8167</v>
      </c>
      <c r="G852" s="101"/>
      <c r="H852" s="118">
        <v>394105</v>
      </c>
      <c r="I852" s="118">
        <v>387079</v>
      </c>
      <c r="J852" s="118">
        <v>10568.59</v>
      </c>
      <c r="K852" s="103">
        <v>2.7303444516494E-2</v>
      </c>
      <c r="L852" s="120">
        <v>0</v>
      </c>
      <c r="M852" s="121">
        <v>0</v>
      </c>
      <c r="N852" s="121">
        <v>0</v>
      </c>
      <c r="O852" s="105"/>
      <c r="P852" s="106"/>
      <c r="Q852" s="107"/>
      <c r="R852" s="106"/>
      <c r="S852" s="107"/>
      <c r="T852" s="122"/>
    </row>
    <row r="853" spans="1:20" s="16" customFormat="1" ht="63.75" x14ac:dyDescent="0.2">
      <c r="A853" s="100">
        <v>137</v>
      </c>
      <c r="B853" s="131" t="s">
        <v>1318</v>
      </c>
      <c r="C853" s="102" t="s">
        <v>1347</v>
      </c>
      <c r="D853" s="102" t="s">
        <v>1348</v>
      </c>
      <c r="E853" s="143" t="s">
        <v>6464</v>
      </c>
      <c r="F853" s="167" t="s">
        <v>6465</v>
      </c>
      <c r="G853" s="101" t="s">
        <v>54</v>
      </c>
      <c r="H853" s="118">
        <v>386600</v>
      </c>
      <c r="I853" s="118">
        <v>386600</v>
      </c>
      <c r="J853" s="118">
        <v>0</v>
      </c>
      <c r="K853" s="103">
        <v>0</v>
      </c>
      <c r="L853" s="104">
        <v>760000</v>
      </c>
      <c r="M853" s="90">
        <v>0</v>
      </c>
      <c r="N853" s="90">
        <v>0</v>
      </c>
      <c r="O853" s="105"/>
      <c r="P853" s="106"/>
      <c r="Q853" s="107"/>
      <c r="R853" s="106"/>
      <c r="S853" s="107"/>
      <c r="T853" s="107"/>
    </row>
    <row r="854" spans="1:20" s="16" customFormat="1" ht="38.25" x14ac:dyDescent="0.2">
      <c r="A854" s="100">
        <v>187</v>
      </c>
      <c r="B854" s="131" t="s">
        <v>2953</v>
      </c>
      <c r="C854" s="102" t="s">
        <v>2954</v>
      </c>
      <c r="D854" s="102" t="s">
        <v>2955</v>
      </c>
      <c r="E854" s="143" t="s">
        <v>7961</v>
      </c>
      <c r="F854" s="167" t="s">
        <v>7962</v>
      </c>
      <c r="G854" s="101" t="s">
        <v>62</v>
      </c>
      <c r="H854" s="118">
        <v>400000</v>
      </c>
      <c r="I854" s="118">
        <v>384732</v>
      </c>
      <c r="J854" s="118">
        <v>55311.86</v>
      </c>
      <c r="K854" s="103">
        <v>0.14376724577108199</v>
      </c>
      <c r="L854" s="120">
        <v>549103.74</v>
      </c>
      <c r="M854" s="121">
        <v>0</v>
      </c>
      <c r="N854" s="121">
        <v>0</v>
      </c>
      <c r="O854" s="105"/>
      <c r="P854" s="106"/>
      <c r="Q854" s="107"/>
      <c r="R854" s="106"/>
      <c r="S854" s="107"/>
      <c r="T854" s="122"/>
    </row>
    <row r="855" spans="1:20" s="16" customFormat="1" ht="51" x14ac:dyDescent="0.2">
      <c r="A855" s="100">
        <v>16</v>
      </c>
      <c r="B855" s="131" t="s">
        <v>590</v>
      </c>
      <c r="C855" s="102" t="s">
        <v>611</v>
      </c>
      <c r="D855" s="102" t="s">
        <v>612</v>
      </c>
      <c r="E855" s="143" t="s">
        <v>5644</v>
      </c>
      <c r="F855" s="167" t="s">
        <v>5645</v>
      </c>
      <c r="G855" s="101" t="s">
        <v>13</v>
      </c>
      <c r="H855" s="118">
        <v>415000</v>
      </c>
      <c r="I855" s="118">
        <v>383600</v>
      </c>
      <c r="J855" s="118">
        <v>0</v>
      </c>
      <c r="K855" s="103">
        <v>0</v>
      </c>
      <c r="L855" s="120">
        <v>1343248</v>
      </c>
      <c r="M855" s="121">
        <v>0</v>
      </c>
      <c r="N855" s="121">
        <v>0</v>
      </c>
      <c r="O855" s="105"/>
      <c r="P855" s="106"/>
      <c r="Q855" s="107"/>
      <c r="R855" s="106"/>
      <c r="S855" s="107"/>
      <c r="T855" s="107"/>
    </row>
    <row r="856" spans="1:20" s="16" customFormat="1" ht="30" x14ac:dyDescent="0.25">
      <c r="A856" s="137">
        <v>18</v>
      </c>
      <c r="B856" s="157" t="s">
        <v>698</v>
      </c>
      <c r="C856" s="138" t="s">
        <v>4825</v>
      </c>
      <c r="D856" s="139" t="s">
        <v>4826</v>
      </c>
      <c r="E856" s="168"/>
      <c r="F856" s="169"/>
      <c r="G856" s="140" t="s">
        <v>65</v>
      </c>
      <c r="H856" s="154">
        <v>0</v>
      </c>
      <c r="I856" s="154">
        <v>380000</v>
      </c>
      <c r="J856" s="154">
        <v>174996.06</v>
      </c>
      <c r="K856" s="103">
        <v>0.460515947368421</v>
      </c>
      <c r="L856" s="1">
        <v>0</v>
      </c>
      <c r="M856" s="1">
        <v>0</v>
      </c>
      <c r="N856" s="1">
        <v>0</v>
      </c>
      <c r="O856" s="1"/>
      <c r="P856" s="1"/>
      <c r="Q856" s="1"/>
      <c r="R856" s="1"/>
      <c r="S856" s="1"/>
      <c r="T856" s="1"/>
    </row>
    <row r="857" spans="1:20" s="16" customFormat="1" ht="63.75" x14ac:dyDescent="0.2">
      <c r="A857" s="100">
        <v>191</v>
      </c>
      <c r="B857" s="131" t="s">
        <v>3074</v>
      </c>
      <c r="C857" s="102" t="s">
        <v>3896</v>
      </c>
      <c r="D857" s="102" t="s">
        <v>3948</v>
      </c>
      <c r="E857" s="143" t="s">
        <v>8085</v>
      </c>
      <c r="F857" s="167" t="s">
        <v>8086</v>
      </c>
      <c r="G857" s="101"/>
      <c r="H857" s="118">
        <v>380000</v>
      </c>
      <c r="I857" s="118">
        <v>380000</v>
      </c>
      <c r="J857" s="118">
        <v>0</v>
      </c>
      <c r="K857" s="103">
        <v>0</v>
      </c>
      <c r="L857" s="120">
        <v>0</v>
      </c>
      <c r="M857" s="121">
        <v>0</v>
      </c>
      <c r="N857" s="121">
        <v>0</v>
      </c>
      <c r="O857" s="105"/>
      <c r="P857" s="106"/>
      <c r="Q857" s="107"/>
      <c r="R857" s="106"/>
      <c r="S857" s="107"/>
      <c r="T857" s="122"/>
    </row>
    <row r="858" spans="1:20" s="16" customFormat="1" ht="76.5" x14ac:dyDescent="0.2">
      <c r="A858" s="100">
        <v>137</v>
      </c>
      <c r="B858" s="131" t="s">
        <v>1318</v>
      </c>
      <c r="C858" s="102" t="s">
        <v>1325</v>
      </c>
      <c r="D858" s="102" t="s">
        <v>1326</v>
      </c>
      <c r="E858" s="143" t="s">
        <v>6440</v>
      </c>
      <c r="F858" s="167" t="s">
        <v>6441</v>
      </c>
      <c r="G858" s="101" t="s">
        <v>29</v>
      </c>
      <c r="H858" s="118">
        <v>358000</v>
      </c>
      <c r="I858" s="118">
        <v>377266</v>
      </c>
      <c r="J858" s="118">
        <v>0</v>
      </c>
      <c r="K858" s="103">
        <v>0</v>
      </c>
      <c r="L858" s="104">
        <v>893000</v>
      </c>
      <c r="M858" s="90">
        <v>0</v>
      </c>
      <c r="N858" s="90">
        <v>0</v>
      </c>
      <c r="O858" s="105"/>
      <c r="P858" s="106"/>
      <c r="Q858" s="107"/>
      <c r="R858" s="106"/>
      <c r="S858" s="107"/>
      <c r="T858" s="107"/>
    </row>
    <row r="859" spans="1:20" s="16" customFormat="1" ht="25.5" x14ac:dyDescent="0.2">
      <c r="A859" s="100">
        <v>297</v>
      </c>
      <c r="B859" s="131" t="s">
        <v>3425</v>
      </c>
      <c r="C859" s="102" t="s">
        <v>3432</v>
      </c>
      <c r="D859" s="102"/>
      <c r="E859" s="143"/>
      <c r="F859" s="167"/>
      <c r="G859" s="101" t="s">
        <v>13</v>
      </c>
      <c r="H859" s="118">
        <v>0</v>
      </c>
      <c r="I859" s="118">
        <v>376739</v>
      </c>
      <c r="J859" s="118">
        <v>57820.639999999999</v>
      </c>
      <c r="K859" s="103">
        <v>0.15347665094402199</v>
      </c>
      <c r="L859" s="120">
        <v>0</v>
      </c>
      <c r="M859" s="121">
        <v>0</v>
      </c>
      <c r="N859" s="121">
        <v>0</v>
      </c>
      <c r="O859" s="105"/>
      <c r="P859" s="106"/>
      <c r="Q859" s="107"/>
      <c r="R859" s="106"/>
      <c r="S859" s="107"/>
      <c r="T859" s="122"/>
    </row>
    <row r="860" spans="1:20" s="16" customFormat="1" ht="51" x14ac:dyDescent="0.2">
      <c r="A860" s="100">
        <v>147</v>
      </c>
      <c r="B860" s="131" t="s">
        <v>1501</v>
      </c>
      <c r="C860" s="102" t="s">
        <v>2914</v>
      </c>
      <c r="D860" s="102" t="s">
        <v>2915</v>
      </c>
      <c r="E860" s="143" t="s">
        <v>7925</v>
      </c>
      <c r="F860" s="167" t="s">
        <v>7920</v>
      </c>
      <c r="G860" s="101" t="s">
        <v>85</v>
      </c>
      <c r="H860" s="118">
        <v>375000</v>
      </c>
      <c r="I860" s="118">
        <v>375000</v>
      </c>
      <c r="J860" s="118">
        <v>0</v>
      </c>
      <c r="K860" s="103">
        <v>0</v>
      </c>
      <c r="L860" s="120">
        <v>0</v>
      </c>
      <c r="M860" s="121">
        <v>0</v>
      </c>
      <c r="N860" s="121">
        <v>0</v>
      </c>
      <c r="O860" s="105"/>
      <c r="P860" s="106"/>
      <c r="Q860" s="107"/>
      <c r="R860" s="106"/>
      <c r="S860" s="107"/>
      <c r="T860" s="122"/>
    </row>
    <row r="861" spans="1:20" s="16" customFormat="1" ht="25.5" x14ac:dyDescent="0.2">
      <c r="A861" s="100">
        <v>147</v>
      </c>
      <c r="B861" s="131" t="s">
        <v>1501</v>
      </c>
      <c r="C861" s="102" t="s">
        <v>3891</v>
      </c>
      <c r="D861" s="102"/>
      <c r="E861" s="143"/>
      <c r="F861" s="135"/>
      <c r="G861" s="101"/>
      <c r="H861" s="118">
        <v>375000</v>
      </c>
      <c r="I861" s="118">
        <v>375000</v>
      </c>
      <c r="J861" s="118">
        <v>0</v>
      </c>
      <c r="K861" s="103">
        <v>0</v>
      </c>
      <c r="L861" s="120">
        <v>0</v>
      </c>
      <c r="M861" s="121">
        <v>0</v>
      </c>
      <c r="N861" s="121">
        <v>0</v>
      </c>
      <c r="O861" s="105"/>
      <c r="P861" s="106"/>
      <c r="Q861" s="107"/>
      <c r="R861" s="106"/>
      <c r="S861" s="107"/>
      <c r="T861" s="122"/>
    </row>
    <row r="862" spans="1:20" s="16" customFormat="1" x14ac:dyDescent="0.2">
      <c r="A862" s="110">
        <v>40</v>
      </c>
      <c r="B862" s="131" t="s">
        <v>4567</v>
      </c>
      <c r="C862" s="70" t="s">
        <v>4566</v>
      </c>
      <c r="D862" s="70" t="s">
        <v>4565</v>
      </c>
      <c r="E862" s="144"/>
      <c r="F862" s="144"/>
      <c r="G862" s="66" t="s">
        <v>25</v>
      </c>
      <c r="H862" s="149">
        <v>0</v>
      </c>
      <c r="I862" s="118">
        <v>373726</v>
      </c>
      <c r="J862" s="118">
        <v>263710.99</v>
      </c>
      <c r="K862" s="103">
        <v>0.70562655528381801</v>
      </c>
      <c r="L862" s="109">
        <v>373726</v>
      </c>
      <c r="M862" s="126">
        <v>0.67</v>
      </c>
      <c r="N862" s="126">
        <v>0</v>
      </c>
      <c r="O862" s="57"/>
      <c r="P862" s="106"/>
      <c r="Q862" s="107"/>
      <c r="R862" s="106"/>
      <c r="S862" s="107"/>
      <c r="T862" s="109"/>
    </row>
    <row r="863" spans="1:20" s="16" customFormat="1" ht="102" x14ac:dyDescent="0.2">
      <c r="A863" s="114" t="s">
        <v>738</v>
      </c>
      <c r="B863" s="162" t="s">
        <v>741</v>
      </c>
      <c r="C863" s="114" t="s">
        <v>780</v>
      </c>
      <c r="D863" s="102" t="s">
        <v>781</v>
      </c>
      <c r="E863" s="143" t="s">
        <v>5864</v>
      </c>
      <c r="F863" s="167" t="s">
        <v>5865</v>
      </c>
      <c r="G863" s="115" t="s">
        <v>13</v>
      </c>
      <c r="H863" s="118">
        <v>182600</v>
      </c>
      <c r="I863" s="118">
        <v>370700</v>
      </c>
      <c r="J863" s="118">
        <v>17212.93</v>
      </c>
      <c r="K863" s="103">
        <v>4.6433585109252801E-2</v>
      </c>
      <c r="L863" s="104">
        <v>0</v>
      </c>
      <c r="M863" s="90">
        <v>0.03</v>
      </c>
      <c r="N863" s="90">
        <v>0</v>
      </c>
      <c r="O863" s="105"/>
      <c r="P863" s="106"/>
      <c r="Q863" s="107"/>
      <c r="R863" s="106"/>
      <c r="S863" s="107"/>
      <c r="T863" s="107"/>
    </row>
    <row r="864" spans="1:20" s="16" customFormat="1" ht="63.75" x14ac:dyDescent="0.2">
      <c r="A864" s="100">
        <v>13</v>
      </c>
      <c r="B864" s="131" t="s">
        <v>510</v>
      </c>
      <c r="C864" s="102" t="s">
        <v>519</v>
      </c>
      <c r="D864" s="102" t="s">
        <v>520</v>
      </c>
      <c r="E864" s="143" t="s">
        <v>5567</v>
      </c>
      <c r="F864" s="167" t="s">
        <v>5568</v>
      </c>
      <c r="G864" s="101" t="s">
        <v>23</v>
      </c>
      <c r="H864" s="118">
        <v>367615</v>
      </c>
      <c r="I864" s="118">
        <v>367615</v>
      </c>
      <c r="J864" s="118">
        <v>88616.44</v>
      </c>
      <c r="K864" s="103">
        <v>0.24105773703466901</v>
      </c>
      <c r="L864" s="104">
        <v>5294158</v>
      </c>
      <c r="M864" s="90">
        <v>0</v>
      </c>
      <c r="N864" s="90">
        <v>0</v>
      </c>
      <c r="O864" s="105"/>
      <c r="P864" s="106"/>
      <c r="Q864" s="107"/>
      <c r="R864" s="106"/>
      <c r="S864" s="107"/>
      <c r="T864" s="107"/>
    </row>
    <row r="865" spans="1:20" s="16" customFormat="1" ht="127.5" x14ac:dyDescent="0.2">
      <c r="A865" s="100">
        <v>111</v>
      </c>
      <c r="B865" s="131" t="s">
        <v>1018</v>
      </c>
      <c r="C865" s="102" t="s">
        <v>3764</v>
      </c>
      <c r="D865" s="102" t="s">
        <v>4354</v>
      </c>
      <c r="E865" s="143" t="s">
        <v>6098</v>
      </c>
      <c r="F865" s="167" t="s">
        <v>6099</v>
      </c>
      <c r="G865" s="101" t="s">
        <v>4648</v>
      </c>
      <c r="H865" s="118">
        <v>450000</v>
      </c>
      <c r="I865" s="118">
        <v>364800</v>
      </c>
      <c r="J865" s="118">
        <v>26368.58</v>
      </c>
      <c r="K865" s="103">
        <v>7.2282291666666706E-2</v>
      </c>
      <c r="L865" s="104">
        <v>0</v>
      </c>
      <c r="M865" s="90">
        <v>0</v>
      </c>
      <c r="N865" s="90">
        <v>0</v>
      </c>
      <c r="O865" s="105" t="s">
        <v>4608</v>
      </c>
      <c r="P865" s="106" t="s">
        <v>3546</v>
      </c>
      <c r="Q865" s="107" t="s">
        <v>3547</v>
      </c>
      <c r="R865" s="106" t="s">
        <v>3548</v>
      </c>
      <c r="S865" s="107" t="s">
        <v>3547</v>
      </c>
      <c r="T865" s="107" t="s">
        <v>4608</v>
      </c>
    </row>
    <row r="866" spans="1:20" s="16" customFormat="1" ht="89.25" x14ac:dyDescent="0.2">
      <c r="A866" s="100">
        <v>148</v>
      </c>
      <c r="B866" s="131" t="s">
        <v>2924</v>
      </c>
      <c r="C866" s="102" t="s">
        <v>2937</v>
      </c>
      <c r="D866" s="102" t="s">
        <v>2938</v>
      </c>
      <c r="E866" s="143" t="s">
        <v>7942</v>
      </c>
      <c r="F866" s="167" t="s">
        <v>7943</v>
      </c>
      <c r="G866" s="101" t="s">
        <v>13</v>
      </c>
      <c r="H866" s="118">
        <v>286700</v>
      </c>
      <c r="I866" s="118">
        <v>364146</v>
      </c>
      <c r="J866" s="118">
        <v>24450.29</v>
      </c>
      <c r="K866" s="103">
        <v>6.7144194910832497E-2</v>
      </c>
      <c r="L866" s="120">
        <v>548447</v>
      </c>
      <c r="M866" s="121">
        <v>0</v>
      </c>
      <c r="N866" s="121">
        <v>0</v>
      </c>
      <c r="O866" s="105"/>
      <c r="P866" s="106" t="s">
        <v>3548</v>
      </c>
      <c r="Q866" s="107" t="s">
        <v>3547</v>
      </c>
      <c r="R866" s="106" t="s">
        <v>3548</v>
      </c>
      <c r="S866" s="107" t="s">
        <v>3547</v>
      </c>
      <c r="T866" s="122"/>
    </row>
    <row r="867" spans="1:20" s="16" customFormat="1" ht="63.75" x14ac:dyDescent="0.2">
      <c r="A867" s="100">
        <v>137</v>
      </c>
      <c r="B867" s="131" t="s">
        <v>1318</v>
      </c>
      <c r="C867" s="102" t="s">
        <v>1397</v>
      </c>
      <c r="D867" s="102" t="s">
        <v>1398</v>
      </c>
      <c r="E867" s="143" t="s">
        <v>6516</v>
      </c>
      <c r="F867" s="167" t="s">
        <v>6517</v>
      </c>
      <c r="G867" s="101" t="s">
        <v>23</v>
      </c>
      <c r="H867" s="118">
        <v>362661</v>
      </c>
      <c r="I867" s="118">
        <v>362661</v>
      </c>
      <c r="J867" s="118">
        <v>2024.95</v>
      </c>
      <c r="K867" s="103">
        <v>5.5835890818146999E-3</v>
      </c>
      <c r="L867" s="104">
        <v>4878789</v>
      </c>
      <c r="M867" s="90">
        <v>0</v>
      </c>
      <c r="N867" s="90">
        <v>0</v>
      </c>
      <c r="O867" s="105"/>
      <c r="P867" s="106"/>
      <c r="Q867" s="107"/>
      <c r="R867" s="106"/>
      <c r="S867" s="107"/>
      <c r="T867" s="107"/>
    </row>
    <row r="868" spans="1:20" s="16" customFormat="1" ht="38.25" x14ac:dyDescent="0.2">
      <c r="A868" s="100">
        <v>190</v>
      </c>
      <c r="B868" s="131" t="s">
        <v>2981</v>
      </c>
      <c r="C868" s="102" t="s">
        <v>3040</v>
      </c>
      <c r="D868" s="102" t="s">
        <v>3041</v>
      </c>
      <c r="E868" s="143" t="s">
        <v>8043</v>
      </c>
      <c r="F868" s="167" t="s">
        <v>8044</v>
      </c>
      <c r="G868" s="101" t="s">
        <v>13</v>
      </c>
      <c r="H868" s="118">
        <v>130000</v>
      </c>
      <c r="I868" s="118">
        <v>355646</v>
      </c>
      <c r="J868" s="118">
        <v>0</v>
      </c>
      <c r="K868" s="103">
        <v>0</v>
      </c>
      <c r="L868" s="120">
        <v>1680000</v>
      </c>
      <c r="M868" s="121">
        <v>0</v>
      </c>
      <c r="N868" s="121">
        <v>0</v>
      </c>
      <c r="O868" s="105"/>
      <c r="P868" s="106"/>
      <c r="Q868" s="107"/>
      <c r="R868" s="106"/>
      <c r="S868" s="107"/>
      <c r="T868" s="122"/>
    </row>
    <row r="869" spans="1:20" s="16" customFormat="1" ht="63.75" x14ac:dyDescent="0.2">
      <c r="A869" s="100">
        <v>14</v>
      </c>
      <c r="B869" s="131" t="s">
        <v>532</v>
      </c>
      <c r="C869" s="102" t="s">
        <v>541</v>
      </c>
      <c r="D869" s="102" t="s">
        <v>542</v>
      </c>
      <c r="E869" s="143" t="s">
        <v>5584</v>
      </c>
      <c r="F869" s="167" t="s">
        <v>5585</v>
      </c>
      <c r="G869" s="101" t="s">
        <v>62</v>
      </c>
      <c r="H869" s="118">
        <v>355390</v>
      </c>
      <c r="I869" s="118">
        <v>355390</v>
      </c>
      <c r="J869" s="118">
        <v>0</v>
      </c>
      <c r="K869" s="103">
        <v>0</v>
      </c>
      <c r="L869" s="104">
        <v>5662975.7000000002</v>
      </c>
      <c r="M869" s="90">
        <v>0.79</v>
      </c>
      <c r="N869" s="90">
        <v>0</v>
      </c>
      <c r="O869" s="105"/>
      <c r="P869" s="106" t="s">
        <v>3548</v>
      </c>
      <c r="Q869" s="107"/>
      <c r="R869" s="106"/>
      <c r="S869" s="107"/>
      <c r="T869" s="107"/>
    </row>
    <row r="870" spans="1:20" s="16" customFormat="1" ht="38.25" x14ac:dyDescent="0.2">
      <c r="A870" s="110">
        <v>9</v>
      </c>
      <c r="B870" s="158" t="s">
        <v>303</v>
      </c>
      <c r="C870" s="70" t="s">
        <v>4435</v>
      </c>
      <c r="D870" s="70" t="s">
        <v>4434</v>
      </c>
      <c r="E870" s="144" t="s">
        <v>5272</v>
      </c>
      <c r="F870" s="144" t="s">
        <v>5273</v>
      </c>
      <c r="G870" s="66" t="s">
        <v>26</v>
      </c>
      <c r="H870" s="149">
        <v>0</v>
      </c>
      <c r="I870" s="118">
        <v>352559</v>
      </c>
      <c r="J870" s="118">
        <v>242548.56</v>
      </c>
      <c r="K870" s="103">
        <v>0.68796587237880702</v>
      </c>
      <c r="L870" s="109">
        <v>0</v>
      </c>
      <c r="M870" s="111">
        <v>0</v>
      </c>
      <c r="N870" s="111">
        <v>0</v>
      </c>
      <c r="O870" s="57"/>
      <c r="P870" s="106"/>
      <c r="Q870" s="107"/>
      <c r="R870" s="106"/>
      <c r="S870" s="107"/>
      <c r="T870" s="109"/>
    </row>
    <row r="871" spans="1:20" s="16" customFormat="1" ht="63.75" x14ac:dyDescent="0.2">
      <c r="A871" s="100">
        <v>132</v>
      </c>
      <c r="B871" s="131" t="s">
        <v>1212</v>
      </c>
      <c r="C871" s="102" t="s">
        <v>1215</v>
      </c>
      <c r="D871" s="102" t="s">
        <v>1216</v>
      </c>
      <c r="E871" s="143" t="s">
        <v>6298</v>
      </c>
      <c r="F871" s="167" t="s">
        <v>6299</v>
      </c>
      <c r="G871" s="101" t="s">
        <v>82</v>
      </c>
      <c r="H871" s="118">
        <v>400000</v>
      </c>
      <c r="I871" s="118">
        <v>350000</v>
      </c>
      <c r="J871" s="118">
        <v>0</v>
      </c>
      <c r="K871" s="103">
        <v>0</v>
      </c>
      <c r="L871" s="104">
        <v>400000</v>
      </c>
      <c r="M871" s="90">
        <v>0.02</v>
      </c>
      <c r="N871" s="90">
        <v>0</v>
      </c>
      <c r="O871" s="105"/>
      <c r="P871" s="106"/>
      <c r="Q871" s="107"/>
      <c r="R871" s="106"/>
      <c r="S871" s="107"/>
      <c r="T871" s="107"/>
    </row>
    <row r="872" spans="1:20" s="16" customFormat="1" ht="51" x14ac:dyDescent="0.2">
      <c r="A872" s="100">
        <v>330</v>
      </c>
      <c r="B872" s="131" t="s">
        <v>3457</v>
      </c>
      <c r="C872" s="102" t="s">
        <v>3458</v>
      </c>
      <c r="D872" s="102" t="s">
        <v>3459</v>
      </c>
      <c r="E872" s="143" t="s">
        <v>8465</v>
      </c>
      <c r="F872" s="167" t="s">
        <v>8466</v>
      </c>
      <c r="G872" s="101" t="s">
        <v>23</v>
      </c>
      <c r="H872" s="118">
        <v>350000</v>
      </c>
      <c r="I872" s="118">
        <v>350000</v>
      </c>
      <c r="J872" s="118">
        <v>3580</v>
      </c>
      <c r="K872" s="103">
        <v>1.0228571428571399E-2</v>
      </c>
      <c r="L872" s="120">
        <v>0</v>
      </c>
      <c r="M872" s="121">
        <v>0</v>
      </c>
      <c r="N872" s="121">
        <v>0</v>
      </c>
      <c r="O872" s="105"/>
      <c r="P872" s="106"/>
      <c r="Q872" s="107"/>
      <c r="R872" s="106"/>
      <c r="S872" s="107"/>
      <c r="T872" s="122"/>
    </row>
    <row r="873" spans="1:20" s="16" customFormat="1" ht="51" x14ac:dyDescent="0.2">
      <c r="A873" s="100">
        <v>193</v>
      </c>
      <c r="B873" s="131" t="s">
        <v>3088</v>
      </c>
      <c r="C873" s="102" t="s">
        <v>3086</v>
      </c>
      <c r="D873" s="102" t="s">
        <v>3087</v>
      </c>
      <c r="E873" s="143" t="s">
        <v>3523</v>
      </c>
      <c r="F873" s="167" t="s">
        <v>8092</v>
      </c>
      <c r="G873" s="101" t="s">
        <v>13</v>
      </c>
      <c r="H873" s="118">
        <v>290000</v>
      </c>
      <c r="I873" s="118">
        <v>348640</v>
      </c>
      <c r="J873" s="118">
        <v>183492.08</v>
      </c>
      <c r="K873" s="103">
        <v>0.52630816888480902</v>
      </c>
      <c r="L873" s="120">
        <v>0</v>
      </c>
      <c r="M873" s="121">
        <v>0</v>
      </c>
      <c r="N873" s="121">
        <v>0</v>
      </c>
      <c r="O873" s="105"/>
      <c r="P873" s="106"/>
      <c r="Q873" s="107"/>
      <c r="R873" s="106"/>
      <c r="S873" s="107"/>
      <c r="T873" s="122"/>
    </row>
    <row r="874" spans="1:20" s="16" customFormat="1" ht="63.75" x14ac:dyDescent="0.2">
      <c r="A874" s="100">
        <v>195</v>
      </c>
      <c r="B874" s="131" t="s">
        <v>3138</v>
      </c>
      <c r="C874" s="102" t="s">
        <v>3165</v>
      </c>
      <c r="D874" s="102" t="s">
        <v>3166</v>
      </c>
      <c r="E874" s="143" t="s">
        <v>8172</v>
      </c>
      <c r="F874" s="167" t="s">
        <v>8173</v>
      </c>
      <c r="G874" s="101" t="s">
        <v>13</v>
      </c>
      <c r="H874" s="118">
        <v>351000</v>
      </c>
      <c r="I874" s="118">
        <v>342903</v>
      </c>
      <c r="J874" s="118">
        <v>7043.81</v>
      </c>
      <c r="K874" s="103">
        <v>2.0541698381174901E-2</v>
      </c>
      <c r="L874" s="120">
        <v>36105</v>
      </c>
      <c r="M874" s="121">
        <v>0</v>
      </c>
      <c r="N874" s="121">
        <v>0</v>
      </c>
      <c r="O874" s="105"/>
      <c r="P874" s="106"/>
      <c r="Q874" s="107"/>
      <c r="R874" s="106"/>
      <c r="S874" s="107"/>
      <c r="T874" s="122"/>
    </row>
    <row r="875" spans="1:20" s="16" customFormat="1" ht="25.5" x14ac:dyDescent="0.2">
      <c r="A875" s="112">
        <v>10</v>
      </c>
      <c r="B875" s="161" t="s">
        <v>409</v>
      </c>
      <c r="C875" s="78" t="s">
        <v>4668</v>
      </c>
      <c r="D875" s="78" t="s">
        <v>4669</v>
      </c>
      <c r="E875" s="146"/>
      <c r="F875" s="146"/>
      <c r="G875" s="97" t="s">
        <v>13</v>
      </c>
      <c r="H875" s="151">
        <v>0</v>
      </c>
      <c r="I875" s="118">
        <v>340000</v>
      </c>
      <c r="J875" s="118">
        <v>0</v>
      </c>
      <c r="K875" s="103">
        <v>0</v>
      </c>
      <c r="L875" s="113">
        <v>0</v>
      </c>
      <c r="M875" s="113">
        <v>0</v>
      </c>
      <c r="N875" s="113">
        <v>0</v>
      </c>
      <c r="O875" s="98"/>
      <c r="P875" s="113"/>
      <c r="Q875" s="113"/>
      <c r="R875" s="113"/>
      <c r="S875" s="113"/>
      <c r="T875" s="113"/>
    </row>
    <row r="876" spans="1:20" s="16" customFormat="1" ht="63.75" x14ac:dyDescent="0.2">
      <c r="A876" s="114" t="s">
        <v>1407</v>
      </c>
      <c r="B876" s="131" t="s">
        <v>1410</v>
      </c>
      <c r="C876" s="114" t="s">
        <v>1415</v>
      </c>
      <c r="D876" s="102" t="s">
        <v>1416</v>
      </c>
      <c r="E876" s="143" t="s">
        <v>6532</v>
      </c>
      <c r="F876" s="167" t="s">
        <v>6533</v>
      </c>
      <c r="G876" s="115" t="s">
        <v>13</v>
      </c>
      <c r="H876" s="118">
        <v>303500</v>
      </c>
      <c r="I876" s="118">
        <v>335343</v>
      </c>
      <c r="J876" s="118">
        <v>255452.72</v>
      </c>
      <c r="K876" s="103">
        <v>0.76176547594552402</v>
      </c>
      <c r="L876" s="120">
        <v>45870000</v>
      </c>
      <c r="M876" s="121">
        <v>0</v>
      </c>
      <c r="N876" s="121">
        <v>0</v>
      </c>
      <c r="O876" s="105"/>
      <c r="P876" s="106"/>
      <c r="Q876" s="107"/>
      <c r="R876" s="106"/>
      <c r="S876" s="107"/>
      <c r="T876" s="122"/>
    </row>
    <row r="877" spans="1:20" s="16" customFormat="1" ht="51" x14ac:dyDescent="0.2">
      <c r="A877" s="100">
        <v>190</v>
      </c>
      <c r="B877" s="131" t="s">
        <v>2981</v>
      </c>
      <c r="C877" s="102" t="s">
        <v>3036</v>
      </c>
      <c r="D877" s="102" t="s">
        <v>3037</v>
      </c>
      <c r="E877" s="143" t="s">
        <v>8039</v>
      </c>
      <c r="F877" s="167" t="s">
        <v>8040</v>
      </c>
      <c r="G877" s="101" t="s">
        <v>13</v>
      </c>
      <c r="H877" s="118">
        <v>350000</v>
      </c>
      <c r="I877" s="118">
        <v>335000</v>
      </c>
      <c r="J877" s="118">
        <v>27080</v>
      </c>
      <c r="K877" s="103">
        <v>8.0835820895522395E-2</v>
      </c>
      <c r="L877" s="120">
        <v>1800000</v>
      </c>
      <c r="M877" s="121">
        <v>0</v>
      </c>
      <c r="N877" s="121">
        <v>0</v>
      </c>
      <c r="O877" s="105"/>
      <c r="P877" s="106"/>
      <c r="Q877" s="107"/>
      <c r="R877" s="106"/>
      <c r="S877" s="107"/>
      <c r="T877" s="122"/>
    </row>
    <row r="878" spans="1:20" s="16" customFormat="1" ht="63.75" x14ac:dyDescent="0.2">
      <c r="A878" s="100">
        <v>238</v>
      </c>
      <c r="B878" s="131" t="s">
        <v>3202</v>
      </c>
      <c r="C878" s="102" t="s">
        <v>3215</v>
      </c>
      <c r="D878" s="102" t="s">
        <v>3216</v>
      </c>
      <c r="E878" s="143" t="s">
        <v>8223</v>
      </c>
      <c r="F878" s="167" t="s">
        <v>8224</v>
      </c>
      <c r="G878" s="101" t="s">
        <v>13</v>
      </c>
      <c r="H878" s="118">
        <v>335000</v>
      </c>
      <c r="I878" s="118">
        <v>335000</v>
      </c>
      <c r="J878" s="118">
        <v>0</v>
      </c>
      <c r="K878" s="103">
        <v>0</v>
      </c>
      <c r="L878" s="120">
        <v>0</v>
      </c>
      <c r="M878" s="121">
        <v>0</v>
      </c>
      <c r="N878" s="121">
        <v>0</v>
      </c>
      <c r="O878" s="105"/>
      <c r="P878" s="106" t="s">
        <v>3546</v>
      </c>
      <c r="Q878" s="107" t="s">
        <v>3552</v>
      </c>
      <c r="R878" s="106" t="s">
        <v>3546</v>
      </c>
      <c r="S878" s="107" t="s">
        <v>3551</v>
      </c>
      <c r="T878" s="122"/>
    </row>
    <row r="879" spans="1:20" s="16" customFormat="1" ht="63.75" x14ac:dyDescent="0.2">
      <c r="A879" s="100">
        <v>7</v>
      </c>
      <c r="B879" s="131" t="s">
        <v>51</v>
      </c>
      <c r="C879" s="102" t="s">
        <v>202</v>
      </c>
      <c r="D879" s="102" t="s">
        <v>203</v>
      </c>
      <c r="E879" s="143" t="s">
        <v>5101</v>
      </c>
      <c r="F879" s="167" t="s">
        <v>5102</v>
      </c>
      <c r="G879" s="101" t="s">
        <v>23</v>
      </c>
      <c r="H879" s="118">
        <v>331700</v>
      </c>
      <c r="I879" s="118">
        <v>331700</v>
      </c>
      <c r="J879" s="118">
        <v>0</v>
      </c>
      <c r="K879" s="103">
        <v>0</v>
      </c>
      <c r="L879" s="104">
        <v>6000000</v>
      </c>
      <c r="M879" s="90">
        <v>0</v>
      </c>
      <c r="N879" s="90">
        <v>0</v>
      </c>
      <c r="O879" s="105"/>
      <c r="P879" s="106"/>
      <c r="Q879" s="107"/>
      <c r="R879" s="106"/>
      <c r="S879" s="107"/>
      <c r="T879" s="107"/>
    </row>
    <row r="880" spans="1:20" s="16" customFormat="1" ht="63.75" x14ac:dyDescent="0.2">
      <c r="A880" s="110">
        <v>9</v>
      </c>
      <c r="B880" s="158" t="s">
        <v>303</v>
      </c>
      <c r="C880" s="70" t="s">
        <v>4467</v>
      </c>
      <c r="D880" s="70" t="s">
        <v>4466</v>
      </c>
      <c r="E880" s="144" t="s">
        <v>5304</v>
      </c>
      <c r="F880" s="144" t="s">
        <v>5305</v>
      </c>
      <c r="G880" s="66" t="s">
        <v>57</v>
      </c>
      <c r="H880" s="149">
        <v>0</v>
      </c>
      <c r="I880" s="118">
        <v>331550</v>
      </c>
      <c r="J880" s="118">
        <v>25947</v>
      </c>
      <c r="K880" s="103">
        <v>7.8259689337958099E-2</v>
      </c>
      <c r="L880" s="109">
        <v>0</v>
      </c>
      <c r="M880" s="111">
        <v>0</v>
      </c>
      <c r="N880" s="111">
        <v>0</v>
      </c>
      <c r="O880" s="57"/>
      <c r="P880" s="106"/>
      <c r="Q880" s="107"/>
      <c r="R880" s="106"/>
      <c r="S880" s="107"/>
      <c r="T880" s="109"/>
    </row>
    <row r="881" spans="1:20" s="16" customFormat="1" ht="63.75" x14ac:dyDescent="0.2">
      <c r="A881" s="100">
        <v>132</v>
      </c>
      <c r="B881" s="131" t="s">
        <v>1212</v>
      </c>
      <c r="C881" s="102" t="s">
        <v>1217</v>
      </c>
      <c r="D881" s="102" t="s">
        <v>1218</v>
      </c>
      <c r="E881" s="143" t="s">
        <v>6300</v>
      </c>
      <c r="F881" s="167" t="s">
        <v>6301</v>
      </c>
      <c r="G881" s="101" t="s">
        <v>13</v>
      </c>
      <c r="H881" s="118">
        <v>400000</v>
      </c>
      <c r="I881" s="118">
        <v>331000</v>
      </c>
      <c r="J881" s="118">
        <v>0</v>
      </c>
      <c r="K881" s="103">
        <v>0</v>
      </c>
      <c r="L881" s="104">
        <v>400000</v>
      </c>
      <c r="M881" s="90">
        <v>0.01</v>
      </c>
      <c r="N881" s="90">
        <v>0</v>
      </c>
      <c r="O881" s="105"/>
      <c r="P881" s="106"/>
      <c r="Q881" s="107"/>
      <c r="R881" s="106"/>
      <c r="S881" s="107"/>
      <c r="T881" s="107"/>
    </row>
    <row r="882" spans="1:20" s="16" customFormat="1" ht="76.5" x14ac:dyDescent="0.2">
      <c r="A882" s="100">
        <v>190</v>
      </c>
      <c r="B882" s="131" t="s">
        <v>2981</v>
      </c>
      <c r="C882" s="102" t="s">
        <v>3062</v>
      </c>
      <c r="D882" s="102" t="s">
        <v>3063</v>
      </c>
      <c r="E882" s="143" t="s">
        <v>8065</v>
      </c>
      <c r="F882" s="167" t="s">
        <v>8066</v>
      </c>
      <c r="G882" s="101" t="s">
        <v>13</v>
      </c>
      <c r="H882" s="118">
        <v>330000</v>
      </c>
      <c r="I882" s="118">
        <v>330000</v>
      </c>
      <c r="J882" s="118">
        <v>0</v>
      </c>
      <c r="K882" s="103">
        <v>0</v>
      </c>
      <c r="L882" s="120">
        <v>1350000</v>
      </c>
      <c r="M882" s="121">
        <v>0</v>
      </c>
      <c r="N882" s="121">
        <v>0</v>
      </c>
      <c r="O882" s="105"/>
      <c r="P882" s="106"/>
      <c r="Q882" s="107"/>
      <c r="R882" s="106"/>
      <c r="S882" s="107"/>
      <c r="T882" s="122"/>
    </row>
    <row r="883" spans="1:20" s="16" customFormat="1" ht="51" x14ac:dyDescent="0.2">
      <c r="A883" s="100">
        <v>7</v>
      </c>
      <c r="B883" s="131" t="s">
        <v>51</v>
      </c>
      <c r="C883" s="102" t="s">
        <v>291</v>
      </c>
      <c r="D883" s="102" t="s">
        <v>292</v>
      </c>
      <c r="E883" s="143" t="s">
        <v>5190</v>
      </c>
      <c r="F883" s="167" t="s">
        <v>5191</v>
      </c>
      <c r="G883" s="101" t="s">
        <v>13</v>
      </c>
      <c r="H883" s="118">
        <v>1375500</v>
      </c>
      <c r="I883" s="118">
        <v>327987</v>
      </c>
      <c r="J883" s="118">
        <v>0</v>
      </c>
      <c r="K883" s="103">
        <v>0</v>
      </c>
      <c r="L883" s="104">
        <v>19300000</v>
      </c>
      <c r="M883" s="90">
        <v>0</v>
      </c>
      <c r="N883" s="90">
        <v>0</v>
      </c>
      <c r="O883" s="105"/>
      <c r="P883" s="106"/>
      <c r="Q883" s="107"/>
      <c r="R883" s="106"/>
      <c r="S883" s="107"/>
      <c r="T883" s="107"/>
    </row>
    <row r="884" spans="1:20" s="16" customFormat="1" ht="25.5" x14ac:dyDescent="0.2">
      <c r="A884" s="112">
        <v>18</v>
      </c>
      <c r="B884" s="161" t="s">
        <v>698</v>
      </c>
      <c r="C884" s="78" t="s">
        <v>4681</v>
      </c>
      <c r="D884" s="78"/>
      <c r="E884" s="146"/>
      <c r="F884" s="146"/>
      <c r="G884" s="97" t="s">
        <v>23</v>
      </c>
      <c r="H884" s="151">
        <v>0</v>
      </c>
      <c r="I884" s="118">
        <v>321000</v>
      </c>
      <c r="J884" s="118">
        <v>0</v>
      </c>
      <c r="K884" s="103">
        <v>0</v>
      </c>
      <c r="L884" s="113">
        <v>0</v>
      </c>
      <c r="M884" s="113">
        <v>0</v>
      </c>
      <c r="N884" s="113">
        <v>0</v>
      </c>
      <c r="O884" s="98"/>
      <c r="P884" s="113"/>
      <c r="Q884" s="113"/>
      <c r="R884" s="113"/>
      <c r="S884" s="113"/>
      <c r="T884" s="113"/>
    </row>
    <row r="885" spans="1:20" s="16" customFormat="1" ht="63.75" x14ac:dyDescent="0.2">
      <c r="A885" s="100">
        <v>7</v>
      </c>
      <c r="B885" s="131" t="s">
        <v>51</v>
      </c>
      <c r="C885" s="102" t="s">
        <v>234</v>
      </c>
      <c r="D885" s="102" t="s">
        <v>235</v>
      </c>
      <c r="E885" s="143" t="s">
        <v>5132</v>
      </c>
      <c r="F885" s="167" t="s">
        <v>5133</v>
      </c>
      <c r="G885" s="101" t="s">
        <v>13</v>
      </c>
      <c r="H885" s="118">
        <v>300000</v>
      </c>
      <c r="I885" s="118">
        <v>319049</v>
      </c>
      <c r="J885" s="118">
        <v>19207.419999999998</v>
      </c>
      <c r="K885" s="103">
        <v>6.0202100617773403E-2</v>
      </c>
      <c r="L885" s="104">
        <v>0</v>
      </c>
      <c r="M885" s="90">
        <v>0</v>
      </c>
      <c r="N885" s="90">
        <v>0</v>
      </c>
      <c r="O885" s="105"/>
      <c r="P885" s="106"/>
      <c r="Q885" s="107"/>
      <c r="R885" s="106"/>
      <c r="S885" s="107"/>
      <c r="T885" s="107"/>
    </row>
    <row r="886" spans="1:20" s="16" customFormat="1" ht="63.75" x14ac:dyDescent="0.2">
      <c r="A886" s="110">
        <v>9</v>
      </c>
      <c r="B886" s="158" t="s">
        <v>303</v>
      </c>
      <c r="C886" s="70" t="s">
        <v>4473</v>
      </c>
      <c r="D886" s="70" t="s">
        <v>4472</v>
      </c>
      <c r="E886" s="144" t="s">
        <v>5310</v>
      </c>
      <c r="F886" s="144" t="s">
        <v>5311</v>
      </c>
      <c r="G886" s="66" t="s">
        <v>54</v>
      </c>
      <c r="H886" s="149">
        <v>0</v>
      </c>
      <c r="I886" s="118">
        <v>318816</v>
      </c>
      <c r="J886" s="118">
        <v>81207.320000000007</v>
      </c>
      <c r="K886" s="103">
        <v>0.25471532169025402</v>
      </c>
      <c r="L886" s="109">
        <v>0</v>
      </c>
      <c r="M886" s="111">
        <v>0</v>
      </c>
      <c r="N886" s="111">
        <v>0</v>
      </c>
      <c r="O886" s="57"/>
      <c r="P886" s="106"/>
      <c r="Q886" s="107"/>
      <c r="R886" s="106"/>
      <c r="S886" s="107"/>
      <c r="T886" s="109"/>
    </row>
    <row r="887" spans="1:20" s="16" customFormat="1" ht="63.75" x14ac:dyDescent="0.2">
      <c r="A887" s="110">
        <v>9</v>
      </c>
      <c r="B887" s="158" t="s">
        <v>303</v>
      </c>
      <c r="C887" s="70" t="s">
        <v>4475</v>
      </c>
      <c r="D887" s="70" t="s">
        <v>4474</v>
      </c>
      <c r="E887" s="144" t="s">
        <v>5312</v>
      </c>
      <c r="F887" s="144" t="s">
        <v>5313</v>
      </c>
      <c r="G887" s="66" t="s">
        <v>54</v>
      </c>
      <c r="H887" s="149">
        <v>0</v>
      </c>
      <c r="I887" s="118">
        <v>318816</v>
      </c>
      <c r="J887" s="118">
        <v>0</v>
      </c>
      <c r="K887" s="103">
        <v>0</v>
      </c>
      <c r="L887" s="109">
        <v>0</v>
      </c>
      <c r="M887" s="111">
        <v>0</v>
      </c>
      <c r="N887" s="111">
        <v>0</v>
      </c>
      <c r="O887" s="57"/>
      <c r="P887" s="106"/>
      <c r="Q887" s="107"/>
      <c r="R887" s="106"/>
      <c r="S887" s="107"/>
      <c r="T887" s="109"/>
    </row>
    <row r="888" spans="1:20" s="16" customFormat="1" ht="63.75" x14ac:dyDescent="0.2">
      <c r="A888" s="100">
        <v>16</v>
      </c>
      <c r="B888" s="131" t="s">
        <v>590</v>
      </c>
      <c r="C888" s="102" t="s">
        <v>609</v>
      </c>
      <c r="D888" s="102" t="s">
        <v>610</v>
      </c>
      <c r="E888" s="143" t="s">
        <v>5642</v>
      </c>
      <c r="F888" s="167" t="s">
        <v>5643</v>
      </c>
      <c r="G888" s="101" t="s">
        <v>13</v>
      </c>
      <c r="H888" s="118">
        <v>285918</v>
      </c>
      <c r="I888" s="118">
        <v>317318</v>
      </c>
      <c r="J888" s="118">
        <v>317313.09000000003</v>
      </c>
      <c r="K888" s="103">
        <v>0.99998452656325798</v>
      </c>
      <c r="L888" s="120">
        <v>1675000</v>
      </c>
      <c r="M888" s="121">
        <v>0</v>
      </c>
      <c r="N888" s="121">
        <v>0</v>
      </c>
      <c r="O888" s="105"/>
      <c r="P888" s="106"/>
      <c r="Q888" s="107"/>
      <c r="R888" s="106"/>
      <c r="S888" s="107"/>
      <c r="T888" s="107"/>
    </row>
    <row r="889" spans="1:20" s="16" customFormat="1" ht="63.75" x14ac:dyDescent="0.2">
      <c r="A889" s="114" t="s">
        <v>3085</v>
      </c>
      <c r="B889" s="162" t="s">
        <v>3088</v>
      </c>
      <c r="C889" s="114" t="s">
        <v>3103</v>
      </c>
      <c r="D889" s="102" t="s">
        <v>3104</v>
      </c>
      <c r="E889" s="143" t="s">
        <v>3528</v>
      </c>
      <c r="F889" s="167" t="s">
        <v>8103</v>
      </c>
      <c r="G889" s="115" t="s">
        <v>26</v>
      </c>
      <c r="H889" s="118">
        <v>300000</v>
      </c>
      <c r="I889" s="118">
        <v>316000</v>
      </c>
      <c r="J889" s="118">
        <v>0</v>
      </c>
      <c r="K889" s="103">
        <v>0</v>
      </c>
      <c r="L889" s="120">
        <v>0</v>
      </c>
      <c r="M889" s="121">
        <v>0</v>
      </c>
      <c r="N889" s="121">
        <v>0</v>
      </c>
      <c r="O889" s="105"/>
      <c r="P889" s="106"/>
      <c r="Q889" s="107"/>
      <c r="R889" s="106"/>
      <c r="S889" s="107"/>
      <c r="T889" s="122"/>
    </row>
    <row r="890" spans="1:20" s="16" customFormat="1" ht="76.5" x14ac:dyDescent="0.2">
      <c r="A890" s="100">
        <v>238</v>
      </c>
      <c r="B890" s="131" t="s">
        <v>3202</v>
      </c>
      <c r="C890" s="102" t="s">
        <v>3203</v>
      </c>
      <c r="D890" s="102" t="s">
        <v>3204</v>
      </c>
      <c r="E890" s="143" t="s">
        <v>8211</v>
      </c>
      <c r="F890" s="167" t="s">
        <v>8212</v>
      </c>
      <c r="G890" s="101" t="s">
        <v>62</v>
      </c>
      <c r="H890" s="118">
        <v>316000</v>
      </c>
      <c r="I890" s="118">
        <v>316000</v>
      </c>
      <c r="J890" s="118">
        <v>0</v>
      </c>
      <c r="K890" s="103">
        <v>0</v>
      </c>
      <c r="L890" s="120">
        <v>0</v>
      </c>
      <c r="M890" s="121">
        <v>1</v>
      </c>
      <c r="N890" s="121">
        <v>0</v>
      </c>
      <c r="O890" s="105"/>
      <c r="P890" s="106" t="s">
        <v>3546</v>
      </c>
      <c r="Q890" s="107" t="s">
        <v>3547</v>
      </c>
      <c r="R890" s="106" t="s">
        <v>3546</v>
      </c>
      <c r="S890" s="107" t="s">
        <v>3547</v>
      </c>
      <c r="T890" s="122"/>
    </row>
    <row r="891" spans="1:20" s="16" customFormat="1" ht="63.75" x14ac:dyDescent="0.2">
      <c r="A891" s="100">
        <v>193</v>
      </c>
      <c r="B891" s="131" t="s">
        <v>3088</v>
      </c>
      <c r="C891" s="102" t="s">
        <v>3089</v>
      </c>
      <c r="D891" s="102" t="s">
        <v>3090</v>
      </c>
      <c r="E891" s="143" t="s">
        <v>3524</v>
      </c>
      <c r="F891" s="167" t="s">
        <v>8093</v>
      </c>
      <c r="G891" s="101" t="s">
        <v>13</v>
      </c>
      <c r="H891" s="118">
        <v>250000</v>
      </c>
      <c r="I891" s="118">
        <v>315478</v>
      </c>
      <c r="J891" s="118">
        <v>116120.63</v>
      </c>
      <c r="K891" s="103">
        <v>0.36807837630516199</v>
      </c>
      <c r="L891" s="120">
        <v>0</v>
      </c>
      <c r="M891" s="121">
        <v>0</v>
      </c>
      <c r="N891" s="121">
        <v>0</v>
      </c>
      <c r="O891" s="105"/>
      <c r="P891" s="106"/>
      <c r="Q891" s="107"/>
      <c r="R891" s="106"/>
      <c r="S891" s="107"/>
      <c r="T891" s="122"/>
    </row>
    <row r="892" spans="1:20" s="16" customFormat="1" ht="63.75" x14ac:dyDescent="0.2">
      <c r="A892" s="112">
        <v>28</v>
      </c>
      <c r="B892" s="161" t="s">
        <v>805</v>
      </c>
      <c r="C892" s="78" t="s">
        <v>4696</v>
      </c>
      <c r="D892" s="78" t="s">
        <v>4697</v>
      </c>
      <c r="E892" s="146" t="s">
        <v>5895</v>
      </c>
      <c r="F892" s="146" t="s">
        <v>5896</v>
      </c>
      <c r="G892" s="97" t="s">
        <v>54</v>
      </c>
      <c r="H892" s="151">
        <v>0</v>
      </c>
      <c r="I892" s="118">
        <v>313253</v>
      </c>
      <c r="J892" s="118">
        <v>84832.6</v>
      </c>
      <c r="K892" s="103">
        <v>0.27081177195429901</v>
      </c>
      <c r="L892" s="113">
        <v>0</v>
      </c>
      <c r="M892" s="113">
        <v>0</v>
      </c>
      <c r="N892" s="113">
        <v>0</v>
      </c>
      <c r="O892" s="98"/>
      <c r="P892" s="113"/>
      <c r="Q892" s="113"/>
      <c r="R892" s="113"/>
      <c r="S892" s="113"/>
      <c r="T892" s="113"/>
    </row>
    <row r="893" spans="1:20" s="16" customFormat="1" ht="76.5" x14ac:dyDescent="0.2">
      <c r="A893" s="100">
        <v>27</v>
      </c>
      <c r="B893" s="131" t="s">
        <v>741</v>
      </c>
      <c r="C893" s="102" t="s">
        <v>766</v>
      </c>
      <c r="D893" s="102" t="s">
        <v>767</v>
      </c>
      <c r="E893" s="143" t="s">
        <v>5834</v>
      </c>
      <c r="F893" s="167" t="s">
        <v>5835</v>
      </c>
      <c r="G893" s="101" t="s">
        <v>23</v>
      </c>
      <c r="H893" s="118">
        <v>150000</v>
      </c>
      <c r="I893" s="118">
        <v>312961</v>
      </c>
      <c r="J893" s="118">
        <v>34898.239999999998</v>
      </c>
      <c r="K893" s="103">
        <v>0.11150986864178</v>
      </c>
      <c r="L893" s="104">
        <v>0</v>
      </c>
      <c r="M893" s="90">
        <v>0.15</v>
      </c>
      <c r="N893" s="90">
        <v>0</v>
      </c>
      <c r="O893" s="105"/>
      <c r="P893" s="106"/>
      <c r="Q893" s="107"/>
      <c r="R893" s="106"/>
      <c r="S893" s="107"/>
      <c r="T893" s="107"/>
    </row>
    <row r="894" spans="1:20" s="16" customFormat="1" ht="38.25" x14ac:dyDescent="0.2">
      <c r="A894" s="110">
        <v>9</v>
      </c>
      <c r="B894" s="158" t="s">
        <v>303</v>
      </c>
      <c r="C894" s="70" t="s">
        <v>4449</v>
      </c>
      <c r="D894" s="70" t="s">
        <v>4448</v>
      </c>
      <c r="E894" s="144" t="s">
        <v>5288</v>
      </c>
      <c r="F894" s="144" t="s">
        <v>5289</v>
      </c>
      <c r="G894" s="66" t="s">
        <v>82</v>
      </c>
      <c r="H894" s="149">
        <v>0</v>
      </c>
      <c r="I894" s="118">
        <v>312730</v>
      </c>
      <c r="J894" s="118">
        <v>234090.56</v>
      </c>
      <c r="K894" s="103">
        <v>0.74853886739359798</v>
      </c>
      <c r="L894" s="109">
        <v>0</v>
      </c>
      <c r="M894" s="111">
        <v>0</v>
      </c>
      <c r="N894" s="111">
        <v>0</v>
      </c>
      <c r="O894" s="57"/>
      <c r="P894" s="106"/>
      <c r="Q894" s="107"/>
      <c r="R894" s="106"/>
      <c r="S894" s="107"/>
      <c r="T894" s="109"/>
    </row>
    <row r="895" spans="1:20" s="16" customFormat="1" x14ac:dyDescent="0.2">
      <c r="A895" s="100">
        <v>110</v>
      </c>
      <c r="B895" s="131" t="s">
        <v>939</v>
      </c>
      <c r="C895" s="102" t="s">
        <v>959</v>
      </c>
      <c r="D895" s="102" t="s">
        <v>960</v>
      </c>
      <c r="E895" s="143"/>
      <c r="F895" s="167"/>
      <c r="G895" s="101" t="s">
        <v>13</v>
      </c>
      <c r="H895" s="118">
        <v>312000</v>
      </c>
      <c r="I895" s="118">
        <v>312000</v>
      </c>
      <c r="J895" s="118">
        <v>0</v>
      </c>
      <c r="K895" s="103">
        <v>0</v>
      </c>
      <c r="L895" s="104">
        <v>312000</v>
      </c>
      <c r="M895" s="90">
        <v>0</v>
      </c>
      <c r="N895" s="90">
        <v>0</v>
      </c>
      <c r="O895" s="105" t="s">
        <v>4628</v>
      </c>
      <c r="P895" s="106" t="s">
        <v>3548</v>
      </c>
      <c r="Q895" s="107" t="s">
        <v>3547</v>
      </c>
      <c r="R895" s="106" t="s">
        <v>3546</v>
      </c>
      <c r="S895" s="107" t="s">
        <v>3547</v>
      </c>
      <c r="T895" s="128" t="s">
        <v>4628</v>
      </c>
    </row>
    <row r="896" spans="1:20" s="16" customFormat="1" x14ac:dyDescent="0.2">
      <c r="A896" s="110">
        <v>30</v>
      </c>
      <c r="B896" s="158" t="s">
        <v>849</v>
      </c>
      <c r="C896" s="70" t="s">
        <v>4547</v>
      </c>
      <c r="D896" s="70" t="s">
        <v>4546</v>
      </c>
      <c r="E896" s="144"/>
      <c r="F896" s="167"/>
      <c r="G896" s="66" t="s">
        <v>23</v>
      </c>
      <c r="H896" s="149">
        <v>0</v>
      </c>
      <c r="I896" s="118">
        <v>306607</v>
      </c>
      <c r="J896" s="118">
        <v>262450.17</v>
      </c>
      <c r="K896" s="103">
        <v>0.85598231612455</v>
      </c>
      <c r="L896" s="104">
        <v>6735237</v>
      </c>
      <c r="M896" s="90">
        <v>0.02</v>
      </c>
      <c r="N896" s="90">
        <v>0</v>
      </c>
      <c r="O896" s="105"/>
      <c r="P896" s="112" t="s">
        <v>3546</v>
      </c>
      <c r="Q896" s="106" t="s">
        <v>3547</v>
      </c>
      <c r="R896" s="106" t="s">
        <v>3548</v>
      </c>
      <c r="S896" s="106" t="s">
        <v>3547</v>
      </c>
      <c r="T896" s="109"/>
    </row>
    <row r="897" spans="1:20" s="16" customFormat="1" ht="75" x14ac:dyDescent="0.25">
      <c r="A897" s="137">
        <v>3</v>
      </c>
      <c r="B897" s="157" t="s">
        <v>24</v>
      </c>
      <c r="C897" s="138" t="s">
        <v>4768</v>
      </c>
      <c r="D897" s="139" t="s">
        <v>4769</v>
      </c>
      <c r="E897" s="168" t="s">
        <v>4935</v>
      </c>
      <c r="F897" s="169" t="s">
        <v>4936</v>
      </c>
      <c r="G897" s="140" t="s">
        <v>13</v>
      </c>
      <c r="H897" s="154">
        <v>0</v>
      </c>
      <c r="I897" s="154">
        <v>306000</v>
      </c>
      <c r="J897" s="154">
        <v>3139.17</v>
      </c>
      <c r="K897" s="103">
        <v>1.0258725490196101E-2</v>
      </c>
      <c r="L897" s="1">
        <v>0</v>
      </c>
      <c r="M897" s="1">
        <v>0</v>
      </c>
      <c r="N897" s="1">
        <v>0</v>
      </c>
      <c r="O897" s="1"/>
      <c r="P897" s="1"/>
      <c r="Q897" s="1"/>
      <c r="R897" s="1"/>
      <c r="S897" s="1"/>
      <c r="T897" s="1"/>
    </row>
    <row r="898" spans="1:20" s="16" customFormat="1" ht="38.25" x14ac:dyDescent="0.2">
      <c r="A898" s="100">
        <v>17</v>
      </c>
      <c r="B898" s="131" t="s">
        <v>685</v>
      </c>
      <c r="C898" s="102" t="s">
        <v>3707</v>
      </c>
      <c r="D898" s="102" t="s">
        <v>3709</v>
      </c>
      <c r="E898" s="143" t="s">
        <v>5733</v>
      </c>
      <c r="F898" s="135" t="s">
        <v>5733</v>
      </c>
      <c r="G898" s="101"/>
      <c r="H898" s="118">
        <v>500000</v>
      </c>
      <c r="I898" s="118">
        <v>306000</v>
      </c>
      <c r="J898" s="118">
        <v>0</v>
      </c>
      <c r="K898" s="103">
        <v>0</v>
      </c>
      <c r="L898" s="104">
        <v>8000000</v>
      </c>
      <c r="M898" s="90">
        <v>0</v>
      </c>
      <c r="N898" s="90">
        <v>0</v>
      </c>
      <c r="O898" s="105"/>
      <c r="P898" s="106"/>
      <c r="Q898" s="107"/>
      <c r="R898" s="106"/>
      <c r="S898" s="107"/>
      <c r="T898" s="107"/>
    </row>
    <row r="899" spans="1:20" s="16" customFormat="1" ht="89.25" x14ac:dyDescent="0.2">
      <c r="A899" s="100">
        <v>111</v>
      </c>
      <c r="B899" s="131" t="s">
        <v>1018</v>
      </c>
      <c r="C899" s="102" t="s">
        <v>3766</v>
      </c>
      <c r="D899" s="102" t="s">
        <v>4356</v>
      </c>
      <c r="E899" s="143" t="s">
        <v>6102</v>
      </c>
      <c r="F899" s="167" t="s">
        <v>6103</v>
      </c>
      <c r="G899" s="101" t="s">
        <v>13</v>
      </c>
      <c r="H899" s="118">
        <v>300000</v>
      </c>
      <c r="I899" s="118">
        <v>305200</v>
      </c>
      <c r="J899" s="118">
        <v>2806</v>
      </c>
      <c r="K899" s="103">
        <v>9.1939711664482306E-3</v>
      </c>
      <c r="L899" s="104">
        <v>0</v>
      </c>
      <c r="M899" s="90">
        <v>0</v>
      </c>
      <c r="N899" s="90">
        <v>0</v>
      </c>
      <c r="O899" s="105" t="s">
        <v>4608</v>
      </c>
      <c r="P899" s="106" t="s">
        <v>3546</v>
      </c>
      <c r="Q899" s="107" t="s">
        <v>3547</v>
      </c>
      <c r="R899" s="106" t="s">
        <v>3548</v>
      </c>
      <c r="S899" s="107" t="s">
        <v>3547</v>
      </c>
      <c r="T899" s="107" t="s">
        <v>4608</v>
      </c>
    </row>
    <row r="900" spans="1:20" s="16" customFormat="1" ht="89.25" x14ac:dyDescent="0.2">
      <c r="A900" s="100">
        <v>27</v>
      </c>
      <c r="B900" s="131" t="s">
        <v>741</v>
      </c>
      <c r="C900" s="102" t="s">
        <v>770</v>
      </c>
      <c r="D900" s="102" t="s">
        <v>771</v>
      </c>
      <c r="E900" s="143" t="s">
        <v>5838</v>
      </c>
      <c r="F900" s="167" t="s">
        <v>5839</v>
      </c>
      <c r="G900" s="101" t="s">
        <v>23</v>
      </c>
      <c r="H900" s="118">
        <v>150000</v>
      </c>
      <c r="I900" s="118">
        <v>301172</v>
      </c>
      <c r="J900" s="118">
        <v>8154.79</v>
      </c>
      <c r="K900" s="103">
        <v>2.7076853093913101E-2</v>
      </c>
      <c r="L900" s="104">
        <v>0</v>
      </c>
      <c r="M900" s="90">
        <v>0.08</v>
      </c>
      <c r="N900" s="90">
        <v>0</v>
      </c>
      <c r="O900" s="105"/>
      <c r="P900" s="106"/>
      <c r="Q900" s="107"/>
      <c r="R900" s="106"/>
      <c r="S900" s="107"/>
      <c r="T900" s="107"/>
    </row>
    <row r="901" spans="1:20" s="16" customFormat="1" ht="76.5" x14ac:dyDescent="0.2">
      <c r="A901" s="100">
        <v>3</v>
      </c>
      <c r="B901" s="131" t="s">
        <v>24</v>
      </c>
      <c r="C901" s="102" t="s">
        <v>3630</v>
      </c>
      <c r="D901" s="102" t="s">
        <v>307</v>
      </c>
      <c r="E901" s="143" t="s">
        <v>4916</v>
      </c>
      <c r="F901" s="167" t="s">
        <v>4912</v>
      </c>
      <c r="G901" s="101" t="s">
        <v>68</v>
      </c>
      <c r="H901" s="118">
        <v>301000</v>
      </c>
      <c r="I901" s="118">
        <v>301000</v>
      </c>
      <c r="J901" s="118">
        <v>0</v>
      </c>
      <c r="K901" s="103">
        <v>0</v>
      </c>
      <c r="L901" s="48">
        <v>0</v>
      </c>
      <c r="M901" s="49">
        <v>1</v>
      </c>
      <c r="N901" s="49">
        <v>0</v>
      </c>
      <c r="O901" s="55"/>
      <c r="P901" s="106" t="s">
        <v>3548</v>
      </c>
      <c r="Q901" s="107"/>
      <c r="R901" s="106"/>
      <c r="S901" s="107"/>
      <c r="T901" s="50"/>
    </row>
    <row r="902" spans="1:20" s="16" customFormat="1" ht="38.25" x14ac:dyDescent="0.2">
      <c r="A902" s="100">
        <v>7</v>
      </c>
      <c r="B902" s="131" t="s">
        <v>51</v>
      </c>
      <c r="C902" s="102" t="s">
        <v>198</v>
      </c>
      <c r="D902" s="102" t="s">
        <v>199</v>
      </c>
      <c r="E902" s="143" t="s">
        <v>5097</v>
      </c>
      <c r="F902" s="167" t="s">
        <v>5098</v>
      </c>
      <c r="G902" s="101" t="s">
        <v>23</v>
      </c>
      <c r="H902" s="118">
        <v>300000</v>
      </c>
      <c r="I902" s="118">
        <v>300000</v>
      </c>
      <c r="J902" s="118">
        <v>0</v>
      </c>
      <c r="K902" s="103">
        <v>0</v>
      </c>
      <c r="L902" s="104">
        <v>46540000</v>
      </c>
      <c r="M902" s="90">
        <v>0</v>
      </c>
      <c r="N902" s="90">
        <v>0</v>
      </c>
      <c r="O902" s="105"/>
      <c r="P902" s="106"/>
      <c r="Q902" s="107"/>
      <c r="R902" s="106"/>
      <c r="S902" s="107"/>
      <c r="T902" s="107"/>
    </row>
    <row r="903" spans="1:20" s="16" customFormat="1" ht="63.75" x14ac:dyDescent="0.2">
      <c r="A903" s="100">
        <v>7</v>
      </c>
      <c r="B903" s="131" t="s">
        <v>51</v>
      </c>
      <c r="C903" s="102" t="s">
        <v>248</v>
      </c>
      <c r="D903" s="102" t="s">
        <v>249</v>
      </c>
      <c r="E903" s="143" t="s">
        <v>5144</v>
      </c>
      <c r="F903" s="167" t="s">
        <v>5145</v>
      </c>
      <c r="G903" s="101" t="s">
        <v>23</v>
      </c>
      <c r="H903" s="118">
        <v>300000</v>
      </c>
      <c r="I903" s="118">
        <v>300000</v>
      </c>
      <c r="J903" s="118">
        <v>435</v>
      </c>
      <c r="K903" s="103">
        <v>1.4499999999999999E-3</v>
      </c>
      <c r="L903" s="104">
        <v>0</v>
      </c>
      <c r="M903" s="90">
        <v>0</v>
      </c>
      <c r="N903" s="90">
        <v>0</v>
      </c>
      <c r="O903" s="105"/>
      <c r="P903" s="106"/>
      <c r="Q903" s="107"/>
      <c r="R903" s="106"/>
      <c r="S903" s="107"/>
      <c r="T903" s="107"/>
    </row>
    <row r="904" spans="1:20" s="16" customFormat="1" ht="75" x14ac:dyDescent="0.25">
      <c r="A904" s="137">
        <v>9</v>
      </c>
      <c r="B904" s="157" t="s">
        <v>303</v>
      </c>
      <c r="C904" s="138" t="s">
        <v>4803</v>
      </c>
      <c r="D904" s="139" t="s">
        <v>4804</v>
      </c>
      <c r="E904" s="168" t="s">
        <v>5232</v>
      </c>
      <c r="F904" s="169" t="s">
        <v>5233</v>
      </c>
      <c r="G904" s="140" t="s">
        <v>13</v>
      </c>
      <c r="H904" s="154">
        <v>0</v>
      </c>
      <c r="I904" s="154">
        <v>300000</v>
      </c>
      <c r="J904" s="154">
        <v>0</v>
      </c>
      <c r="K904" s="103">
        <v>0</v>
      </c>
      <c r="L904" s="1">
        <v>0</v>
      </c>
      <c r="M904" s="1">
        <v>0</v>
      </c>
      <c r="N904" s="1">
        <v>0</v>
      </c>
      <c r="O904" s="1"/>
      <c r="P904" s="1"/>
      <c r="Q904" s="1"/>
      <c r="R904" s="1"/>
      <c r="S904" s="1"/>
      <c r="T904" s="1"/>
    </row>
    <row r="905" spans="1:20" s="16" customFormat="1" ht="30" x14ac:dyDescent="0.25">
      <c r="A905" s="137">
        <v>9</v>
      </c>
      <c r="B905" s="157" t="s">
        <v>303</v>
      </c>
      <c r="C905" s="138" t="s">
        <v>4811</v>
      </c>
      <c r="D905" s="139" t="s">
        <v>4812</v>
      </c>
      <c r="E905" s="168"/>
      <c r="F905" s="169"/>
      <c r="G905" s="140" t="s">
        <v>57</v>
      </c>
      <c r="H905" s="154">
        <v>0</v>
      </c>
      <c r="I905" s="154">
        <v>300000</v>
      </c>
      <c r="J905" s="154">
        <v>0</v>
      </c>
      <c r="K905" s="103">
        <v>0</v>
      </c>
      <c r="L905" s="1">
        <v>0</v>
      </c>
      <c r="M905" s="1">
        <v>0</v>
      </c>
      <c r="N905" s="1">
        <v>0</v>
      </c>
      <c r="O905" s="1"/>
      <c r="P905" s="1"/>
      <c r="Q905" s="1"/>
      <c r="R905" s="1"/>
      <c r="S905" s="1"/>
      <c r="T905" s="1"/>
    </row>
    <row r="906" spans="1:20" s="16" customFormat="1" ht="25.5" x14ac:dyDescent="0.2">
      <c r="A906" s="100">
        <v>16</v>
      </c>
      <c r="B906" s="131" t="s">
        <v>590</v>
      </c>
      <c r="C906" s="102" t="s">
        <v>3705</v>
      </c>
      <c r="D906" s="102"/>
      <c r="E906" s="143"/>
      <c r="F906" s="167"/>
      <c r="G906" s="101"/>
      <c r="H906" s="118">
        <v>300000</v>
      </c>
      <c r="I906" s="118">
        <v>300000</v>
      </c>
      <c r="J906" s="118">
        <v>0</v>
      </c>
      <c r="K906" s="103">
        <v>0</v>
      </c>
      <c r="L906" s="104">
        <v>0</v>
      </c>
      <c r="M906" s="90">
        <v>0</v>
      </c>
      <c r="N906" s="90">
        <v>0</v>
      </c>
      <c r="O906" s="105"/>
      <c r="P906" s="106"/>
      <c r="Q906" s="107"/>
      <c r="R906" s="106"/>
      <c r="S906" s="107"/>
      <c r="T906" s="107"/>
    </row>
    <row r="907" spans="1:20" s="16" customFormat="1" ht="63.75" x14ac:dyDescent="0.2">
      <c r="A907" s="100">
        <v>137</v>
      </c>
      <c r="B907" s="131" t="s">
        <v>1318</v>
      </c>
      <c r="C907" s="102" t="s">
        <v>1343</v>
      </c>
      <c r="D907" s="102" t="s">
        <v>1344</v>
      </c>
      <c r="E907" s="143" t="s">
        <v>6460</v>
      </c>
      <c r="F907" s="167" t="s">
        <v>6461</v>
      </c>
      <c r="G907" s="101" t="s">
        <v>25</v>
      </c>
      <c r="H907" s="118">
        <v>300000</v>
      </c>
      <c r="I907" s="118">
        <v>300000</v>
      </c>
      <c r="J907" s="118">
        <v>0</v>
      </c>
      <c r="K907" s="103">
        <v>0</v>
      </c>
      <c r="L907" s="104">
        <v>1350000</v>
      </c>
      <c r="M907" s="90">
        <v>0</v>
      </c>
      <c r="N907" s="90">
        <v>0</v>
      </c>
      <c r="O907" s="105"/>
      <c r="P907" s="106"/>
      <c r="Q907" s="107"/>
      <c r="R907" s="106"/>
      <c r="S907" s="107"/>
      <c r="T907" s="107"/>
    </row>
    <row r="908" spans="1:20" s="16" customFormat="1" ht="63.75" x14ac:dyDescent="0.2">
      <c r="A908" s="100">
        <v>140</v>
      </c>
      <c r="B908" s="131" t="s">
        <v>1434</v>
      </c>
      <c r="C908" s="102" t="s">
        <v>1437</v>
      </c>
      <c r="D908" s="102" t="s">
        <v>1438</v>
      </c>
      <c r="E908" s="143" t="s">
        <v>6552</v>
      </c>
      <c r="F908" s="167" t="s">
        <v>6553</v>
      </c>
      <c r="G908" s="101" t="s">
        <v>13</v>
      </c>
      <c r="H908" s="118">
        <v>300000</v>
      </c>
      <c r="I908" s="118">
        <v>300000</v>
      </c>
      <c r="J908" s="118">
        <v>20941.59</v>
      </c>
      <c r="K908" s="103">
        <v>6.9805300000000001E-2</v>
      </c>
      <c r="L908" s="120">
        <v>350000</v>
      </c>
      <c r="M908" s="121">
        <v>0</v>
      </c>
      <c r="N908" s="121">
        <v>0</v>
      </c>
      <c r="O908" s="105"/>
      <c r="P908" s="106" t="s">
        <v>3546</v>
      </c>
      <c r="Q908" s="107"/>
      <c r="R908" s="106"/>
      <c r="S908" s="107"/>
      <c r="T908" s="122"/>
    </row>
    <row r="909" spans="1:20" s="16" customFormat="1" ht="63.75" x14ac:dyDescent="0.2">
      <c r="A909" s="100">
        <v>187</v>
      </c>
      <c r="B909" s="131" t="s">
        <v>2953</v>
      </c>
      <c r="C909" s="102" t="s">
        <v>2964</v>
      </c>
      <c r="D909" s="102" t="s">
        <v>2965</v>
      </c>
      <c r="E909" s="143" t="s">
        <v>7969</v>
      </c>
      <c r="F909" s="167" t="s">
        <v>7970</v>
      </c>
      <c r="G909" s="101" t="s">
        <v>62</v>
      </c>
      <c r="H909" s="118">
        <v>300000</v>
      </c>
      <c r="I909" s="118">
        <v>300000</v>
      </c>
      <c r="J909" s="118">
        <v>0</v>
      </c>
      <c r="K909" s="103">
        <v>0</v>
      </c>
      <c r="L909" s="120">
        <v>2919900</v>
      </c>
      <c r="M909" s="121">
        <v>0</v>
      </c>
      <c r="N909" s="121">
        <v>0</v>
      </c>
      <c r="O909" s="105"/>
      <c r="P909" s="106"/>
      <c r="Q909" s="107"/>
      <c r="R909" s="106"/>
      <c r="S909" s="107"/>
      <c r="T909" s="122"/>
    </row>
    <row r="910" spans="1:20" s="16" customFormat="1" ht="63.75" x14ac:dyDescent="0.2">
      <c r="A910" s="100">
        <v>187</v>
      </c>
      <c r="B910" s="131" t="s">
        <v>2953</v>
      </c>
      <c r="C910" s="102" t="s">
        <v>2976</v>
      </c>
      <c r="D910" s="102" t="s">
        <v>2977</v>
      </c>
      <c r="E910" s="143" t="s">
        <v>7982</v>
      </c>
      <c r="F910" s="167" t="s">
        <v>7983</v>
      </c>
      <c r="G910" s="101" t="s">
        <v>62</v>
      </c>
      <c r="H910" s="118">
        <v>300000</v>
      </c>
      <c r="I910" s="118">
        <v>300000</v>
      </c>
      <c r="J910" s="118">
        <v>0</v>
      </c>
      <c r="K910" s="103">
        <v>0</v>
      </c>
      <c r="L910" s="120">
        <v>3200000</v>
      </c>
      <c r="M910" s="121">
        <v>0</v>
      </c>
      <c r="N910" s="121">
        <v>0</v>
      </c>
      <c r="O910" s="105"/>
      <c r="P910" s="106"/>
      <c r="Q910" s="107"/>
      <c r="R910" s="106"/>
      <c r="S910" s="107"/>
      <c r="T910" s="122"/>
    </row>
    <row r="911" spans="1:20" s="16" customFormat="1" ht="51" x14ac:dyDescent="0.2">
      <c r="A911" s="100">
        <v>266</v>
      </c>
      <c r="B911" s="164" t="s">
        <v>3258</v>
      </c>
      <c r="C911" s="102" t="s">
        <v>3914</v>
      </c>
      <c r="D911" s="102" t="s">
        <v>3968</v>
      </c>
      <c r="E911" s="143" t="s">
        <v>8292</v>
      </c>
      <c r="F911" s="135" t="s">
        <v>8293</v>
      </c>
      <c r="G911" s="101"/>
      <c r="H911" s="118">
        <v>300000</v>
      </c>
      <c r="I911" s="118">
        <v>300000</v>
      </c>
      <c r="J911" s="118">
        <v>0</v>
      </c>
      <c r="K911" s="103">
        <v>0</v>
      </c>
      <c r="L911" s="120">
        <v>0</v>
      </c>
      <c r="M911" s="121">
        <v>0</v>
      </c>
      <c r="N911" s="121">
        <v>0</v>
      </c>
      <c r="O911" s="105"/>
      <c r="P911" s="106"/>
      <c r="Q911" s="107"/>
      <c r="R911" s="106"/>
      <c r="S911" s="107"/>
      <c r="T911" s="122"/>
    </row>
    <row r="912" spans="1:20" s="16" customFormat="1" ht="63.75" x14ac:dyDescent="0.2">
      <c r="A912" s="100">
        <v>266</v>
      </c>
      <c r="B912" s="131" t="s">
        <v>3258</v>
      </c>
      <c r="C912" s="102" t="s">
        <v>3367</v>
      </c>
      <c r="D912" s="102" t="s">
        <v>3368</v>
      </c>
      <c r="E912" s="143" t="s">
        <v>3545</v>
      </c>
      <c r="F912" s="167" t="s">
        <v>8380</v>
      </c>
      <c r="G912" s="101" t="s">
        <v>13</v>
      </c>
      <c r="H912" s="118">
        <v>300000</v>
      </c>
      <c r="I912" s="118">
        <v>300000</v>
      </c>
      <c r="J912" s="118">
        <v>46688.38</v>
      </c>
      <c r="K912" s="103">
        <v>0.155627933333333</v>
      </c>
      <c r="L912" s="120">
        <v>6800000</v>
      </c>
      <c r="M912" s="121">
        <v>0</v>
      </c>
      <c r="N912" s="121">
        <v>0</v>
      </c>
      <c r="O912" s="105"/>
      <c r="P912" s="106"/>
      <c r="Q912" s="107"/>
      <c r="R912" s="106"/>
      <c r="S912" s="107"/>
      <c r="T912" s="122"/>
    </row>
    <row r="913" spans="1:20" s="16" customFormat="1" ht="75" x14ac:dyDescent="0.25">
      <c r="A913" s="137">
        <v>281</v>
      </c>
      <c r="B913" s="157" t="s">
        <v>3404</v>
      </c>
      <c r="C913" s="138" t="s">
        <v>4892</v>
      </c>
      <c r="D913" s="139" t="s">
        <v>4893</v>
      </c>
      <c r="E913" s="168" t="s">
        <v>8424</v>
      </c>
      <c r="F913" s="169" t="s">
        <v>8425</v>
      </c>
      <c r="G913" s="140" t="s">
        <v>13</v>
      </c>
      <c r="H913" s="154">
        <v>0</v>
      </c>
      <c r="I913" s="154">
        <v>300000</v>
      </c>
      <c r="J913" s="154">
        <v>0</v>
      </c>
      <c r="K913" s="103">
        <v>0</v>
      </c>
      <c r="L913" s="1">
        <v>0</v>
      </c>
      <c r="M913" s="1">
        <v>0</v>
      </c>
      <c r="N913" s="1">
        <v>0</v>
      </c>
      <c r="O913" s="1"/>
      <c r="P913" s="1"/>
      <c r="Q913" s="1"/>
      <c r="R913" s="1"/>
      <c r="S913" s="1"/>
      <c r="T913" s="1"/>
    </row>
    <row r="914" spans="1:20" s="16" customFormat="1" x14ac:dyDescent="0.25">
      <c r="A914" s="110">
        <v>135</v>
      </c>
      <c r="B914" s="158" t="s">
        <v>1269</v>
      </c>
      <c r="C914" s="70" t="s">
        <v>4589</v>
      </c>
      <c r="D914" s="70" t="s">
        <v>4588</v>
      </c>
      <c r="E914" s="144"/>
      <c r="F914" s="144"/>
      <c r="G914" s="66" t="s">
        <v>29</v>
      </c>
      <c r="H914" s="149">
        <v>0</v>
      </c>
      <c r="I914" s="118">
        <v>299500</v>
      </c>
      <c r="J914" s="118">
        <v>221208.5</v>
      </c>
      <c r="K914" s="103">
        <v>0.73859265442403998</v>
      </c>
      <c r="L914" s="109">
        <v>0</v>
      </c>
      <c r="M914" s="79">
        <v>0.19550000000000001</v>
      </c>
      <c r="N914" s="79">
        <v>0</v>
      </c>
      <c r="O914" s="80"/>
      <c r="P914" s="106" t="s">
        <v>3548</v>
      </c>
      <c r="Q914" s="107"/>
      <c r="R914" s="106"/>
      <c r="S914" s="107"/>
      <c r="T914" s="109"/>
    </row>
    <row r="915" spans="1:20" s="16" customFormat="1" x14ac:dyDescent="0.25">
      <c r="A915" s="110">
        <v>135</v>
      </c>
      <c r="B915" s="158" t="s">
        <v>1269</v>
      </c>
      <c r="C915" s="70" t="s">
        <v>4587</v>
      </c>
      <c r="D915" s="70" t="s">
        <v>4586</v>
      </c>
      <c r="E915" s="144"/>
      <c r="F915" s="144"/>
      <c r="G915" s="66" t="s">
        <v>62</v>
      </c>
      <c r="H915" s="149">
        <v>0</v>
      </c>
      <c r="I915" s="118">
        <v>299000</v>
      </c>
      <c r="J915" s="118">
        <v>0</v>
      </c>
      <c r="K915" s="103">
        <v>0</v>
      </c>
      <c r="L915" s="109">
        <v>0</v>
      </c>
      <c r="M915" s="79">
        <v>1</v>
      </c>
      <c r="N915" s="79">
        <v>0</v>
      </c>
      <c r="O915" s="80"/>
      <c r="P915" s="106" t="s">
        <v>3548</v>
      </c>
      <c r="Q915" s="107"/>
      <c r="R915" s="106"/>
      <c r="S915" s="107"/>
      <c r="T915" s="109"/>
    </row>
    <row r="916" spans="1:20" s="16" customFormat="1" ht="51" x14ac:dyDescent="0.2">
      <c r="A916" s="100">
        <v>7</v>
      </c>
      <c r="B916" s="131" t="s">
        <v>51</v>
      </c>
      <c r="C916" s="102" t="s">
        <v>210</v>
      </c>
      <c r="D916" s="102" t="s">
        <v>211</v>
      </c>
      <c r="E916" s="143" t="s">
        <v>5109</v>
      </c>
      <c r="F916" s="167" t="s">
        <v>5110</v>
      </c>
      <c r="G916" s="101" t="s">
        <v>65</v>
      </c>
      <c r="H916" s="118">
        <v>298800</v>
      </c>
      <c r="I916" s="118">
        <v>298800</v>
      </c>
      <c r="J916" s="118">
        <v>0</v>
      </c>
      <c r="K916" s="103">
        <v>0</v>
      </c>
      <c r="L916" s="104">
        <v>3059400</v>
      </c>
      <c r="M916" s="90">
        <v>0</v>
      </c>
      <c r="N916" s="90">
        <v>0</v>
      </c>
      <c r="O916" s="105"/>
      <c r="P916" s="106"/>
      <c r="Q916" s="107"/>
      <c r="R916" s="106"/>
      <c r="S916" s="107"/>
      <c r="T916" s="107"/>
    </row>
    <row r="917" spans="1:20" s="16" customFormat="1" ht="63.75" x14ac:dyDescent="0.2">
      <c r="A917" s="100">
        <v>7</v>
      </c>
      <c r="B917" s="131" t="s">
        <v>51</v>
      </c>
      <c r="C917" s="102" t="s">
        <v>147</v>
      </c>
      <c r="D917" s="102" t="s">
        <v>148</v>
      </c>
      <c r="E917" s="143" t="s">
        <v>5059</v>
      </c>
      <c r="F917" s="167" t="s">
        <v>5060</v>
      </c>
      <c r="G917" s="101" t="s">
        <v>25</v>
      </c>
      <c r="H917" s="118">
        <v>450000</v>
      </c>
      <c r="I917" s="118">
        <v>298096</v>
      </c>
      <c r="J917" s="118">
        <v>0</v>
      </c>
      <c r="K917" s="103">
        <v>0</v>
      </c>
      <c r="L917" s="104">
        <v>0</v>
      </c>
      <c r="M917" s="90">
        <v>0</v>
      </c>
      <c r="N917" s="90">
        <v>0</v>
      </c>
      <c r="O917" s="105"/>
      <c r="P917" s="106"/>
      <c r="Q917" s="107"/>
      <c r="R917" s="106"/>
      <c r="S917" s="107"/>
      <c r="T917" s="107"/>
    </row>
    <row r="918" spans="1:20" s="16" customFormat="1" ht="51" x14ac:dyDescent="0.2">
      <c r="A918" s="100">
        <v>30</v>
      </c>
      <c r="B918" s="131" t="s">
        <v>849</v>
      </c>
      <c r="C918" s="102" t="s">
        <v>856</v>
      </c>
      <c r="D918" s="102" t="s">
        <v>857</v>
      </c>
      <c r="E918" s="143" t="s">
        <v>4753</v>
      </c>
      <c r="F918" s="167" t="s">
        <v>5951</v>
      </c>
      <c r="G918" s="101" t="s">
        <v>13</v>
      </c>
      <c r="H918" s="118">
        <v>0</v>
      </c>
      <c r="I918" s="118">
        <v>295000</v>
      </c>
      <c r="J918" s="118">
        <v>279783.59999999998</v>
      </c>
      <c r="K918" s="103">
        <v>0.94841898305084704</v>
      </c>
      <c r="L918" s="104">
        <v>1788690</v>
      </c>
      <c r="M918" s="90">
        <v>0</v>
      </c>
      <c r="N918" s="90">
        <v>0</v>
      </c>
      <c r="O918" s="105"/>
      <c r="P918" s="112" t="s">
        <v>3546</v>
      </c>
      <c r="Q918" s="106" t="s">
        <v>3547</v>
      </c>
      <c r="R918" s="106" t="s">
        <v>3548</v>
      </c>
      <c r="S918" s="106" t="s">
        <v>3547</v>
      </c>
      <c r="T918" s="107"/>
    </row>
    <row r="919" spans="1:20" s="16" customFormat="1" ht="51" x14ac:dyDescent="0.2">
      <c r="A919" s="110">
        <v>9</v>
      </c>
      <c r="B919" s="158" t="s">
        <v>303</v>
      </c>
      <c r="C919" s="70" t="s">
        <v>4439</v>
      </c>
      <c r="D919" s="70" t="s">
        <v>4438</v>
      </c>
      <c r="E919" s="144" t="s">
        <v>5278</v>
      </c>
      <c r="F919" s="144" t="s">
        <v>5279</v>
      </c>
      <c r="G919" s="66" t="s">
        <v>25</v>
      </c>
      <c r="H919" s="149">
        <v>0</v>
      </c>
      <c r="I919" s="118">
        <v>293598</v>
      </c>
      <c r="J919" s="118">
        <v>182468.35</v>
      </c>
      <c r="K919" s="103">
        <v>0.62149043930817005</v>
      </c>
      <c r="L919" s="109">
        <v>0</v>
      </c>
      <c r="M919" s="111">
        <v>0</v>
      </c>
      <c r="N919" s="111">
        <v>0</v>
      </c>
      <c r="O919" s="57"/>
      <c r="P919" s="106"/>
      <c r="Q919" s="107"/>
      <c r="R919" s="106"/>
      <c r="S919" s="107"/>
      <c r="T919" s="109"/>
    </row>
    <row r="920" spans="1:20" s="16" customFormat="1" ht="51" x14ac:dyDescent="0.2">
      <c r="A920" s="110">
        <v>9</v>
      </c>
      <c r="B920" s="158" t="s">
        <v>303</v>
      </c>
      <c r="C920" s="70" t="s">
        <v>4441</v>
      </c>
      <c r="D920" s="70" t="s">
        <v>4440</v>
      </c>
      <c r="E920" s="144" t="s">
        <v>5280</v>
      </c>
      <c r="F920" s="144" t="s">
        <v>5281</v>
      </c>
      <c r="G920" s="66" t="s">
        <v>29</v>
      </c>
      <c r="H920" s="149">
        <v>0</v>
      </c>
      <c r="I920" s="118">
        <v>293103</v>
      </c>
      <c r="J920" s="118">
        <v>80016.990000000005</v>
      </c>
      <c r="K920" s="103">
        <v>0.27299955988168001</v>
      </c>
      <c r="L920" s="109">
        <v>0</v>
      </c>
      <c r="M920" s="111">
        <v>0</v>
      </c>
      <c r="N920" s="111">
        <v>0</v>
      </c>
      <c r="O920" s="57"/>
      <c r="P920" s="106"/>
      <c r="Q920" s="107"/>
      <c r="R920" s="106"/>
      <c r="S920" s="107"/>
      <c r="T920" s="109"/>
    </row>
    <row r="921" spans="1:20" s="16" customFormat="1" ht="30" x14ac:dyDescent="0.25">
      <c r="A921" s="137">
        <v>266</v>
      </c>
      <c r="B921" s="157" t="s">
        <v>3258</v>
      </c>
      <c r="C921" s="138" t="s">
        <v>4885</v>
      </c>
      <c r="D921" s="139" t="s">
        <v>4886</v>
      </c>
      <c r="E921" s="168"/>
      <c r="F921" s="169"/>
      <c r="G921" s="140" t="s">
        <v>13</v>
      </c>
      <c r="H921" s="154">
        <v>0</v>
      </c>
      <c r="I921" s="154">
        <v>291271</v>
      </c>
      <c r="J921" s="154">
        <v>0</v>
      </c>
      <c r="K921" s="103">
        <v>0</v>
      </c>
      <c r="L921" s="1">
        <v>0</v>
      </c>
      <c r="M921" s="1">
        <v>0</v>
      </c>
      <c r="N921" s="1">
        <v>0</v>
      </c>
      <c r="O921" s="1"/>
      <c r="P921" s="1"/>
      <c r="Q921" s="1"/>
      <c r="R921" s="1"/>
      <c r="S921" s="1"/>
      <c r="T921" s="1"/>
    </row>
    <row r="922" spans="1:20" s="16" customFormat="1" ht="63.75" x14ac:dyDescent="0.2">
      <c r="A922" s="100">
        <v>187</v>
      </c>
      <c r="B922" s="131" t="s">
        <v>2953</v>
      </c>
      <c r="C922" s="102" t="s">
        <v>2966</v>
      </c>
      <c r="D922" s="102" t="s">
        <v>2967</v>
      </c>
      <c r="E922" s="143" t="s">
        <v>7971</v>
      </c>
      <c r="F922" s="167" t="s">
        <v>7972</v>
      </c>
      <c r="G922" s="101" t="s">
        <v>62</v>
      </c>
      <c r="H922" s="118">
        <v>300000</v>
      </c>
      <c r="I922" s="118">
        <v>290000</v>
      </c>
      <c r="J922" s="118">
        <v>64572.35</v>
      </c>
      <c r="K922" s="103">
        <v>0.22266327586206899</v>
      </c>
      <c r="L922" s="120">
        <v>2531314</v>
      </c>
      <c r="M922" s="121">
        <v>0</v>
      </c>
      <c r="N922" s="121">
        <v>0</v>
      </c>
      <c r="O922" s="105"/>
      <c r="P922" s="106"/>
      <c r="Q922" s="107"/>
      <c r="R922" s="106"/>
      <c r="S922" s="107"/>
      <c r="T922" s="122"/>
    </row>
    <row r="923" spans="1:20" s="16" customFormat="1" ht="63.75" x14ac:dyDescent="0.2">
      <c r="A923" s="100">
        <v>111</v>
      </c>
      <c r="B923" s="131" t="s">
        <v>1018</v>
      </c>
      <c r="C923" s="102" t="s">
        <v>3743</v>
      </c>
      <c r="D923" s="102" t="s">
        <v>4333</v>
      </c>
      <c r="E923" s="143" t="s">
        <v>6056</v>
      </c>
      <c r="F923" s="167" t="s">
        <v>6057</v>
      </c>
      <c r="G923" s="101" t="s">
        <v>13</v>
      </c>
      <c r="H923" s="118">
        <v>208300</v>
      </c>
      <c r="I923" s="118">
        <v>288300</v>
      </c>
      <c r="J923" s="118">
        <v>16617.5</v>
      </c>
      <c r="K923" s="103">
        <v>5.7639611515782202E-2</v>
      </c>
      <c r="L923" s="104">
        <v>0</v>
      </c>
      <c r="M923" s="90">
        <v>0</v>
      </c>
      <c r="N923" s="90">
        <v>0</v>
      </c>
      <c r="O923" s="105" t="s">
        <v>4608</v>
      </c>
      <c r="P923" s="106" t="s">
        <v>3546</v>
      </c>
      <c r="Q923" s="107" t="s">
        <v>3547</v>
      </c>
      <c r="R923" s="106" t="s">
        <v>3548</v>
      </c>
      <c r="S923" s="107" t="s">
        <v>3547</v>
      </c>
      <c r="T923" s="107" t="s">
        <v>4608</v>
      </c>
    </row>
    <row r="924" spans="1:20" s="16" customFormat="1" ht="63.75" x14ac:dyDescent="0.2">
      <c r="A924" s="100">
        <v>125</v>
      </c>
      <c r="B924" s="131" t="s">
        <v>1188</v>
      </c>
      <c r="C924" s="102" t="s">
        <v>1195</v>
      </c>
      <c r="D924" s="102" t="s">
        <v>1196</v>
      </c>
      <c r="E924" s="143" t="s">
        <v>6281</v>
      </c>
      <c r="F924" s="167" t="s">
        <v>6282</v>
      </c>
      <c r="G924" s="101" t="s">
        <v>23</v>
      </c>
      <c r="H924" s="118">
        <v>285600</v>
      </c>
      <c r="I924" s="118">
        <v>285600</v>
      </c>
      <c r="J924" s="118">
        <v>146779.97</v>
      </c>
      <c r="K924" s="103">
        <v>0.51393546918767496</v>
      </c>
      <c r="L924" s="104">
        <v>2304120</v>
      </c>
      <c r="M924" s="90">
        <v>0</v>
      </c>
      <c r="N924" s="90">
        <v>0</v>
      </c>
      <c r="O924" s="105"/>
      <c r="P924" s="106"/>
      <c r="Q924" s="107"/>
      <c r="R924" s="106"/>
      <c r="S924" s="107"/>
      <c r="T924" s="107"/>
    </row>
    <row r="925" spans="1:20" s="16" customFormat="1" ht="114.75" x14ac:dyDescent="0.2">
      <c r="A925" s="100">
        <v>238</v>
      </c>
      <c r="B925" s="131" t="s">
        <v>3202</v>
      </c>
      <c r="C925" s="102" t="s">
        <v>3219</v>
      </c>
      <c r="D925" s="102" t="s">
        <v>3220</v>
      </c>
      <c r="E925" s="143" t="s">
        <v>8227</v>
      </c>
      <c r="F925" s="167" t="s">
        <v>8228</v>
      </c>
      <c r="G925" s="101" t="s">
        <v>54</v>
      </c>
      <c r="H925" s="118">
        <v>285000</v>
      </c>
      <c r="I925" s="118">
        <v>285000</v>
      </c>
      <c r="J925" s="118">
        <v>0</v>
      </c>
      <c r="K925" s="103">
        <v>0</v>
      </c>
      <c r="L925" s="120">
        <v>0</v>
      </c>
      <c r="M925" s="121">
        <v>0</v>
      </c>
      <c r="N925" s="121">
        <v>0</v>
      </c>
      <c r="O925" s="105"/>
      <c r="P925" s="106" t="s">
        <v>3546</v>
      </c>
      <c r="Q925" s="107" t="s">
        <v>3547</v>
      </c>
      <c r="R925" s="106" t="s">
        <v>3546</v>
      </c>
      <c r="S925" s="107" t="s">
        <v>3547</v>
      </c>
      <c r="T925" s="122"/>
    </row>
    <row r="926" spans="1:20" s="16" customFormat="1" ht="51" x14ac:dyDescent="0.2">
      <c r="A926" s="100">
        <v>107</v>
      </c>
      <c r="B926" s="131" t="s">
        <v>908</v>
      </c>
      <c r="C926" s="102" t="s">
        <v>913</v>
      </c>
      <c r="D926" s="102" t="s">
        <v>914</v>
      </c>
      <c r="E926" s="143" t="s">
        <v>3495</v>
      </c>
      <c r="F926" s="167" t="s">
        <v>6006</v>
      </c>
      <c r="G926" s="101" t="s">
        <v>13</v>
      </c>
      <c r="H926" s="118">
        <v>229806</v>
      </c>
      <c r="I926" s="118">
        <v>279006</v>
      </c>
      <c r="J926" s="118">
        <v>3540.15</v>
      </c>
      <c r="K926" s="103">
        <v>1.2688436807810601E-2</v>
      </c>
      <c r="L926" s="104">
        <v>2510000</v>
      </c>
      <c r="M926" s="90">
        <v>0</v>
      </c>
      <c r="N926" s="90">
        <v>0</v>
      </c>
      <c r="O926" s="105"/>
      <c r="P926" s="106"/>
      <c r="Q926" s="107"/>
      <c r="R926" s="106"/>
      <c r="S926" s="107"/>
      <c r="T926" s="107"/>
    </row>
    <row r="927" spans="1:20" s="16" customFormat="1" ht="63.75" x14ac:dyDescent="0.2">
      <c r="A927" s="100">
        <v>195</v>
      </c>
      <c r="B927" s="131" t="s">
        <v>3138</v>
      </c>
      <c r="C927" s="102" t="s">
        <v>3904</v>
      </c>
      <c r="D927" s="102" t="s">
        <v>4379</v>
      </c>
      <c r="E927" s="143" t="s">
        <v>8164</v>
      </c>
      <c r="F927" s="167" t="s">
        <v>8165</v>
      </c>
      <c r="G927" s="101"/>
      <c r="H927" s="118">
        <v>271625</v>
      </c>
      <c r="I927" s="118">
        <v>278322</v>
      </c>
      <c r="J927" s="118">
        <v>0</v>
      </c>
      <c r="K927" s="103">
        <v>0</v>
      </c>
      <c r="L927" s="120">
        <v>0</v>
      </c>
      <c r="M927" s="121">
        <v>0</v>
      </c>
      <c r="N927" s="121">
        <v>0</v>
      </c>
      <c r="O927" s="105"/>
      <c r="P927" s="106"/>
      <c r="Q927" s="107"/>
      <c r="R927" s="106"/>
      <c r="S927" s="107"/>
      <c r="T927" s="122"/>
    </row>
    <row r="928" spans="1:20" s="16" customFormat="1" ht="63.75" x14ac:dyDescent="0.2">
      <c r="A928" s="100">
        <v>7</v>
      </c>
      <c r="B928" s="131" t="s">
        <v>51</v>
      </c>
      <c r="C928" s="102" t="s">
        <v>250</v>
      </c>
      <c r="D928" s="102" t="s">
        <v>251</v>
      </c>
      <c r="E928" s="143" t="s">
        <v>5146</v>
      </c>
      <c r="F928" s="167" t="s">
        <v>5147</v>
      </c>
      <c r="G928" s="101" t="s">
        <v>23</v>
      </c>
      <c r="H928" s="118">
        <v>275000</v>
      </c>
      <c r="I928" s="118">
        <v>275000</v>
      </c>
      <c r="J928" s="118">
        <v>13080.24</v>
      </c>
      <c r="K928" s="103">
        <v>4.7564509090909098E-2</v>
      </c>
      <c r="L928" s="104">
        <v>0</v>
      </c>
      <c r="M928" s="90">
        <v>0</v>
      </c>
      <c r="N928" s="90">
        <v>0</v>
      </c>
      <c r="O928" s="105"/>
      <c r="P928" s="106"/>
      <c r="Q928" s="107"/>
      <c r="R928" s="106"/>
      <c r="S928" s="107"/>
      <c r="T928" s="107"/>
    </row>
    <row r="929" spans="1:20" s="16" customFormat="1" ht="63.75" x14ac:dyDescent="0.2">
      <c r="A929" s="110">
        <v>18</v>
      </c>
      <c r="B929" s="158" t="s">
        <v>698</v>
      </c>
      <c r="C929" s="70" t="s">
        <v>4534</v>
      </c>
      <c r="D929" s="70" t="s">
        <v>4533</v>
      </c>
      <c r="E929" s="144" t="s">
        <v>5748</v>
      </c>
      <c r="F929" s="144" t="s">
        <v>5749</v>
      </c>
      <c r="G929" s="66" t="s">
        <v>13</v>
      </c>
      <c r="H929" s="149">
        <v>0</v>
      </c>
      <c r="I929" s="118">
        <v>275000</v>
      </c>
      <c r="J929" s="118">
        <v>248952.1</v>
      </c>
      <c r="K929" s="103">
        <v>0.90528036363636399</v>
      </c>
      <c r="L929" s="109">
        <v>0</v>
      </c>
      <c r="M929" s="111">
        <v>0</v>
      </c>
      <c r="N929" s="111">
        <v>0</v>
      </c>
      <c r="O929" s="57"/>
      <c r="P929" s="106"/>
      <c r="Q929" s="107"/>
      <c r="R929" s="106"/>
      <c r="S929" s="107"/>
      <c r="T929" s="109"/>
    </row>
    <row r="930" spans="1:20" s="16" customFormat="1" ht="38.25" x14ac:dyDescent="0.2">
      <c r="A930" s="100">
        <v>187</v>
      </c>
      <c r="B930" s="131" t="s">
        <v>2953</v>
      </c>
      <c r="C930" s="102" t="s">
        <v>2974</v>
      </c>
      <c r="D930" s="102" t="s">
        <v>2975</v>
      </c>
      <c r="E930" s="143" t="s">
        <v>7981</v>
      </c>
      <c r="F930" s="167"/>
      <c r="G930" s="101" t="s">
        <v>62</v>
      </c>
      <c r="H930" s="118">
        <v>275000</v>
      </c>
      <c r="I930" s="118">
        <v>275000</v>
      </c>
      <c r="J930" s="118">
        <v>0</v>
      </c>
      <c r="K930" s="103">
        <v>0</v>
      </c>
      <c r="L930" s="120">
        <v>0</v>
      </c>
      <c r="M930" s="121">
        <v>0</v>
      </c>
      <c r="N930" s="121">
        <v>0</v>
      </c>
      <c r="O930" s="105"/>
      <c r="P930" s="106"/>
      <c r="Q930" s="107"/>
      <c r="R930" s="106"/>
      <c r="S930" s="107"/>
      <c r="T930" s="122"/>
    </row>
    <row r="931" spans="1:20" s="16" customFormat="1" ht="38.25" x14ac:dyDescent="0.2">
      <c r="A931" s="100">
        <v>7</v>
      </c>
      <c r="B931" s="131" t="s">
        <v>51</v>
      </c>
      <c r="C931" s="102" t="s">
        <v>86</v>
      </c>
      <c r="D931" s="102" t="s">
        <v>87</v>
      </c>
      <c r="E931" s="143" t="s">
        <v>3477</v>
      </c>
      <c r="F931" s="167" t="s">
        <v>5018</v>
      </c>
      <c r="G931" s="101" t="s">
        <v>23</v>
      </c>
      <c r="H931" s="118">
        <v>272300</v>
      </c>
      <c r="I931" s="118">
        <v>272300</v>
      </c>
      <c r="J931" s="118">
        <v>9107.77</v>
      </c>
      <c r="K931" s="103">
        <v>3.3447557840617002E-2</v>
      </c>
      <c r="L931" s="104">
        <v>0</v>
      </c>
      <c r="M931" s="90">
        <v>0</v>
      </c>
      <c r="N931" s="90">
        <v>0</v>
      </c>
      <c r="O931" s="105"/>
      <c r="P931" s="106"/>
      <c r="Q931" s="107"/>
      <c r="R931" s="106"/>
      <c r="S931" s="107"/>
      <c r="T931" s="107"/>
    </row>
    <row r="932" spans="1:20" s="16" customFormat="1" x14ac:dyDescent="0.2">
      <c r="A932" s="100">
        <v>28</v>
      </c>
      <c r="B932" s="131" t="s">
        <v>805</v>
      </c>
      <c r="C932" s="102" t="s">
        <v>3732</v>
      </c>
      <c r="D932" s="102"/>
      <c r="E932" s="143"/>
      <c r="F932" s="167"/>
      <c r="G932" s="101"/>
      <c r="H932" s="118">
        <v>270000</v>
      </c>
      <c r="I932" s="118">
        <v>270000</v>
      </c>
      <c r="J932" s="118">
        <v>0</v>
      </c>
      <c r="K932" s="103">
        <v>0</v>
      </c>
      <c r="L932" s="104">
        <v>0</v>
      </c>
      <c r="M932" s="90">
        <v>0</v>
      </c>
      <c r="N932" s="90">
        <v>0</v>
      </c>
      <c r="O932" s="105"/>
      <c r="P932" s="106"/>
      <c r="Q932" s="107"/>
      <c r="R932" s="106"/>
      <c r="S932" s="107"/>
      <c r="T932" s="107"/>
    </row>
    <row r="933" spans="1:20" s="16" customFormat="1" ht="63.75" x14ac:dyDescent="0.2">
      <c r="A933" s="100">
        <v>9</v>
      </c>
      <c r="B933" s="131" t="s">
        <v>303</v>
      </c>
      <c r="C933" s="102" t="s">
        <v>365</v>
      </c>
      <c r="D933" s="102" t="s">
        <v>366</v>
      </c>
      <c r="E933" s="143" t="s">
        <v>5333</v>
      </c>
      <c r="F933" s="167" t="s">
        <v>5334</v>
      </c>
      <c r="G933" s="101" t="s">
        <v>85</v>
      </c>
      <c r="H933" s="118">
        <v>269400</v>
      </c>
      <c r="I933" s="118">
        <v>269400</v>
      </c>
      <c r="J933" s="118">
        <v>0</v>
      </c>
      <c r="K933" s="103">
        <v>0</v>
      </c>
      <c r="L933" s="104">
        <v>0</v>
      </c>
      <c r="M933" s="90">
        <v>0</v>
      </c>
      <c r="N933" s="90">
        <v>0</v>
      </c>
      <c r="O933" s="105"/>
      <c r="P933" s="106"/>
      <c r="Q933" s="107"/>
      <c r="R933" s="106"/>
      <c r="S933" s="107"/>
      <c r="T933" s="107"/>
    </row>
    <row r="934" spans="1:20" s="16" customFormat="1" x14ac:dyDescent="0.2">
      <c r="A934" s="112">
        <v>7</v>
      </c>
      <c r="B934" s="161" t="s">
        <v>51</v>
      </c>
      <c r="C934" s="78" t="s">
        <v>4650</v>
      </c>
      <c r="D934" s="78" t="s">
        <v>4651</v>
      </c>
      <c r="E934" s="146"/>
      <c r="F934" s="146"/>
      <c r="G934" s="97" t="s">
        <v>25</v>
      </c>
      <c r="H934" s="151">
        <v>0</v>
      </c>
      <c r="I934" s="118">
        <v>266694</v>
      </c>
      <c r="J934" s="118">
        <v>0</v>
      </c>
      <c r="K934" s="103">
        <v>0</v>
      </c>
      <c r="L934" s="113">
        <v>0</v>
      </c>
      <c r="M934" s="113">
        <v>0</v>
      </c>
      <c r="N934" s="113">
        <v>0</v>
      </c>
      <c r="O934" s="98"/>
      <c r="P934" s="113"/>
      <c r="Q934" s="113"/>
      <c r="R934" s="113"/>
      <c r="S934" s="113"/>
      <c r="T934" s="113"/>
    </row>
    <row r="935" spans="1:20" s="16" customFormat="1" ht="63.75" x14ac:dyDescent="0.2">
      <c r="A935" s="100">
        <v>120</v>
      </c>
      <c r="B935" s="131" t="s">
        <v>1031</v>
      </c>
      <c r="C935" s="102" t="s">
        <v>1171</v>
      </c>
      <c r="D935" s="102" t="s">
        <v>1172</v>
      </c>
      <c r="E935" s="143" t="s">
        <v>6255</v>
      </c>
      <c r="F935" s="167" t="s">
        <v>6256</v>
      </c>
      <c r="G935" s="101" t="s">
        <v>54</v>
      </c>
      <c r="H935" s="118">
        <v>266600</v>
      </c>
      <c r="I935" s="118">
        <v>266600</v>
      </c>
      <c r="J935" s="118">
        <v>60570</v>
      </c>
      <c r="K935" s="103">
        <v>0.22719429857464399</v>
      </c>
      <c r="L935" s="104">
        <v>262860</v>
      </c>
      <c r="M935" s="90">
        <v>0</v>
      </c>
      <c r="N935" s="90">
        <v>0</v>
      </c>
      <c r="O935" s="105"/>
      <c r="P935" s="106"/>
      <c r="Q935" s="107"/>
      <c r="R935" s="106"/>
      <c r="S935" s="107"/>
      <c r="T935" s="107"/>
    </row>
    <row r="936" spans="1:20" s="16" customFormat="1" ht="63.75" x14ac:dyDescent="0.2">
      <c r="A936" s="100">
        <v>238</v>
      </c>
      <c r="B936" s="131" t="s">
        <v>3202</v>
      </c>
      <c r="C936" s="102" t="s">
        <v>3229</v>
      </c>
      <c r="D936" s="102" t="s">
        <v>3230</v>
      </c>
      <c r="E936" s="143" t="s">
        <v>8236</v>
      </c>
      <c r="F936" s="167" t="s">
        <v>8237</v>
      </c>
      <c r="G936" s="101" t="s">
        <v>73</v>
      </c>
      <c r="H936" s="118">
        <v>465000</v>
      </c>
      <c r="I936" s="118">
        <v>265000</v>
      </c>
      <c r="J936" s="118">
        <v>0</v>
      </c>
      <c r="K936" s="103">
        <v>0</v>
      </c>
      <c r="L936" s="120">
        <v>0</v>
      </c>
      <c r="M936" s="121">
        <v>0</v>
      </c>
      <c r="N936" s="121">
        <v>0</v>
      </c>
      <c r="O936" s="105"/>
      <c r="P936" s="106" t="s">
        <v>3548</v>
      </c>
      <c r="Q936" s="107" t="s">
        <v>3547</v>
      </c>
      <c r="R936" s="106" t="s">
        <v>3546</v>
      </c>
      <c r="S936" s="107" t="s">
        <v>3547</v>
      </c>
      <c r="T936" s="122"/>
    </row>
    <row r="937" spans="1:20" s="16" customFormat="1" ht="63.75" x14ac:dyDescent="0.2">
      <c r="A937" s="112">
        <v>28</v>
      </c>
      <c r="B937" s="161" t="s">
        <v>805</v>
      </c>
      <c r="C937" s="78" t="s">
        <v>4698</v>
      </c>
      <c r="D937" s="78" t="s">
        <v>4699</v>
      </c>
      <c r="E937" s="146" t="s">
        <v>5901</v>
      </c>
      <c r="F937" s="146" t="s">
        <v>5902</v>
      </c>
      <c r="G937" s="97" t="s">
        <v>62</v>
      </c>
      <c r="H937" s="151">
        <v>0</v>
      </c>
      <c r="I937" s="118">
        <v>263411</v>
      </c>
      <c r="J937" s="118">
        <v>38389.46</v>
      </c>
      <c r="K937" s="103">
        <v>0.14573977548393999</v>
      </c>
      <c r="L937" s="113">
        <v>0</v>
      </c>
      <c r="M937" s="113">
        <v>0</v>
      </c>
      <c r="N937" s="113">
        <v>0</v>
      </c>
      <c r="O937" s="98"/>
      <c r="P937" s="113"/>
      <c r="Q937" s="113"/>
      <c r="R937" s="113"/>
      <c r="S937" s="113"/>
      <c r="T937" s="113"/>
    </row>
    <row r="938" spans="1:20" s="16" customFormat="1" ht="51" x14ac:dyDescent="0.2">
      <c r="A938" s="100">
        <v>266</v>
      </c>
      <c r="B938" s="131" t="s">
        <v>3258</v>
      </c>
      <c r="C938" s="102" t="s">
        <v>3283</v>
      </c>
      <c r="D938" s="102" t="s">
        <v>3284</v>
      </c>
      <c r="E938" s="143" t="s">
        <v>8290</v>
      </c>
      <c r="F938" s="167" t="s">
        <v>8291</v>
      </c>
      <c r="G938" s="101" t="s">
        <v>13</v>
      </c>
      <c r="H938" s="118">
        <v>260000</v>
      </c>
      <c r="I938" s="118">
        <v>260000</v>
      </c>
      <c r="J938" s="118">
        <v>0</v>
      </c>
      <c r="K938" s="103">
        <v>0</v>
      </c>
      <c r="L938" s="120">
        <v>8113642.1699999999</v>
      </c>
      <c r="M938" s="121">
        <v>0</v>
      </c>
      <c r="N938" s="121">
        <v>0</v>
      </c>
      <c r="O938" s="105"/>
      <c r="P938" s="106"/>
      <c r="Q938" s="107"/>
      <c r="R938" s="106"/>
      <c r="S938" s="107"/>
      <c r="T938" s="122"/>
    </row>
    <row r="939" spans="1:20" s="16" customFormat="1" ht="63.75" x14ac:dyDescent="0.2">
      <c r="A939" s="100">
        <v>16</v>
      </c>
      <c r="B939" s="131" t="s">
        <v>590</v>
      </c>
      <c r="C939" s="102" t="s">
        <v>661</v>
      </c>
      <c r="D939" s="102" t="s">
        <v>662</v>
      </c>
      <c r="E939" s="143" t="s">
        <v>5694</v>
      </c>
      <c r="F939" s="167" t="s">
        <v>5695</v>
      </c>
      <c r="G939" s="101" t="s">
        <v>13</v>
      </c>
      <c r="H939" s="118">
        <v>254550</v>
      </c>
      <c r="I939" s="118">
        <v>254550</v>
      </c>
      <c r="J939" s="118">
        <v>27568.89</v>
      </c>
      <c r="K939" s="103">
        <v>0.10830441956393599</v>
      </c>
      <c r="L939" s="104">
        <v>76710914</v>
      </c>
      <c r="M939" s="90">
        <v>0</v>
      </c>
      <c r="N939" s="90">
        <v>0</v>
      </c>
      <c r="O939" s="105"/>
      <c r="P939" s="106"/>
      <c r="Q939" s="107"/>
      <c r="R939" s="106"/>
      <c r="S939" s="107"/>
      <c r="T939" s="107"/>
    </row>
    <row r="940" spans="1:20" s="16" customFormat="1" x14ac:dyDescent="0.2">
      <c r="A940" s="100">
        <v>9</v>
      </c>
      <c r="B940" s="131" t="s">
        <v>303</v>
      </c>
      <c r="C940" s="102" t="s">
        <v>3667</v>
      </c>
      <c r="D940" s="102"/>
      <c r="E940" s="143"/>
      <c r="F940" s="167"/>
      <c r="G940" s="101"/>
      <c r="H940" s="118">
        <v>254312</v>
      </c>
      <c r="I940" s="118">
        <v>254312</v>
      </c>
      <c r="J940" s="118">
        <v>0</v>
      </c>
      <c r="K940" s="103">
        <v>0</v>
      </c>
      <c r="L940" s="104">
        <v>0</v>
      </c>
      <c r="M940" s="90">
        <v>0</v>
      </c>
      <c r="N940" s="90">
        <v>0</v>
      </c>
      <c r="O940" s="105"/>
      <c r="P940" s="106"/>
      <c r="Q940" s="107"/>
      <c r="R940" s="106"/>
      <c r="S940" s="107"/>
      <c r="T940" s="107"/>
    </row>
    <row r="941" spans="1:20" s="16" customFormat="1" ht="63.75" x14ac:dyDescent="0.2">
      <c r="A941" s="100">
        <v>109</v>
      </c>
      <c r="B941" s="131" t="s">
        <v>923</v>
      </c>
      <c r="C941" s="102" t="s">
        <v>932</v>
      </c>
      <c r="D941" s="102" t="s">
        <v>933</v>
      </c>
      <c r="E941" s="143" t="s">
        <v>6021</v>
      </c>
      <c r="F941" s="167" t="s">
        <v>6022</v>
      </c>
      <c r="G941" s="101" t="s">
        <v>62</v>
      </c>
      <c r="H941" s="118">
        <v>400000</v>
      </c>
      <c r="I941" s="118">
        <v>253500</v>
      </c>
      <c r="J941" s="118">
        <v>249751.16</v>
      </c>
      <c r="K941" s="103">
        <v>0.98521167652859998</v>
      </c>
      <c r="L941" s="120">
        <v>1500000</v>
      </c>
      <c r="M941" s="121">
        <v>0</v>
      </c>
      <c r="N941" s="121">
        <v>0</v>
      </c>
      <c r="O941" s="105"/>
      <c r="P941" s="106"/>
      <c r="Q941" s="107"/>
      <c r="R941" s="106"/>
      <c r="S941" s="107"/>
      <c r="T941" s="107"/>
    </row>
    <row r="942" spans="1:20" s="16" customFormat="1" ht="51" x14ac:dyDescent="0.2">
      <c r="A942" s="100">
        <v>266</v>
      </c>
      <c r="B942" s="131" t="s">
        <v>3258</v>
      </c>
      <c r="C942" s="102" t="s">
        <v>3291</v>
      </c>
      <c r="D942" s="102" t="s">
        <v>3292</v>
      </c>
      <c r="E942" s="143" t="s">
        <v>8300</v>
      </c>
      <c r="F942" s="167" t="s">
        <v>8301</v>
      </c>
      <c r="G942" s="101" t="s">
        <v>23</v>
      </c>
      <c r="H942" s="118">
        <v>250000</v>
      </c>
      <c r="I942" s="118">
        <v>251871</v>
      </c>
      <c r="J942" s="118">
        <v>0</v>
      </c>
      <c r="K942" s="103">
        <v>0</v>
      </c>
      <c r="L942" s="120">
        <v>0</v>
      </c>
      <c r="M942" s="121">
        <v>0</v>
      </c>
      <c r="N942" s="121">
        <v>0</v>
      </c>
      <c r="O942" s="105"/>
      <c r="P942" s="106"/>
      <c r="Q942" s="107"/>
      <c r="R942" s="106"/>
      <c r="S942" s="107"/>
      <c r="T942" s="122"/>
    </row>
    <row r="943" spans="1:20" s="16" customFormat="1" ht="51" x14ac:dyDescent="0.2">
      <c r="A943" s="100">
        <v>7</v>
      </c>
      <c r="B943" s="131" t="s">
        <v>51</v>
      </c>
      <c r="C943" s="102" t="s">
        <v>240</v>
      </c>
      <c r="D943" s="102" t="s">
        <v>241</v>
      </c>
      <c r="E943" s="143" t="s">
        <v>5137</v>
      </c>
      <c r="F943" s="167" t="s">
        <v>5138</v>
      </c>
      <c r="G943" s="101" t="s">
        <v>23</v>
      </c>
      <c r="H943" s="118">
        <v>250000</v>
      </c>
      <c r="I943" s="118">
        <v>250981</v>
      </c>
      <c r="J943" s="118">
        <v>4418.7700000000004</v>
      </c>
      <c r="K943" s="103">
        <v>1.7605994079233099E-2</v>
      </c>
      <c r="L943" s="104">
        <v>0</v>
      </c>
      <c r="M943" s="90">
        <v>0</v>
      </c>
      <c r="N943" s="90">
        <v>0</v>
      </c>
      <c r="O943" s="105"/>
      <c r="P943" s="106"/>
      <c r="Q943" s="107"/>
      <c r="R943" s="106"/>
      <c r="S943" s="107"/>
      <c r="T943" s="107"/>
    </row>
    <row r="944" spans="1:20" s="16" customFormat="1" ht="38.25" x14ac:dyDescent="0.2">
      <c r="A944" s="100">
        <v>7</v>
      </c>
      <c r="B944" s="131" t="s">
        <v>51</v>
      </c>
      <c r="C944" s="102" t="s">
        <v>200</v>
      </c>
      <c r="D944" s="102" t="s">
        <v>201</v>
      </c>
      <c r="E944" s="143" t="s">
        <v>5099</v>
      </c>
      <c r="F944" s="167" t="s">
        <v>5100</v>
      </c>
      <c r="G944" s="101" t="s">
        <v>23</v>
      </c>
      <c r="H944" s="118">
        <v>250000</v>
      </c>
      <c r="I944" s="118">
        <v>250000</v>
      </c>
      <c r="J944" s="118">
        <v>646.5</v>
      </c>
      <c r="K944" s="103">
        <v>2.5860000000000002E-3</v>
      </c>
      <c r="L944" s="104">
        <v>8600000</v>
      </c>
      <c r="M944" s="90">
        <v>0</v>
      </c>
      <c r="N944" s="90">
        <v>0</v>
      </c>
      <c r="O944" s="105"/>
      <c r="P944" s="106"/>
      <c r="Q944" s="107"/>
      <c r="R944" s="106"/>
      <c r="S944" s="107"/>
      <c r="T944" s="107"/>
    </row>
    <row r="945" spans="1:20" s="16" customFormat="1" ht="38.25" x14ac:dyDescent="0.2">
      <c r="A945" s="100">
        <v>16</v>
      </c>
      <c r="B945" s="131" t="s">
        <v>590</v>
      </c>
      <c r="C945" s="102" t="s">
        <v>672</v>
      </c>
      <c r="D945" s="102" t="s">
        <v>673</v>
      </c>
      <c r="E945" s="143" t="s">
        <v>5712</v>
      </c>
      <c r="F945" s="167" t="s">
        <v>5713</v>
      </c>
      <c r="G945" s="101" t="s">
        <v>667</v>
      </c>
      <c r="H945" s="118">
        <v>250000</v>
      </c>
      <c r="I945" s="118">
        <v>250000</v>
      </c>
      <c r="J945" s="118">
        <v>0</v>
      </c>
      <c r="K945" s="103">
        <v>0</v>
      </c>
      <c r="L945" s="104">
        <v>5950000</v>
      </c>
      <c r="M945" s="90">
        <v>0</v>
      </c>
      <c r="N945" s="90">
        <v>0</v>
      </c>
      <c r="O945" s="105"/>
      <c r="P945" s="106"/>
      <c r="Q945" s="107"/>
      <c r="R945" s="106"/>
      <c r="S945" s="107"/>
      <c r="T945" s="107"/>
    </row>
    <row r="946" spans="1:20" s="16" customFormat="1" ht="38.25" x14ac:dyDescent="0.2">
      <c r="A946" s="100">
        <v>16</v>
      </c>
      <c r="B946" s="131" t="s">
        <v>590</v>
      </c>
      <c r="C946" s="102" t="s">
        <v>674</v>
      </c>
      <c r="D946" s="102" t="s">
        <v>675</v>
      </c>
      <c r="E946" s="143" t="s">
        <v>5714</v>
      </c>
      <c r="F946" s="167" t="s">
        <v>5715</v>
      </c>
      <c r="G946" s="101" t="s">
        <v>667</v>
      </c>
      <c r="H946" s="118">
        <v>250000</v>
      </c>
      <c r="I946" s="118">
        <v>250000</v>
      </c>
      <c r="J946" s="118">
        <v>0</v>
      </c>
      <c r="K946" s="103">
        <v>0</v>
      </c>
      <c r="L946" s="104">
        <v>9706000</v>
      </c>
      <c r="M946" s="90">
        <v>0</v>
      </c>
      <c r="N946" s="90">
        <v>0</v>
      </c>
      <c r="O946" s="105"/>
      <c r="P946" s="106"/>
      <c r="Q946" s="107"/>
      <c r="R946" s="106"/>
      <c r="S946" s="107"/>
      <c r="T946" s="107"/>
    </row>
    <row r="947" spans="1:20" s="16" customFormat="1" ht="38.25" x14ac:dyDescent="0.2">
      <c r="A947" s="100">
        <v>16</v>
      </c>
      <c r="B947" s="131" t="s">
        <v>590</v>
      </c>
      <c r="C947" s="102" t="s">
        <v>680</v>
      </c>
      <c r="D947" s="102" t="s">
        <v>681</v>
      </c>
      <c r="E947" s="143" t="s">
        <v>5720</v>
      </c>
      <c r="F947" s="167" t="s">
        <v>5721</v>
      </c>
      <c r="G947" s="101" t="s">
        <v>667</v>
      </c>
      <c r="H947" s="118">
        <v>250000</v>
      </c>
      <c r="I947" s="118">
        <v>250000</v>
      </c>
      <c r="J947" s="118">
        <v>0</v>
      </c>
      <c r="K947" s="103">
        <v>0</v>
      </c>
      <c r="L947" s="104">
        <v>23516435</v>
      </c>
      <c r="M947" s="90">
        <v>0</v>
      </c>
      <c r="N947" s="90">
        <v>0</v>
      </c>
      <c r="O947" s="105"/>
      <c r="P947" s="106"/>
      <c r="Q947" s="107"/>
      <c r="R947" s="106"/>
      <c r="S947" s="107"/>
      <c r="T947" s="107"/>
    </row>
    <row r="948" spans="1:20" s="16" customFormat="1" ht="63.75" x14ac:dyDescent="0.2">
      <c r="A948" s="100">
        <v>103</v>
      </c>
      <c r="B948" s="131" t="s">
        <v>884</v>
      </c>
      <c r="C948" s="102" t="s">
        <v>899</v>
      </c>
      <c r="D948" s="102" t="s">
        <v>900</v>
      </c>
      <c r="E948" s="143" t="s">
        <v>5995</v>
      </c>
      <c r="F948" s="167" t="s">
        <v>5996</v>
      </c>
      <c r="G948" s="101" t="s">
        <v>13</v>
      </c>
      <c r="H948" s="118">
        <v>250000</v>
      </c>
      <c r="I948" s="118">
        <v>250000</v>
      </c>
      <c r="J948" s="118">
        <v>0</v>
      </c>
      <c r="K948" s="103">
        <v>0</v>
      </c>
      <c r="L948" s="104">
        <v>0</v>
      </c>
      <c r="M948" s="90">
        <v>0</v>
      </c>
      <c r="N948" s="90">
        <v>0</v>
      </c>
      <c r="O948" s="105"/>
      <c r="P948" s="106"/>
      <c r="Q948" s="107"/>
      <c r="R948" s="106"/>
      <c r="S948" s="107"/>
      <c r="T948" s="107"/>
    </row>
    <row r="949" spans="1:20" s="16" customFormat="1" ht="63.75" x14ac:dyDescent="0.2">
      <c r="A949" s="100">
        <v>111</v>
      </c>
      <c r="B949" s="131" t="s">
        <v>1018</v>
      </c>
      <c r="C949" s="102" t="s">
        <v>3746</v>
      </c>
      <c r="D949" s="102" t="s">
        <v>4335</v>
      </c>
      <c r="E949" s="143" t="s">
        <v>6060</v>
      </c>
      <c r="F949" s="167" t="s">
        <v>6061</v>
      </c>
      <c r="G949" s="101" t="s">
        <v>13</v>
      </c>
      <c r="H949" s="118">
        <v>250000</v>
      </c>
      <c r="I949" s="118">
        <v>250000</v>
      </c>
      <c r="J949" s="118">
        <v>25981.65</v>
      </c>
      <c r="K949" s="103">
        <v>0.10392659999999999</v>
      </c>
      <c r="L949" s="104">
        <v>0</v>
      </c>
      <c r="M949" s="90">
        <v>0</v>
      </c>
      <c r="N949" s="90">
        <v>0</v>
      </c>
      <c r="O949" s="105" t="s">
        <v>4608</v>
      </c>
      <c r="P949" s="106" t="s">
        <v>3546</v>
      </c>
      <c r="Q949" s="107" t="s">
        <v>3547</v>
      </c>
      <c r="R949" s="106" t="s">
        <v>3548</v>
      </c>
      <c r="S949" s="107" t="s">
        <v>3547</v>
      </c>
      <c r="T949" s="107" t="s">
        <v>4608</v>
      </c>
    </row>
    <row r="950" spans="1:20" s="16" customFormat="1" ht="51" x14ac:dyDescent="0.2">
      <c r="A950" s="100">
        <v>120</v>
      </c>
      <c r="B950" s="131" t="s">
        <v>1031</v>
      </c>
      <c r="C950" s="102" t="s">
        <v>1056</v>
      </c>
      <c r="D950" s="102" t="s">
        <v>1057</v>
      </c>
      <c r="E950" s="143" t="s">
        <v>6141</v>
      </c>
      <c r="F950" s="167" t="s">
        <v>6142</v>
      </c>
      <c r="G950" s="101" t="s">
        <v>29</v>
      </c>
      <c r="H950" s="118">
        <v>250000</v>
      </c>
      <c r="I950" s="118">
        <v>250000</v>
      </c>
      <c r="J950" s="118">
        <v>2777</v>
      </c>
      <c r="K950" s="103">
        <v>1.1108E-2</v>
      </c>
      <c r="L950" s="104">
        <v>240000</v>
      </c>
      <c r="M950" s="90">
        <v>0</v>
      </c>
      <c r="N950" s="90">
        <v>0</v>
      </c>
      <c r="O950" s="105"/>
      <c r="P950" s="106"/>
      <c r="Q950" s="107"/>
      <c r="R950" s="106"/>
      <c r="S950" s="107"/>
      <c r="T950" s="107"/>
    </row>
    <row r="951" spans="1:20" s="16" customFormat="1" ht="63.75" x14ac:dyDescent="0.2">
      <c r="A951" s="100">
        <v>120</v>
      </c>
      <c r="B951" s="131" t="s">
        <v>1031</v>
      </c>
      <c r="C951" s="102" t="s">
        <v>1064</v>
      </c>
      <c r="D951" s="102" t="s">
        <v>1065</v>
      </c>
      <c r="E951" s="143" t="s">
        <v>6149</v>
      </c>
      <c r="F951" s="167" t="s">
        <v>6150</v>
      </c>
      <c r="G951" s="101" t="s">
        <v>26</v>
      </c>
      <c r="H951" s="118">
        <v>250000</v>
      </c>
      <c r="I951" s="118">
        <v>250000</v>
      </c>
      <c r="J951" s="118">
        <v>7060</v>
      </c>
      <c r="K951" s="103">
        <v>2.8240000000000001E-2</v>
      </c>
      <c r="L951" s="104">
        <v>240000</v>
      </c>
      <c r="M951" s="90">
        <v>0</v>
      </c>
      <c r="N951" s="90">
        <v>0</v>
      </c>
      <c r="O951" s="105"/>
      <c r="P951" s="106"/>
      <c r="Q951" s="107"/>
      <c r="R951" s="106"/>
      <c r="S951" s="107"/>
      <c r="T951" s="107"/>
    </row>
    <row r="952" spans="1:20" s="16" customFormat="1" ht="63.75" x14ac:dyDescent="0.2">
      <c r="A952" s="129">
        <v>132</v>
      </c>
      <c r="B952" s="131" t="s">
        <v>1212</v>
      </c>
      <c r="C952" s="130" t="s">
        <v>1229</v>
      </c>
      <c r="D952" s="102" t="s">
        <v>1230</v>
      </c>
      <c r="E952" s="143" t="s">
        <v>6312</v>
      </c>
      <c r="F952" s="167" t="s">
        <v>6313</v>
      </c>
      <c r="G952" s="131" t="s">
        <v>13</v>
      </c>
      <c r="H952" s="118">
        <v>250000</v>
      </c>
      <c r="I952" s="118">
        <v>250000</v>
      </c>
      <c r="J952" s="118">
        <v>0</v>
      </c>
      <c r="K952" s="103">
        <v>0</v>
      </c>
      <c r="L952" s="104">
        <v>250000</v>
      </c>
      <c r="M952" s="90">
        <v>0.01</v>
      </c>
      <c r="N952" s="90">
        <v>0</v>
      </c>
      <c r="O952" s="105"/>
      <c r="P952" s="106"/>
      <c r="Q952" s="107"/>
      <c r="R952" s="106"/>
      <c r="S952" s="107"/>
      <c r="T952" s="107"/>
    </row>
    <row r="953" spans="1:20" s="16" customFormat="1" ht="63.75" x14ac:dyDescent="0.2">
      <c r="A953" s="100">
        <v>190</v>
      </c>
      <c r="B953" s="131" t="s">
        <v>2981</v>
      </c>
      <c r="C953" s="102" t="s">
        <v>3014</v>
      </c>
      <c r="D953" s="102" t="s">
        <v>3015</v>
      </c>
      <c r="E953" s="143" t="s">
        <v>8017</v>
      </c>
      <c r="F953" s="167" t="s">
        <v>8018</v>
      </c>
      <c r="G953" s="101" t="s">
        <v>13</v>
      </c>
      <c r="H953" s="118">
        <v>500000</v>
      </c>
      <c r="I953" s="118">
        <v>250000</v>
      </c>
      <c r="J953" s="118">
        <v>0</v>
      </c>
      <c r="K953" s="103">
        <v>0</v>
      </c>
      <c r="L953" s="120">
        <v>14700000</v>
      </c>
      <c r="M953" s="121">
        <v>0</v>
      </c>
      <c r="N953" s="121">
        <v>0</v>
      </c>
      <c r="O953" s="105"/>
      <c r="P953" s="106"/>
      <c r="Q953" s="107"/>
      <c r="R953" s="106"/>
      <c r="S953" s="107"/>
      <c r="T953" s="122"/>
    </row>
    <row r="954" spans="1:20" s="16" customFormat="1" ht="89.25" x14ac:dyDescent="0.2">
      <c r="A954" s="100">
        <v>190</v>
      </c>
      <c r="B954" s="131" t="s">
        <v>2981</v>
      </c>
      <c r="C954" s="102" t="s">
        <v>3022</v>
      </c>
      <c r="D954" s="102" t="s">
        <v>3023</v>
      </c>
      <c r="E954" s="143" t="s">
        <v>8025</v>
      </c>
      <c r="F954" s="167" t="s">
        <v>8026</v>
      </c>
      <c r="G954" s="101" t="s">
        <v>62</v>
      </c>
      <c r="H954" s="118">
        <v>250000</v>
      </c>
      <c r="I954" s="118">
        <v>250000</v>
      </c>
      <c r="J954" s="118">
        <v>0</v>
      </c>
      <c r="K954" s="103">
        <v>0</v>
      </c>
      <c r="L954" s="120">
        <v>3450000</v>
      </c>
      <c r="M954" s="121">
        <v>0</v>
      </c>
      <c r="N954" s="121">
        <v>0</v>
      </c>
      <c r="O954" s="105"/>
      <c r="P954" s="106"/>
      <c r="Q954" s="107"/>
      <c r="R954" s="106"/>
      <c r="S954" s="107"/>
      <c r="T954" s="122"/>
    </row>
    <row r="955" spans="1:20" s="16" customFormat="1" ht="63.75" x14ac:dyDescent="0.2">
      <c r="A955" s="100">
        <v>191</v>
      </c>
      <c r="B955" s="131" t="s">
        <v>3074</v>
      </c>
      <c r="C955" s="102" t="s">
        <v>3897</v>
      </c>
      <c r="D955" s="102" t="s">
        <v>3949</v>
      </c>
      <c r="E955" s="143" t="s">
        <v>3898</v>
      </c>
      <c r="F955" s="167" t="s">
        <v>8087</v>
      </c>
      <c r="G955" s="101"/>
      <c r="H955" s="118">
        <v>250000</v>
      </c>
      <c r="I955" s="118">
        <v>250000</v>
      </c>
      <c r="J955" s="118">
        <v>0</v>
      </c>
      <c r="K955" s="103">
        <v>0</v>
      </c>
      <c r="L955" s="120">
        <v>0</v>
      </c>
      <c r="M955" s="121">
        <v>0</v>
      </c>
      <c r="N955" s="121">
        <v>0</v>
      </c>
      <c r="O955" s="105"/>
      <c r="P955" s="106"/>
      <c r="Q955" s="107"/>
      <c r="R955" s="106"/>
      <c r="S955" s="107"/>
      <c r="T955" s="122"/>
    </row>
    <row r="956" spans="1:20" s="16" customFormat="1" ht="25.5" x14ac:dyDescent="0.2">
      <c r="A956" s="100">
        <v>238</v>
      </c>
      <c r="B956" s="131" t="s">
        <v>3202</v>
      </c>
      <c r="C956" s="102" t="s">
        <v>3252</v>
      </c>
      <c r="D956" s="102" t="s">
        <v>3253</v>
      </c>
      <c r="E956" s="143" t="s">
        <v>3502</v>
      </c>
      <c r="F956" s="167" t="s">
        <v>8260</v>
      </c>
      <c r="G956" s="101" t="s">
        <v>23</v>
      </c>
      <c r="H956" s="118">
        <v>250000</v>
      </c>
      <c r="I956" s="118">
        <v>250000</v>
      </c>
      <c r="J956" s="118">
        <v>4074</v>
      </c>
      <c r="K956" s="103">
        <v>1.6296000000000001E-2</v>
      </c>
      <c r="L956" s="120">
        <v>0</v>
      </c>
      <c r="M956" s="121">
        <v>0</v>
      </c>
      <c r="N956" s="121">
        <v>0</v>
      </c>
      <c r="O956" s="105"/>
      <c r="P956" s="106" t="s">
        <v>3546</v>
      </c>
      <c r="Q956" s="107" t="s">
        <v>3547</v>
      </c>
      <c r="R956" s="106" t="s">
        <v>3546</v>
      </c>
      <c r="S956" s="107" t="s">
        <v>3547</v>
      </c>
      <c r="T956" s="122"/>
    </row>
    <row r="957" spans="1:20" s="16" customFormat="1" ht="51" x14ac:dyDescent="0.2">
      <c r="A957" s="100">
        <v>282</v>
      </c>
      <c r="B957" s="131" t="s">
        <v>3411</v>
      </c>
      <c r="C957" s="102" t="s">
        <v>3935</v>
      </c>
      <c r="D957" s="102" t="s">
        <v>3965</v>
      </c>
      <c r="E957" s="143" t="s">
        <v>8428</v>
      </c>
      <c r="F957" s="167" t="s">
        <v>8429</v>
      </c>
      <c r="G957" s="101"/>
      <c r="H957" s="118">
        <v>250000</v>
      </c>
      <c r="I957" s="118">
        <v>250000</v>
      </c>
      <c r="J957" s="118">
        <v>0</v>
      </c>
      <c r="K957" s="103">
        <v>0</v>
      </c>
      <c r="L957" s="120">
        <v>0</v>
      </c>
      <c r="M957" s="121">
        <v>0</v>
      </c>
      <c r="N957" s="121">
        <v>0</v>
      </c>
      <c r="O957" s="105"/>
      <c r="P957" s="106"/>
      <c r="Q957" s="107"/>
      <c r="R957" s="106"/>
      <c r="S957" s="107"/>
      <c r="T957" s="122"/>
    </row>
    <row r="958" spans="1:20" s="16" customFormat="1" ht="63.75" x14ac:dyDescent="0.2">
      <c r="A958" s="100">
        <v>107</v>
      </c>
      <c r="B958" s="131" t="s">
        <v>908</v>
      </c>
      <c r="C958" s="102" t="s">
        <v>915</v>
      </c>
      <c r="D958" s="102" t="s">
        <v>916</v>
      </c>
      <c r="E958" s="143" t="s">
        <v>3496</v>
      </c>
      <c r="F958" s="167" t="s">
        <v>6007</v>
      </c>
      <c r="G958" s="101" t="s">
        <v>13</v>
      </c>
      <c r="H958" s="118">
        <v>269000</v>
      </c>
      <c r="I958" s="118">
        <v>249000</v>
      </c>
      <c r="J958" s="118">
        <v>7918.13</v>
      </c>
      <c r="K958" s="103">
        <v>3.1799718875502002E-2</v>
      </c>
      <c r="L958" s="104">
        <v>4942954</v>
      </c>
      <c r="M958" s="90">
        <v>0</v>
      </c>
      <c r="N958" s="90">
        <v>0</v>
      </c>
      <c r="O958" s="105"/>
      <c r="P958" s="106"/>
      <c r="Q958" s="107"/>
      <c r="R958" s="106"/>
      <c r="S958" s="107"/>
      <c r="T958" s="107"/>
    </row>
    <row r="959" spans="1:20" s="16" customFormat="1" ht="63.75" x14ac:dyDescent="0.2">
      <c r="A959" s="100">
        <v>137</v>
      </c>
      <c r="B959" s="131" t="s">
        <v>1318</v>
      </c>
      <c r="C959" s="102" t="s">
        <v>1331</v>
      </c>
      <c r="D959" s="102" t="s">
        <v>1332</v>
      </c>
      <c r="E959" s="143" t="s">
        <v>6446</v>
      </c>
      <c r="F959" s="167" t="s">
        <v>6447</v>
      </c>
      <c r="G959" s="101" t="s">
        <v>26</v>
      </c>
      <c r="H959" s="118">
        <v>148440</v>
      </c>
      <c r="I959" s="118">
        <v>248440</v>
      </c>
      <c r="J959" s="118">
        <v>0</v>
      </c>
      <c r="K959" s="103">
        <v>0</v>
      </c>
      <c r="L959" s="104">
        <v>576450</v>
      </c>
      <c r="M959" s="90">
        <v>0</v>
      </c>
      <c r="N959" s="90">
        <v>0</v>
      </c>
      <c r="O959" s="105"/>
      <c r="P959" s="106"/>
      <c r="Q959" s="107"/>
      <c r="R959" s="106"/>
      <c r="S959" s="107"/>
      <c r="T959" s="107"/>
    </row>
    <row r="960" spans="1:20" s="16" customFormat="1" ht="51" x14ac:dyDescent="0.2">
      <c r="A960" s="110">
        <v>9</v>
      </c>
      <c r="B960" s="158" t="s">
        <v>303</v>
      </c>
      <c r="C960" s="70" t="s">
        <v>4451</v>
      </c>
      <c r="D960" s="70" t="s">
        <v>4450</v>
      </c>
      <c r="E960" s="144" t="s">
        <v>5290</v>
      </c>
      <c r="F960" s="144" t="s">
        <v>5291</v>
      </c>
      <c r="G960" s="66" t="s">
        <v>82</v>
      </c>
      <c r="H960" s="149">
        <v>0</v>
      </c>
      <c r="I960" s="118">
        <v>247009</v>
      </c>
      <c r="J960" s="118">
        <v>17144.759999999998</v>
      </c>
      <c r="K960" s="103">
        <v>6.9409454716224894E-2</v>
      </c>
      <c r="L960" s="109">
        <v>0</v>
      </c>
      <c r="M960" s="111">
        <v>0</v>
      </c>
      <c r="N960" s="111">
        <v>0</v>
      </c>
      <c r="O960" s="57"/>
      <c r="P960" s="106"/>
      <c r="Q960" s="107"/>
      <c r="R960" s="106"/>
      <c r="S960" s="107"/>
      <c r="T960" s="109"/>
    </row>
    <row r="961" spans="1:20" s="16" customFormat="1" ht="63.75" x14ac:dyDescent="0.2">
      <c r="A961" s="100">
        <v>125</v>
      </c>
      <c r="B961" s="131" t="s">
        <v>1188</v>
      </c>
      <c r="C961" s="102" t="s">
        <v>1191</v>
      </c>
      <c r="D961" s="102" t="s">
        <v>1192</v>
      </c>
      <c r="E961" s="143" t="s">
        <v>6277</v>
      </c>
      <c r="F961" s="167" t="s">
        <v>6278</v>
      </c>
      <c r="G961" s="101" t="s">
        <v>23</v>
      </c>
      <c r="H961" s="118">
        <v>250000</v>
      </c>
      <c r="I961" s="118">
        <v>245630</v>
      </c>
      <c r="J961" s="118">
        <v>23420.45</v>
      </c>
      <c r="K961" s="103">
        <v>9.5348491633758095E-2</v>
      </c>
      <c r="L961" s="104">
        <v>20896247</v>
      </c>
      <c r="M961" s="90">
        <v>0</v>
      </c>
      <c r="N961" s="90">
        <v>0</v>
      </c>
      <c r="O961" s="105"/>
      <c r="P961" s="106"/>
      <c r="Q961" s="107"/>
      <c r="R961" s="106"/>
      <c r="S961" s="107"/>
      <c r="T961" s="107"/>
    </row>
    <row r="962" spans="1:20" s="16" customFormat="1" ht="51" x14ac:dyDescent="0.2">
      <c r="A962" s="100">
        <v>266</v>
      </c>
      <c r="B962" s="131" t="s">
        <v>3258</v>
      </c>
      <c r="C962" s="102" t="s">
        <v>3319</v>
      </c>
      <c r="D962" s="102" t="s">
        <v>3320</v>
      </c>
      <c r="E962" s="143" t="s">
        <v>3541</v>
      </c>
      <c r="F962" s="167" t="s">
        <v>8325</v>
      </c>
      <c r="G962" s="101" t="s">
        <v>65</v>
      </c>
      <c r="H962" s="118">
        <v>245624</v>
      </c>
      <c r="I962" s="118">
        <v>245624</v>
      </c>
      <c r="J962" s="118">
        <v>0</v>
      </c>
      <c r="K962" s="103">
        <v>0</v>
      </c>
      <c r="L962" s="120">
        <v>2626397.06</v>
      </c>
      <c r="M962" s="121">
        <v>0</v>
      </c>
      <c r="N962" s="121">
        <v>0</v>
      </c>
      <c r="O962" s="105"/>
      <c r="P962" s="106"/>
      <c r="Q962" s="107"/>
      <c r="R962" s="106"/>
      <c r="S962" s="107"/>
      <c r="T962" s="122"/>
    </row>
    <row r="963" spans="1:20" s="16" customFormat="1" ht="51" x14ac:dyDescent="0.2">
      <c r="A963" s="100">
        <v>7</v>
      </c>
      <c r="B963" s="131" t="s">
        <v>51</v>
      </c>
      <c r="C963" s="102" t="s">
        <v>190</v>
      </c>
      <c r="D963" s="102" t="s">
        <v>191</v>
      </c>
      <c r="E963" s="143" t="s">
        <v>5089</v>
      </c>
      <c r="F963" s="167" t="s">
        <v>5090</v>
      </c>
      <c r="G963" s="101" t="s">
        <v>13</v>
      </c>
      <c r="H963" s="118">
        <v>100000</v>
      </c>
      <c r="I963" s="118">
        <v>245323</v>
      </c>
      <c r="J963" s="118">
        <v>0</v>
      </c>
      <c r="K963" s="103">
        <v>0</v>
      </c>
      <c r="L963" s="104">
        <v>0</v>
      </c>
      <c r="M963" s="90">
        <v>0</v>
      </c>
      <c r="N963" s="90">
        <v>0</v>
      </c>
      <c r="O963" s="105"/>
      <c r="P963" s="106"/>
      <c r="Q963" s="107"/>
      <c r="R963" s="106"/>
      <c r="S963" s="107"/>
      <c r="T963" s="107"/>
    </row>
    <row r="964" spans="1:20" s="16" customFormat="1" ht="76.5" x14ac:dyDescent="0.2">
      <c r="A964" s="100">
        <v>3</v>
      </c>
      <c r="B964" s="131" t="s">
        <v>24</v>
      </c>
      <c r="C964" s="102" t="s">
        <v>3633</v>
      </c>
      <c r="D964" s="102" t="s">
        <v>310</v>
      </c>
      <c r="E964" s="143" t="s">
        <v>4919</v>
      </c>
      <c r="F964" s="167" t="s">
        <v>4912</v>
      </c>
      <c r="G964" s="101" t="s">
        <v>13</v>
      </c>
      <c r="H964" s="118">
        <v>244000</v>
      </c>
      <c r="I964" s="118">
        <v>244000</v>
      </c>
      <c r="J964" s="118">
        <v>0</v>
      </c>
      <c r="K964" s="103">
        <v>0</v>
      </c>
      <c r="L964" s="48">
        <v>0</v>
      </c>
      <c r="M964" s="49">
        <v>0.47</v>
      </c>
      <c r="N964" s="49">
        <v>0</v>
      </c>
      <c r="O964" s="55"/>
      <c r="P964" s="106" t="s">
        <v>3548</v>
      </c>
      <c r="Q964" s="107"/>
      <c r="R964" s="106"/>
      <c r="S964" s="107"/>
      <c r="T964" s="50"/>
    </row>
    <row r="965" spans="1:20" s="16" customFormat="1" ht="51" x14ac:dyDescent="0.2">
      <c r="A965" s="100">
        <v>190</v>
      </c>
      <c r="B965" s="131" t="s">
        <v>2981</v>
      </c>
      <c r="C965" s="102" t="s">
        <v>2990</v>
      </c>
      <c r="D965" s="102" t="s">
        <v>2991</v>
      </c>
      <c r="E965" s="143" t="s">
        <v>7993</v>
      </c>
      <c r="F965" s="167" t="s">
        <v>7994</v>
      </c>
      <c r="G965" s="101" t="s">
        <v>57</v>
      </c>
      <c r="H965" s="118">
        <v>340000</v>
      </c>
      <c r="I965" s="118">
        <v>243241</v>
      </c>
      <c r="J965" s="118">
        <v>0</v>
      </c>
      <c r="K965" s="103">
        <v>0</v>
      </c>
      <c r="L965" s="120">
        <v>2696700</v>
      </c>
      <c r="M965" s="121">
        <v>0</v>
      </c>
      <c r="N965" s="121">
        <v>0</v>
      </c>
      <c r="O965" s="105"/>
      <c r="P965" s="106"/>
      <c r="Q965" s="107"/>
      <c r="R965" s="106"/>
      <c r="S965" s="107"/>
      <c r="T965" s="122"/>
    </row>
    <row r="966" spans="1:20" s="16" customFormat="1" ht="63.75" x14ac:dyDescent="0.2">
      <c r="A966" s="110">
        <v>28</v>
      </c>
      <c r="B966" s="158" t="s">
        <v>805</v>
      </c>
      <c r="C966" s="70" t="s">
        <v>4539</v>
      </c>
      <c r="D966" s="70" t="s">
        <v>4538</v>
      </c>
      <c r="E966" s="144" t="s">
        <v>5914</v>
      </c>
      <c r="F966" s="144" t="s">
        <v>5915</v>
      </c>
      <c r="G966" s="66" t="s">
        <v>13</v>
      </c>
      <c r="H966" s="149">
        <v>0</v>
      </c>
      <c r="I966" s="118">
        <v>242611</v>
      </c>
      <c r="J966" s="118">
        <v>68906.789999999994</v>
      </c>
      <c r="K966" s="103">
        <v>0.28402170552860301</v>
      </c>
      <c r="L966" s="109">
        <v>0</v>
      </c>
      <c r="M966" s="111">
        <v>0</v>
      </c>
      <c r="N966" s="111">
        <v>0</v>
      </c>
      <c r="O966" s="57"/>
      <c r="P966" s="106"/>
      <c r="Q966" s="107"/>
      <c r="R966" s="106"/>
      <c r="S966" s="107"/>
      <c r="T966" s="109"/>
    </row>
    <row r="967" spans="1:20" s="16" customFormat="1" ht="63.75" x14ac:dyDescent="0.2">
      <c r="A967" s="100">
        <v>193</v>
      </c>
      <c r="B967" s="131" t="s">
        <v>3088</v>
      </c>
      <c r="C967" s="102" t="s">
        <v>3101</v>
      </c>
      <c r="D967" s="102" t="s">
        <v>3102</v>
      </c>
      <c r="E967" s="143" t="s">
        <v>8101</v>
      </c>
      <c r="F967" s="167" t="s">
        <v>8102</v>
      </c>
      <c r="G967" s="101" t="s">
        <v>62</v>
      </c>
      <c r="H967" s="118">
        <v>200000</v>
      </c>
      <c r="I967" s="118">
        <v>240914</v>
      </c>
      <c r="J967" s="118">
        <v>0</v>
      </c>
      <c r="K967" s="103">
        <v>0</v>
      </c>
      <c r="L967" s="120">
        <v>0</v>
      </c>
      <c r="M967" s="121">
        <v>0</v>
      </c>
      <c r="N967" s="121">
        <v>0</v>
      </c>
      <c r="O967" s="105"/>
      <c r="P967" s="106"/>
      <c r="Q967" s="107"/>
      <c r="R967" s="106"/>
      <c r="S967" s="107"/>
      <c r="T967" s="122"/>
    </row>
    <row r="968" spans="1:20" s="16" customFormat="1" ht="51" x14ac:dyDescent="0.2">
      <c r="A968" s="67">
        <v>3</v>
      </c>
      <c r="B968" s="159" t="s">
        <v>24</v>
      </c>
      <c r="C968" s="68" t="s">
        <v>4397</v>
      </c>
      <c r="D968" s="102" t="s">
        <v>4396</v>
      </c>
      <c r="E968" s="143" t="s">
        <v>4992</v>
      </c>
      <c r="F968" s="159" t="s">
        <v>4993</v>
      </c>
      <c r="G968" s="69" t="s">
        <v>13</v>
      </c>
      <c r="H968" s="118">
        <v>0</v>
      </c>
      <c r="I968" s="118">
        <v>240000</v>
      </c>
      <c r="J968" s="118">
        <v>0</v>
      </c>
      <c r="K968" s="103">
        <v>0</v>
      </c>
      <c r="L968" s="48">
        <v>0</v>
      </c>
      <c r="M968" s="49">
        <v>0</v>
      </c>
      <c r="N968" s="49">
        <v>0</v>
      </c>
      <c r="O968" s="55"/>
      <c r="P968" s="106"/>
      <c r="Q968" s="107"/>
      <c r="R968" s="106"/>
      <c r="S968" s="107"/>
      <c r="T968" s="50"/>
    </row>
    <row r="969" spans="1:20" s="16" customFormat="1" ht="25.5" x14ac:dyDescent="0.2">
      <c r="A969" s="100">
        <v>273</v>
      </c>
      <c r="B969" s="131" t="s">
        <v>3389</v>
      </c>
      <c r="C969" s="102" t="s">
        <v>3387</v>
      </c>
      <c r="D969" s="102" t="s">
        <v>3388</v>
      </c>
      <c r="E969" s="143"/>
      <c r="F969" s="167"/>
      <c r="G969" s="101" t="s">
        <v>54</v>
      </c>
      <c r="H969" s="118">
        <v>239400</v>
      </c>
      <c r="I969" s="118">
        <v>239400</v>
      </c>
      <c r="J969" s="118">
        <v>64041.7</v>
      </c>
      <c r="K969" s="103">
        <v>0.26750918964076897</v>
      </c>
      <c r="L969" s="120">
        <v>0</v>
      </c>
      <c r="M969" s="121">
        <v>0.25</v>
      </c>
      <c r="N969" s="121">
        <v>0</v>
      </c>
      <c r="O969" s="105"/>
      <c r="P969" s="106"/>
      <c r="Q969" s="107"/>
      <c r="R969" s="106"/>
      <c r="S969" s="107"/>
      <c r="T969" s="122"/>
    </row>
    <row r="970" spans="1:20" s="16" customFormat="1" ht="76.5" x14ac:dyDescent="0.2">
      <c r="A970" s="100">
        <v>193</v>
      </c>
      <c r="B970" s="131" t="s">
        <v>3088</v>
      </c>
      <c r="C970" s="102" t="s">
        <v>3093</v>
      </c>
      <c r="D970" s="102" t="s">
        <v>3094</v>
      </c>
      <c r="E970" s="143" t="s">
        <v>3526</v>
      </c>
      <c r="F970" s="167" t="s">
        <v>8095</v>
      </c>
      <c r="G970" s="101" t="s">
        <v>62</v>
      </c>
      <c r="H970" s="118">
        <v>90000</v>
      </c>
      <c r="I970" s="118">
        <v>236701</v>
      </c>
      <c r="J970" s="118">
        <v>0</v>
      </c>
      <c r="K970" s="103">
        <v>0</v>
      </c>
      <c r="L970" s="120">
        <v>0</v>
      </c>
      <c r="M970" s="121">
        <v>0</v>
      </c>
      <c r="N970" s="121">
        <v>0</v>
      </c>
      <c r="O970" s="105"/>
      <c r="P970" s="106"/>
      <c r="Q970" s="107"/>
      <c r="R970" s="106"/>
      <c r="S970" s="107"/>
      <c r="T970" s="122"/>
    </row>
    <row r="971" spans="1:20" s="16" customFormat="1" ht="38.25" x14ac:dyDescent="0.25">
      <c r="A971" s="110">
        <v>135</v>
      </c>
      <c r="B971" s="158" t="s">
        <v>1269</v>
      </c>
      <c r="C971" s="70" t="s">
        <v>4581</v>
      </c>
      <c r="D971" s="70" t="s">
        <v>4580</v>
      </c>
      <c r="E971" s="144" t="s">
        <v>6394</v>
      </c>
      <c r="F971" s="144" t="s">
        <v>6395</v>
      </c>
      <c r="G971" s="66" t="s">
        <v>68</v>
      </c>
      <c r="H971" s="149">
        <v>0</v>
      </c>
      <c r="I971" s="118">
        <v>236275</v>
      </c>
      <c r="J971" s="118">
        <v>236274.19</v>
      </c>
      <c r="K971" s="103">
        <v>0.99999657179134505</v>
      </c>
      <c r="L971" s="109">
        <v>0</v>
      </c>
      <c r="M971" s="79">
        <v>0</v>
      </c>
      <c r="N971" s="79">
        <v>0</v>
      </c>
      <c r="O971" s="80"/>
      <c r="P971" s="106" t="s">
        <v>3548</v>
      </c>
      <c r="Q971" s="107"/>
      <c r="R971" s="106"/>
      <c r="S971" s="107"/>
      <c r="T971" s="109"/>
    </row>
    <row r="972" spans="1:20" s="16" customFormat="1" ht="63.75" x14ac:dyDescent="0.2">
      <c r="A972" s="110">
        <v>280</v>
      </c>
      <c r="B972" s="158" t="s">
        <v>3399</v>
      </c>
      <c r="C972" s="70" t="s">
        <v>4599</v>
      </c>
      <c r="D972" s="70" t="s">
        <v>4598</v>
      </c>
      <c r="E972" s="144" t="s">
        <v>8416</v>
      </c>
      <c r="F972" s="144" t="s">
        <v>8417</v>
      </c>
      <c r="G972" s="66" t="s">
        <v>13</v>
      </c>
      <c r="H972" s="149">
        <v>0</v>
      </c>
      <c r="I972" s="118">
        <v>236177</v>
      </c>
      <c r="J972" s="118">
        <v>0</v>
      </c>
      <c r="K972" s="103">
        <v>0</v>
      </c>
      <c r="L972" s="120">
        <v>165888572</v>
      </c>
      <c r="M972" s="121">
        <v>1</v>
      </c>
      <c r="N972" s="121">
        <v>0</v>
      </c>
      <c r="O972" s="57"/>
      <c r="P972" s="106"/>
      <c r="Q972" s="107"/>
      <c r="R972" s="106"/>
      <c r="S972" s="107"/>
      <c r="T972" s="109"/>
    </row>
    <row r="973" spans="1:20" s="16" customFormat="1" x14ac:dyDescent="0.25">
      <c r="A973" s="137">
        <v>36</v>
      </c>
      <c r="B973" s="157" t="s">
        <v>870</v>
      </c>
      <c r="C973" s="138" t="s">
        <v>4854</v>
      </c>
      <c r="D973" s="139" t="s">
        <v>4855</v>
      </c>
      <c r="E973" s="168"/>
      <c r="F973" s="169"/>
      <c r="G973" s="140" t="s">
        <v>13</v>
      </c>
      <c r="H973" s="154">
        <v>0</v>
      </c>
      <c r="I973" s="154">
        <v>235859</v>
      </c>
      <c r="J973" s="154">
        <v>229593.11</v>
      </c>
      <c r="K973" s="103">
        <v>0.97343374643324998</v>
      </c>
      <c r="L973" s="1">
        <v>0</v>
      </c>
      <c r="M973" s="1">
        <v>0</v>
      </c>
      <c r="N973" s="1">
        <v>0</v>
      </c>
      <c r="O973" s="1"/>
      <c r="P973" s="1"/>
      <c r="Q973" s="1"/>
      <c r="R973" s="1"/>
      <c r="S973" s="1"/>
      <c r="T973" s="1"/>
    </row>
    <row r="974" spans="1:20" s="16" customFormat="1" ht="63.75" x14ac:dyDescent="0.2">
      <c r="A974" s="100">
        <v>28</v>
      </c>
      <c r="B974" s="131" t="s">
        <v>805</v>
      </c>
      <c r="C974" s="102" t="s">
        <v>834</v>
      </c>
      <c r="D974" s="102" t="s">
        <v>835</v>
      </c>
      <c r="E974" s="143" t="s">
        <v>5920</v>
      </c>
      <c r="F974" s="167" t="s">
        <v>5921</v>
      </c>
      <c r="G974" s="101" t="s">
        <v>13</v>
      </c>
      <c r="H974" s="118">
        <v>332212</v>
      </c>
      <c r="I974" s="118">
        <v>235579</v>
      </c>
      <c r="J974" s="118">
        <v>0</v>
      </c>
      <c r="K974" s="103">
        <v>0</v>
      </c>
      <c r="L974" s="104">
        <v>4018501</v>
      </c>
      <c r="M974" s="90">
        <v>0</v>
      </c>
      <c r="N974" s="90">
        <v>0</v>
      </c>
      <c r="O974" s="105"/>
      <c r="P974" s="106"/>
      <c r="Q974" s="107"/>
      <c r="R974" s="106"/>
      <c r="S974" s="107"/>
      <c r="T974" s="107"/>
    </row>
    <row r="975" spans="1:20" s="16" customFormat="1" ht="63.75" x14ac:dyDescent="0.2">
      <c r="A975" s="100">
        <v>193</v>
      </c>
      <c r="B975" s="131" t="s">
        <v>3088</v>
      </c>
      <c r="C975" s="102" t="s">
        <v>3950</v>
      </c>
      <c r="D975" s="102" t="s">
        <v>4375</v>
      </c>
      <c r="E975" s="143" t="s">
        <v>8107</v>
      </c>
      <c r="F975" s="167" t="s">
        <v>8108</v>
      </c>
      <c r="G975" s="101"/>
      <c r="H975" s="118">
        <v>343000</v>
      </c>
      <c r="I975" s="118">
        <v>234744</v>
      </c>
      <c r="J975" s="118">
        <v>19171</v>
      </c>
      <c r="K975" s="103">
        <v>8.1667689057015297E-2</v>
      </c>
      <c r="L975" s="120">
        <v>0</v>
      </c>
      <c r="M975" s="121">
        <v>0</v>
      </c>
      <c r="N975" s="121">
        <v>0</v>
      </c>
      <c r="O975" s="105"/>
      <c r="P975" s="106"/>
      <c r="Q975" s="107"/>
      <c r="R975" s="106"/>
      <c r="S975" s="107"/>
      <c r="T975" s="122"/>
    </row>
    <row r="976" spans="1:20" s="16" customFormat="1" ht="63.75" x14ac:dyDescent="0.2">
      <c r="A976" s="100">
        <v>120</v>
      </c>
      <c r="B976" s="131" t="s">
        <v>1031</v>
      </c>
      <c r="C976" s="102" t="s">
        <v>1167</v>
      </c>
      <c r="D976" s="102" t="s">
        <v>1168</v>
      </c>
      <c r="E976" s="143" t="s">
        <v>6251</v>
      </c>
      <c r="F976" s="167" t="s">
        <v>6252</v>
      </c>
      <c r="G976" s="101" t="s">
        <v>800</v>
      </c>
      <c r="H976" s="118">
        <v>234280</v>
      </c>
      <c r="I976" s="118">
        <v>234280</v>
      </c>
      <c r="J976" s="118">
        <v>115290</v>
      </c>
      <c r="K976" s="103">
        <v>0.49210346593819398</v>
      </c>
      <c r="L976" s="104">
        <v>310860</v>
      </c>
      <c r="M976" s="90">
        <v>0</v>
      </c>
      <c r="N976" s="90">
        <v>0</v>
      </c>
      <c r="O976" s="105"/>
      <c r="P976" s="106"/>
      <c r="Q976" s="107"/>
      <c r="R976" s="106"/>
      <c r="S976" s="107"/>
      <c r="T976" s="107"/>
    </row>
    <row r="977" spans="1:20" s="16" customFormat="1" ht="63.75" x14ac:dyDescent="0.2">
      <c r="A977" s="100">
        <v>49</v>
      </c>
      <c r="B977" s="131" t="s">
        <v>880</v>
      </c>
      <c r="C977" s="102" t="s">
        <v>881</v>
      </c>
      <c r="D977" s="102" t="s">
        <v>3515</v>
      </c>
      <c r="E977" s="143" t="s">
        <v>5979</v>
      </c>
      <c r="F977" s="167" t="s">
        <v>5980</v>
      </c>
      <c r="G977" s="101" t="s">
        <v>65</v>
      </c>
      <c r="H977" s="118">
        <v>232315</v>
      </c>
      <c r="I977" s="118">
        <v>232315</v>
      </c>
      <c r="J977" s="118">
        <v>42277.11</v>
      </c>
      <c r="K977" s="103">
        <v>0.18198183500850099</v>
      </c>
      <c r="L977" s="104">
        <v>214110</v>
      </c>
      <c r="M977" s="90">
        <v>0</v>
      </c>
      <c r="N977" s="90">
        <v>0</v>
      </c>
      <c r="O977" s="105"/>
      <c r="P977" s="106"/>
      <c r="Q977" s="107"/>
      <c r="R977" s="106"/>
      <c r="S977" s="107"/>
      <c r="T977" s="107"/>
    </row>
    <row r="978" spans="1:20" s="16" customFormat="1" x14ac:dyDescent="0.25">
      <c r="A978" s="110">
        <v>135</v>
      </c>
      <c r="B978" s="158" t="s">
        <v>1269</v>
      </c>
      <c r="C978" s="70" t="s">
        <v>4583</v>
      </c>
      <c r="D978" s="70" t="s">
        <v>4582</v>
      </c>
      <c r="E978" s="144"/>
      <c r="F978" s="144"/>
      <c r="G978" s="66" t="s">
        <v>13</v>
      </c>
      <c r="H978" s="149">
        <v>0</v>
      </c>
      <c r="I978" s="118">
        <v>230423</v>
      </c>
      <c r="J978" s="118">
        <v>0</v>
      </c>
      <c r="K978" s="103">
        <v>0</v>
      </c>
      <c r="L978" s="109">
        <v>0</v>
      </c>
      <c r="M978" s="79">
        <v>1</v>
      </c>
      <c r="N978" s="79">
        <v>0</v>
      </c>
      <c r="O978" s="80"/>
      <c r="P978" s="106" t="s">
        <v>3548</v>
      </c>
      <c r="Q978" s="107"/>
      <c r="R978" s="106"/>
      <c r="S978" s="107"/>
      <c r="T978" s="109"/>
    </row>
    <row r="979" spans="1:20" s="16" customFormat="1" ht="25.5" x14ac:dyDescent="0.2">
      <c r="A979" s="100">
        <v>7</v>
      </c>
      <c r="B979" s="131" t="s">
        <v>51</v>
      </c>
      <c r="C979" s="102" t="s">
        <v>204</v>
      </c>
      <c r="D979" s="102" t="s">
        <v>207</v>
      </c>
      <c r="E979" s="143" t="s">
        <v>5103</v>
      </c>
      <c r="F979" s="167" t="s">
        <v>5104</v>
      </c>
      <c r="G979" s="101" t="s">
        <v>65</v>
      </c>
      <c r="H979" s="118">
        <v>230000</v>
      </c>
      <c r="I979" s="118">
        <v>230000</v>
      </c>
      <c r="J979" s="118">
        <v>0</v>
      </c>
      <c r="K979" s="103">
        <v>0</v>
      </c>
      <c r="L979" s="104">
        <v>1066652</v>
      </c>
      <c r="M979" s="90">
        <v>0</v>
      </c>
      <c r="N979" s="90">
        <v>0</v>
      </c>
      <c r="O979" s="105"/>
      <c r="P979" s="106"/>
      <c r="Q979" s="107"/>
      <c r="R979" s="106"/>
      <c r="S979" s="107"/>
      <c r="T979" s="107"/>
    </row>
    <row r="980" spans="1:20" s="16" customFormat="1" ht="51" x14ac:dyDescent="0.2">
      <c r="A980" s="100">
        <v>195</v>
      </c>
      <c r="B980" s="131" t="s">
        <v>3138</v>
      </c>
      <c r="C980" s="102" t="s">
        <v>3901</v>
      </c>
      <c r="D980" s="102" t="s">
        <v>4376</v>
      </c>
      <c r="E980" s="143" t="s">
        <v>8134</v>
      </c>
      <c r="F980" s="135" t="s">
        <v>8135</v>
      </c>
      <c r="G980" s="101"/>
      <c r="H980" s="118">
        <v>382798</v>
      </c>
      <c r="I980" s="118">
        <v>229678</v>
      </c>
      <c r="J980" s="118">
        <v>0</v>
      </c>
      <c r="K980" s="103">
        <v>0</v>
      </c>
      <c r="L980" s="120">
        <v>0</v>
      </c>
      <c r="M980" s="121">
        <v>0</v>
      </c>
      <c r="N980" s="121">
        <v>0</v>
      </c>
      <c r="O980" s="105"/>
      <c r="P980" s="106"/>
      <c r="Q980" s="107"/>
      <c r="R980" s="106"/>
      <c r="S980" s="107"/>
      <c r="T980" s="122"/>
    </row>
    <row r="981" spans="1:20" s="16" customFormat="1" ht="51" x14ac:dyDescent="0.2">
      <c r="A981" s="100">
        <v>148</v>
      </c>
      <c r="B981" s="131" t="s">
        <v>2924</v>
      </c>
      <c r="C981" s="102" t="s">
        <v>2933</v>
      </c>
      <c r="D981" s="102" t="s">
        <v>2934</v>
      </c>
      <c r="E981" s="143" t="s">
        <v>7938</v>
      </c>
      <c r="F981" s="167" t="s">
        <v>7939</v>
      </c>
      <c r="G981" s="101" t="s">
        <v>13</v>
      </c>
      <c r="H981" s="118">
        <v>171300</v>
      </c>
      <c r="I981" s="118">
        <v>228816</v>
      </c>
      <c r="J981" s="118">
        <v>12796.52</v>
      </c>
      <c r="K981" s="103">
        <v>5.5924935319208398E-2</v>
      </c>
      <c r="L981" s="120">
        <v>2701698</v>
      </c>
      <c r="M981" s="121">
        <v>4.1115384615384602E-2</v>
      </c>
      <c r="N981" s="121">
        <v>0</v>
      </c>
      <c r="O981" s="105"/>
      <c r="P981" s="106" t="s">
        <v>3548</v>
      </c>
      <c r="Q981" s="107" t="s">
        <v>3547</v>
      </c>
      <c r="R981" s="106" t="s">
        <v>3548</v>
      </c>
      <c r="S981" s="107" t="s">
        <v>3547</v>
      </c>
      <c r="T981" s="122"/>
    </row>
    <row r="982" spans="1:20" s="16" customFormat="1" ht="63.75" x14ac:dyDescent="0.2">
      <c r="A982" s="100">
        <v>14</v>
      </c>
      <c r="B982" s="131" t="s">
        <v>532</v>
      </c>
      <c r="C982" s="102" t="s">
        <v>565</v>
      </c>
      <c r="D982" s="102" t="s">
        <v>566</v>
      </c>
      <c r="E982" s="143" t="s">
        <v>3521</v>
      </c>
      <c r="F982" s="167" t="s">
        <v>5605</v>
      </c>
      <c r="G982" s="101" t="s">
        <v>29</v>
      </c>
      <c r="H982" s="118">
        <v>1720000</v>
      </c>
      <c r="I982" s="118">
        <v>225875</v>
      </c>
      <c r="J982" s="118">
        <v>39739.120000000003</v>
      </c>
      <c r="K982" s="103">
        <v>0.17593412285556201</v>
      </c>
      <c r="L982" s="104">
        <v>13800000</v>
      </c>
      <c r="M982" s="90">
        <v>0.18</v>
      </c>
      <c r="N982" s="90">
        <v>0</v>
      </c>
      <c r="O982" s="105"/>
      <c r="P982" s="106" t="s">
        <v>3548</v>
      </c>
      <c r="Q982" s="107"/>
      <c r="R982" s="106"/>
      <c r="S982" s="107"/>
      <c r="T982" s="107"/>
    </row>
    <row r="983" spans="1:20" s="16" customFormat="1" ht="63.75" x14ac:dyDescent="0.2">
      <c r="A983" s="100">
        <v>148</v>
      </c>
      <c r="B983" s="131" t="s">
        <v>2924</v>
      </c>
      <c r="C983" s="102" t="s">
        <v>2925</v>
      </c>
      <c r="D983" s="102" t="s">
        <v>2926</v>
      </c>
      <c r="E983" s="143" t="s">
        <v>4738</v>
      </c>
      <c r="F983" s="167" t="s">
        <v>7932</v>
      </c>
      <c r="G983" s="101" t="s">
        <v>13</v>
      </c>
      <c r="H983" s="118">
        <v>200000</v>
      </c>
      <c r="I983" s="118">
        <v>225554</v>
      </c>
      <c r="J983" s="118">
        <v>26064.9</v>
      </c>
      <c r="K983" s="103">
        <v>0.11555946691258</v>
      </c>
      <c r="L983" s="120">
        <v>3053330</v>
      </c>
      <c r="M983" s="121">
        <v>1.2633081678821399E-2</v>
      </c>
      <c r="N983" s="121">
        <v>0</v>
      </c>
      <c r="O983" s="105"/>
      <c r="P983" s="106" t="s">
        <v>3548</v>
      </c>
      <c r="Q983" s="107" t="s">
        <v>3547</v>
      </c>
      <c r="R983" s="106" t="s">
        <v>3548</v>
      </c>
      <c r="S983" s="107" t="s">
        <v>3547</v>
      </c>
      <c r="T983" s="122"/>
    </row>
    <row r="984" spans="1:20" s="16" customFormat="1" ht="63.75" x14ac:dyDescent="0.2">
      <c r="A984" s="110">
        <v>9</v>
      </c>
      <c r="B984" s="158" t="s">
        <v>303</v>
      </c>
      <c r="C984" s="70" t="s">
        <v>4522</v>
      </c>
      <c r="D984" s="70" t="s">
        <v>4521</v>
      </c>
      <c r="E984" s="144" t="s">
        <v>5407</v>
      </c>
      <c r="F984" s="144" t="s">
        <v>5408</v>
      </c>
      <c r="G984" s="66" t="s">
        <v>13</v>
      </c>
      <c r="H984" s="149">
        <v>0</v>
      </c>
      <c r="I984" s="118">
        <v>225327</v>
      </c>
      <c r="J984" s="118">
        <v>0</v>
      </c>
      <c r="K984" s="103">
        <v>0</v>
      </c>
      <c r="L984" s="109">
        <v>0</v>
      </c>
      <c r="M984" s="111">
        <v>0</v>
      </c>
      <c r="N984" s="111">
        <v>0</v>
      </c>
      <c r="O984" s="57"/>
      <c r="P984" s="106"/>
      <c r="Q984" s="107"/>
      <c r="R984" s="106"/>
      <c r="S984" s="107"/>
      <c r="T984" s="109"/>
    </row>
    <row r="985" spans="1:20" s="16" customFormat="1" ht="63.75" x14ac:dyDescent="0.2">
      <c r="A985" s="100">
        <v>190</v>
      </c>
      <c r="B985" s="131" t="s">
        <v>2981</v>
      </c>
      <c r="C985" s="102" t="s">
        <v>2979</v>
      </c>
      <c r="D985" s="102" t="s">
        <v>2980</v>
      </c>
      <c r="E985" s="143" t="s">
        <v>7984</v>
      </c>
      <c r="F985" s="167" t="s">
        <v>7985</v>
      </c>
      <c r="G985" s="101" t="s">
        <v>13</v>
      </c>
      <c r="H985" s="118">
        <v>225000</v>
      </c>
      <c r="I985" s="118">
        <v>225000</v>
      </c>
      <c r="J985" s="118">
        <v>27139.15</v>
      </c>
      <c r="K985" s="103">
        <v>0.120618444444444</v>
      </c>
      <c r="L985" s="120">
        <v>2970000</v>
      </c>
      <c r="M985" s="121">
        <v>0</v>
      </c>
      <c r="N985" s="121">
        <v>0</v>
      </c>
      <c r="O985" s="105"/>
      <c r="P985" s="106"/>
      <c r="Q985" s="107"/>
      <c r="R985" s="106"/>
      <c r="S985" s="107"/>
      <c r="T985" s="122"/>
    </row>
    <row r="986" spans="1:20" s="16" customFormat="1" ht="76.5" x14ac:dyDescent="0.2">
      <c r="A986" s="100">
        <v>190</v>
      </c>
      <c r="B986" s="131" t="s">
        <v>2981</v>
      </c>
      <c r="C986" s="102" t="s">
        <v>3058</v>
      </c>
      <c r="D986" s="102" t="s">
        <v>3059</v>
      </c>
      <c r="E986" s="143" t="s">
        <v>8061</v>
      </c>
      <c r="F986" s="167" t="s">
        <v>8062</v>
      </c>
      <c r="G986" s="101" t="s">
        <v>13</v>
      </c>
      <c r="H986" s="118">
        <v>225000</v>
      </c>
      <c r="I986" s="118">
        <v>225000</v>
      </c>
      <c r="J986" s="118">
        <v>0</v>
      </c>
      <c r="K986" s="103">
        <v>0</v>
      </c>
      <c r="L986" s="120">
        <v>1220000</v>
      </c>
      <c r="M986" s="121">
        <v>0</v>
      </c>
      <c r="N986" s="121">
        <v>0</v>
      </c>
      <c r="O986" s="105"/>
      <c r="P986" s="106"/>
      <c r="Q986" s="107"/>
      <c r="R986" s="106"/>
      <c r="S986" s="107"/>
      <c r="T986" s="122"/>
    </row>
    <row r="987" spans="1:20" s="16" customFormat="1" ht="51" x14ac:dyDescent="0.2">
      <c r="A987" s="100">
        <v>137</v>
      </c>
      <c r="B987" s="131" t="s">
        <v>1318</v>
      </c>
      <c r="C987" s="102" t="s">
        <v>1337</v>
      </c>
      <c r="D987" s="102" t="s">
        <v>1338</v>
      </c>
      <c r="E987" s="143" t="s">
        <v>6454</v>
      </c>
      <c r="F987" s="167" t="s">
        <v>6455</v>
      </c>
      <c r="G987" s="101" t="s">
        <v>82</v>
      </c>
      <c r="H987" s="118">
        <v>224493</v>
      </c>
      <c r="I987" s="118">
        <v>224493</v>
      </c>
      <c r="J987" s="118">
        <v>0</v>
      </c>
      <c r="K987" s="103">
        <v>0</v>
      </c>
      <c r="L987" s="104">
        <v>551900</v>
      </c>
      <c r="M987" s="90">
        <v>0</v>
      </c>
      <c r="N987" s="90">
        <v>0</v>
      </c>
      <c r="O987" s="105"/>
      <c r="P987" s="106"/>
      <c r="Q987" s="107"/>
      <c r="R987" s="106"/>
      <c r="S987" s="107"/>
      <c r="T987" s="107"/>
    </row>
    <row r="988" spans="1:20" s="16" customFormat="1" ht="51" x14ac:dyDescent="0.2">
      <c r="A988" s="100">
        <v>190</v>
      </c>
      <c r="B988" s="131" t="s">
        <v>2981</v>
      </c>
      <c r="C988" s="102" t="s">
        <v>3026</v>
      </c>
      <c r="D988" s="102" t="s">
        <v>3027</v>
      </c>
      <c r="E988" s="143" t="s">
        <v>8029</v>
      </c>
      <c r="F988" s="167" t="s">
        <v>8030</v>
      </c>
      <c r="G988" s="101" t="s">
        <v>13</v>
      </c>
      <c r="H988" s="118">
        <v>120000</v>
      </c>
      <c r="I988" s="118">
        <v>224205</v>
      </c>
      <c r="J988" s="118">
        <v>60000</v>
      </c>
      <c r="K988" s="103">
        <v>0.26761222987890498</v>
      </c>
      <c r="L988" s="120">
        <v>3915250</v>
      </c>
      <c r="M988" s="121">
        <v>0</v>
      </c>
      <c r="N988" s="121">
        <v>0</v>
      </c>
      <c r="O988" s="105"/>
      <c r="P988" s="106"/>
      <c r="Q988" s="107"/>
      <c r="R988" s="106"/>
      <c r="S988" s="107"/>
      <c r="T988" s="122"/>
    </row>
    <row r="989" spans="1:20" s="16" customFormat="1" ht="51" x14ac:dyDescent="0.2">
      <c r="A989" s="114" t="s">
        <v>466</v>
      </c>
      <c r="B989" s="131" t="s">
        <v>467</v>
      </c>
      <c r="C989" s="102" t="s">
        <v>4530</v>
      </c>
      <c r="D989" s="102" t="s">
        <v>4529</v>
      </c>
      <c r="E989" s="143" t="s">
        <v>5516</v>
      </c>
      <c r="F989" s="167" t="s">
        <v>5517</v>
      </c>
      <c r="G989" s="101" t="s">
        <v>13</v>
      </c>
      <c r="H989" s="118">
        <v>0</v>
      </c>
      <c r="I989" s="118">
        <v>223728</v>
      </c>
      <c r="J989" s="118">
        <v>223727.19</v>
      </c>
      <c r="K989" s="103">
        <v>0.99999637953228904</v>
      </c>
      <c r="L989" s="104">
        <v>223728</v>
      </c>
      <c r="M989" s="90">
        <v>1</v>
      </c>
      <c r="N989" s="90">
        <v>0</v>
      </c>
      <c r="O989" s="105" t="s">
        <v>4609</v>
      </c>
      <c r="P989" s="106" t="s">
        <v>3548</v>
      </c>
      <c r="Q989" s="107" t="s">
        <v>3547</v>
      </c>
      <c r="R989" s="106" t="s">
        <v>3546</v>
      </c>
      <c r="S989" s="107" t="s">
        <v>3557</v>
      </c>
      <c r="T989" s="107" t="s">
        <v>4609</v>
      </c>
    </row>
    <row r="990" spans="1:20" s="16" customFormat="1" ht="51" x14ac:dyDescent="0.25">
      <c r="A990" s="100">
        <v>135</v>
      </c>
      <c r="B990" s="131" t="s">
        <v>1269</v>
      </c>
      <c r="C990" s="102" t="s">
        <v>3778</v>
      </c>
      <c r="D990" s="102" t="s">
        <v>4369</v>
      </c>
      <c r="E990" s="143" t="s">
        <v>6396</v>
      </c>
      <c r="F990" s="167" t="s">
        <v>6397</v>
      </c>
      <c r="G990" s="101"/>
      <c r="H990" s="118">
        <v>368894</v>
      </c>
      <c r="I990" s="118">
        <v>221894</v>
      </c>
      <c r="J990" s="118">
        <v>0</v>
      </c>
      <c r="K990" s="103">
        <v>0</v>
      </c>
      <c r="L990" s="104">
        <v>0</v>
      </c>
      <c r="M990" s="79">
        <v>0</v>
      </c>
      <c r="N990" s="79">
        <v>0</v>
      </c>
      <c r="O990" s="80"/>
      <c r="P990" s="106" t="s">
        <v>3548</v>
      </c>
      <c r="Q990" s="107"/>
      <c r="R990" s="106"/>
      <c r="S990" s="107"/>
      <c r="T990" s="107"/>
    </row>
    <row r="991" spans="1:20" s="16" customFormat="1" ht="63.75" x14ac:dyDescent="0.2">
      <c r="A991" s="100">
        <v>121</v>
      </c>
      <c r="B991" s="131" t="s">
        <v>1173</v>
      </c>
      <c r="C991" s="102" t="s">
        <v>1182</v>
      </c>
      <c r="D991" s="102" t="s">
        <v>1183</v>
      </c>
      <c r="E991" s="143" t="s">
        <v>6265</v>
      </c>
      <c r="F991" s="167" t="s">
        <v>6266</v>
      </c>
      <c r="G991" s="101" t="s">
        <v>23</v>
      </c>
      <c r="H991" s="118">
        <v>320000</v>
      </c>
      <c r="I991" s="118">
        <v>220500</v>
      </c>
      <c r="J991" s="118">
        <v>0</v>
      </c>
      <c r="K991" s="103">
        <v>0</v>
      </c>
      <c r="L991" s="104">
        <v>3121.5</v>
      </c>
      <c r="M991" s="90">
        <v>0</v>
      </c>
      <c r="N991" s="90">
        <v>0</v>
      </c>
      <c r="O991" s="105"/>
      <c r="P991" s="106"/>
      <c r="Q991" s="107"/>
      <c r="R991" s="106"/>
      <c r="S991" s="107"/>
      <c r="T991" s="107"/>
    </row>
    <row r="992" spans="1:20" s="16" customFormat="1" ht="63.75" x14ac:dyDescent="0.2">
      <c r="A992" s="100">
        <v>190</v>
      </c>
      <c r="B992" s="131" t="s">
        <v>2981</v>
      </c>
      <c r="C992" s="102" t="s">
        <v>3046</v>
      </c>
      <c r="D992" s="102" t="s">
        <v>3047</v>
      </c>
      <c r="E992" s="143" t="s">
        <v>8049</v>
      </c>
      <c r="F992" s="167" t="s">
        <v>8050</v>
      </c>
      <c r="G992" s="101" t="s">
        <v>13</v>
      </c>
      <c r="H992" s="118">
        <v>90000</v>
      </c>
      <c r="I992" s="118">
        <v>218879</v>
      </c>
      <c r="J992" s="118">
        <v>16331.8</v>
      </c>
      <c r="K992" s="103">
        <v>7.4615655225032995E-2</v>
      </c>
      <c r="L992" s="120">
        <v>605283</v>
      </c>
      <c r="M992" s="121">
        <v>0</v>
      </c>
      <c r="N992" s="121">
        <v>0</v>
      </c>
      <c r="O992" s="105"/>
      <c r="P992" s="106"/>
      <c r="Q992" s="107"/>
      <c r="R992" s="106"/>
      <c r="S992" s="107"/>
      <c r="T992" s="122"/>
    </row>
    <row r="993" spans="1:20" s="16" customFormat="1" ht="63.75" x14ac:dyDescent="0.2">
      <c r="A993" s="100">
        <v>36</v>
      </c>
      <c r="B993" s="131" t="s">
        <v>870</v>
      </c>
      <c r="C993" s="102" t="s">
        <v>873</v>
      </c>
      <c r="D993" s="102" t="s">
        <v>874</v>
      </c>
      <c r="E993" s="143" t="s">
        <v>4746</v>
      </c>
      <c r="F993" s="167" t="s">
        <v>5960</v>
      </c>
      <c r="G993" s="101" t="s">
        <v>23</v>
      </c>
      <c r="H993" s="118">
        <v>0</v>
      </c>
      <c r="I993" s="118">
        <v>218636</v>
      </c>
      <c r="J993" s="118">
        <v>157746.76999999999</v>
      </c>
      <c r="K993" s="103">
        <v>0.72150409813571403</v>
      </c>
      <c r="L993" s="104">
        <v>895000</v>
      </c>
      <c r="M993" s="90">
        <v>0.25</v>
      </c>
      <c r="N993" s="90">
        <v>0</v>
      </c>
      <c r="O993" s="105"/>
      <c r="P993" s="106" t="s">
        <v>3546</v>
      </c>
      <c r="Q993" s="107" t="s">
        <v>3547</v>
      </c>
      <c r="R993" s="106" t="s">
        <v>3548</v>
      </c>
      <c r="S993" s="107" t="s">
        <v>3547</v>
      </c>
      <c r="T993" s="107"/>
    </row>
    <row r="994" spans="1:20" s="16" customFormat="1" ht="25.5" x14ac:dyDescent="0.2">
      <c r="A994" s="100">
        <v>21</v>
      </c>
      <c r="B994" s="131" t="s">
        <v>707</v>
      </c>
      <c r="C994" s="102" t="s">
        <v>736</v>
      </c>
      <c r="D994" s="102" t="s">
        <v>737</v>
      </c>
      <c r="E994" s="143" t="s">
        <v>5796</v>
      </c>
      <c r="F994" s="167" t="s">
        <v>5797</v>
      </c>
      <c r="G994" s="101" t="s">
        <v>13</v>
      </c>
      <c r="H994" s="118">
        <v>211282</v>
      </c>
      <c r="I994" s="118">
        <v>211282</v>
      </c>
      <c r="J994" s="118">
        <v>2376</v>
      </c>
      <c r="K994" s="103">
        <v>1.12456337974839E-2</v>
      </c>
      <c r="L994" s="104">
        <v>0</v>
      </c>
      <c r="M994" s="121">
        <v>0.02</v>
      </c>
      <c r="N994" s="121">
        <v>0</v>
      </c>
      <c r="O994" s="105"/>
      <c r="P994" s="124" t="s">
        <v>3546</v>
      </c>
      <c r="Q994" s="107" t="s">
        <v>3547</v>
      </c>
      <c r="R994" s="106" t="s">
        <v>3546</v>
      </c>
      <c r="S994" s="107" t="s">
        <v>3547</v>
      </c>
      <c r="T994" s="107"/>
    </row>
    <row r="995" spans="1:20" s="16" customFormat="1" ht="127.5" x14ac:dyDescent="0.2">
      <c r="A995" s="100">
        <v>111</v>
      </c>
      <c r="B995" s="131" t="s">
        <v>1018</v>
      </c>
      <c r="C995" s="102" t="s">
        <v>3769</v>
      </c>
      <c r="D995" s="102" t="s">
        <v>4359</v>
      </c>
      <c r="E995" s="143" t="s">
        <v>6108</v>
      </c>
      <c r="F995" s="167" t="s">
        <v>6109</v>
      </c>
      <c r="G995" s="101" t="s">
        <v>13</v>
      </c>
      <c r="H995" s="118">
        <v>210000</v>
      </c>
      <c r="I995" s="118">
        <v>210000</v>
      </c>
      <c r="J995" s="118">
        <v>0</v>
      </c>
      <c r="K995" s="103">
        <v>0</v>
      </c>
      <c r="L995" s="104">
        <v>0</v>
      </c>
      <c r="M995" s="90">
        <v>0</v>
      </c>
      <c r="N995" s="90">
        <v>0</v>
      </c>
      <c r="O995" s="105" t="s">
        <v>4608</v>
      </c>
      <c r="P995" s="106" t="s">
        <v>3546</v>
      </c>
      <c r="Q995" s="107" t="s">
        <v>3552</v>
      </c>
      <c r="R995" s="106" t="s">
        <v>3548</v>
      </c>
      <c r="S995" s="107" t="s">
        <v>3547</v>
      </c>
      <c r="T995" s="107" t="s">
        <v>4608</v>
      </c>
    </row>
    <row r="996" spans="1:20" s="16" customFormat="1" ht="63.75" x14ac:dyDescent="0.2">
      <c r="A996" s="100">
        <v>137</v>
      </c>
      <c r="B996" s="131" t="s">
        <v>1318</v>
      </c>
      <c r="C996" s="102" t="s">
        <v>1327</v>
      </c>
      <c r="D996" s="102" t="s">
        <v>1328</v>
      </c>
      <c r="E996" s="143" t="s">
        <v>6442</v>
      </c>
      <c r="F996" s="167" t="s">
        <v>6443</v>
      </c>
      <c r="G996" s="101" t="s">
        <v>65</v>
      </c>
      <c r="H996" s="118">
        <v>24000</v>
      </c>
      <c r="I996" s="118">
        <v>209999</v>
      </c>
      <c r="J996" s="118">
        <v>0</v>
      </c>
      <c r="K996" s="103">
        <v>0</v>
      </c>
      <c r="L996" s="104">
        <v>1334000</v>
      </c>
      <c r="M996" s="90">
        <v>0</v>
      </c>
      <c r="N996" s="90">
        <v>0</v>
      </c>
      <c r="O996" s="105"/>
      <c r="P996" s="106"/>
      <c r="Q996" s="107"/>
      <c r="R996" s="106"/>
      <c r="S996" s="107"/>
      <c r="T996" s="107"/>
    </row>
    <row r="997" spans="1:20" s="16" customFormat="1" ht="63.75" x14ac:dyDescent="0.2">
      <c r="A997" s="110">
        <v>30</v>
      </c>
      <c r="B997" s="158" t="s">
        <v>849</v>
      </c>
      <c r="C997" s="70" t="s">
        <v>4549</v>
      </c>
      <c r="D997" s="70" t="s">
        <v>4548</v>
      </c>
      <c r="E997" s="144" t="s">
        <v>4752</v>
      </c>
      <c r="F997" s="167" t="s">
        <v>5948</v>
      </c>
      <c r="G997" s="66" t="s">
        <v>13</v>
      </c>
      <c r="H997" s="149">
        <v>0</v>
      </c>
      <c r="I997" s="118">
        <v>209170</v>
      </c>
      <c r="J997" s="118">
        <v>138636.91</v>
      </c>
      <c r="K997" s="103">
        <v>0.662795381746904</v>
      </c>
      <c r="L997" s="104">
        <v>5085600</v>
      </c>
      <c r="M997" s="90">
        <v>0.03</v>
      </c>
      <c r="N997" s="90">
        <v>0</v>
      </c>
      <c r="O997" s="105"/>
      <c r="P997" s="112" t="s">
        <v>3546</v>
      </c>
      <c r="Q997" s="106" t="s">
        <v>3547</v>
      </c>
      <c r="R997" s="106" t="s">
        <v>3548</v>
      </c>
      <c r="S997" s="106" t="s">
        <v>3547</v>
      </c>
      <c r="T997" s="109"/>
    </row>
    <row r="998" spans="1:20" s="16" customFormat="1" ht="25.5" x14ac:dyDescent="0.2">
      <c r="A998" s="100">
        <v>16</v>
      </c>
      <c r="B998" s="163" t="s">
        <v>590</v>
      </c>
      <c r="C998" s="68" t="s">
        <v>3704</v>
      </c>
      <c r="D998" s="102"/>
      <c r="E998" s="143"/>
      <c r="F998" s="167"/>
      <c r="G998" s="69"/>
      <c r="H998" s="118">
        <v>336000</v>
      </c>
      <c r="I998" s="118">
        <v>208923</v>
      </c>
      <c r="J998" s="118">
        <v>3400</v>
      </c>
      <c r="K998" s="103">
        <v>1.62739382451908E-2</v>
      </c>
      <c r="L998" s="104">
        <v>0</v>
      </c>
      <c r="M998" s="90">
        <v>0</v>
      </c>
      <c r="N998" s="90">
        <v>0</v>
      </c>
      <c r="O998" s="105"/>
      <c r="P998" s="106"/>
      <c r="Q998" s="107"/>
      <c r="R998" s="106"/>
      <c r="S998" s="107"/>
      <c r="T998" s="107"/>
    </row>
    <row r="999" spans="1:20" s="16" customFormat="1" ht="25.5" x14ac:dyDescent="0.2">
      <c r="A999" s="110">
        <v>18</v>
      </c>
      <c r="B999" s="158" t="s">
        <v>698</v>
      </c>
      <c r="C999" s="70" t="s">
        <v>4535</v>
      </c>
      <c r="D999" s="70"/>
      <c r="E999" s="144"/>
      <c r="F999" s="144"/>
      <c r="G999" s="66"/>
      <c r="H999" s="149">
        <v>0</v>
      </c>
      <c r="I999" s="118">
        <v>207565</v>
      </c>
      <c r="J999" s="118">
        <v>88250.23</v>
      </c>
      <c r="K999" s="103">
        <v>0.42516912774311699</v>
      </c>
      <c r="L999" s="109">
        <v>0</v>
      </c>
      <c r="M999" s="111">
        <v>0</v>
      </c>
      <c r="N999" s="111">
        <v>0</v>
      </c>
      <c r="O999" s="57"/>
      <c r="P999" s="106"/>
      <c r="Q999" s="107"/>
      <c r="R999" s="106"/>
      <c r="S999" s="107"/>
      <c r="T999" s="109"/>
    </row>
    <row r="1000" spans="1:20" s="16" customFormat="1" ht="63.75" x14ac:dyDescent="0.2">
      <c r="A1000" s="100">
        <v>145</v>
      </c>
      <c r="B1000" s="131" t="s">
        <v>1448</v>
      </c>
      <c r="C1000" s="102" t="s">
        <v>1455</v>
      </c>
      <c r="D1000" s="102" t="s">
        <v>1456</v>
      </c>
      <c r="E1000" s="143" t="s">
        <v>6571</v>
      </c>
      <c r="F1000" s="167" t="s">
        <v>6572</v>
      </c>
      <c r="G1000" s="132" t="s">
        <v>26</v>
      </c>
      <c r="H1000" s="118">
        <v>108605</v>
      </c>
      <c r="I1000" s="118">
        <v>201695</v>
      </c>
      <c r="J1000" s="118">
        <v>0</v>
      </c>
      <c r="K1000" s="103">
        <v>0</v>
      </c>
      <c r="L1000" s="120">
        <v>1337800</v>
      </c>
      <c r="M1000" s="121">
        <v>0</v>
      </c>
      <c r="N1000" s="121">
        <v>0</v>
      </c>
      <c r="O1000" s="105"/>
      <c r="P1000" s="106"/>
      <c r="Q1000" s="107"/>
      <c r="R1000" s="106"/>
      <c r="S1000" s="107"/>
      <c r="T1000" s="122"/>
    </row>
    <row r="1001" spans="1:20" s="16" customFormat="1" x14ac:dyDescent="0.25">
      <c r="A1001" s="110">
        <v>135</v>
      </c>
      <c r="B1001" s="158" t="s">
        <v>1269</v>
      </c>
      <c r="C1001" s="70" t="s">
        <v>4591</v>
      </c>
      <c r="D1001" s="70" t="s">
        <v>4590</v>
      </c>
      <c r="E1001" s="144"/>
      <c r="F1001" s="144"/>
      <c r="G1001" s="66" t="s">
        <v>13</v>
      </c>
      <c r="H1001" s="149">
        <v>0</v>
      </c>
      <c r="I1001" s="118">
        <v>200466</v>
      </c>
      <c r="J1001" s="118">
        <v>0</v>
      </c>
      <c r="K1001" s="103">
        <v>0</v>
      </c>
      <c r="L1001" s="109">
        <v>0</v>
      </c>
      <c r="M1001" s="79">
        <v>0.95</v>
      </c>
      <c r="N1001" s="79">
        <v>0</v>
      </c>
      <c r="O1001" s="80"/>
      <c r="P1001" s="106" t="s">
        <v>3548</v>
      </c>
      <c r="Q1001" s="107"/>
      <c r="R1001" s="106"/>
      <c r="S1001" s="107"/>
      <c r="T1001" s="109"/>
    </row>
    <row r="1002" spans="1:20" s="16" customFormat="1" ht="51" x14ac:dyDescent="0.2">
      <c r="A1002" s="100">
        <v>120</v>
      </c>
      <c r="B1002" s="131" t="s">
        <v>1031</v>
      </c>
      <c r="C1002" s="102" t="s">
        <v>1036</v>
      </c>
      <c r="D1002" s="102" t="s">
        <v>1037</v>
      </c>
      <c r="E1002" s="143" t="s">
        <v>6121</v>
      </c>
      <c r="F1002" s="167" t="s">
        <v>6122</v>
      </c>
      <c r="G1002" s="101" t="s">
        <v>62</v>
      </c>
      <c r="H1002" s="118">
        <v>200450</v>
      </c>
      <c r="I1002" s="118">
        <v>200450</v>
      </c>
      <c r="J1002" s="118">
        <v>21161</v>
      </c>
      <c r="K1002" s="103">
        <v>0.10556747318533299</v>
      </c>
      <c r="L1002" s="104">
        <v>200450</v>
      </c>
      <c r="M1002" s="90">
        <v>0</v>
      </c>
      <c r="N1002" s="90">
        <v>0</v>
      </c>
      <c r="O1002" s="105"/>
      <c r="P1002" s="106"/>
      <c r="Q1002" s="107"/>
      <c r="R1002" s="106"/>
      <c r="S1002" s="107"/>
      <c r="T1002" s="107"/>
    </row>
    <row r="1003" spans="1:20" s="16" customFormat="1" ht="38.25" x14ac:dyDescent="0.2">
      <c r="A1003" s="100">
        <v>137</v>
      </c>
      <c r="B1003" s="131" t="s">
        <v>1318</v>
      </c>
      <c r="C1003" s="102" t="s">
        <v>1339</v>
      </c>
      <c r="D1003" s="102" t="s">
        <v>1340</v>
      </c>
      <c r="E1003" s="143" t="s">
        <v>6456</v>
      </c>
      <c r="F1003" s="167" t="s">
        <v>6457</v>
      </c>
      <c r="G1003" s="101" t="s">
        <v>62</v>
      </c>
      <c r="H1003" s="118">
        <v>180600</v>
      </c>
      <c r="I1003" s="118">
        <v>200411</v>
      </c>
      <c r="J1003" s="118">
        <v>0</v>
      </c>
      <c r="K1003" s="103">
        <v>0</v>
      </c>
      <c r="L1003" s="104">
        <v>964650</v>
      </c>
      <c r="M1003" s="90">
        <v>0</v>
      </c>
      <c r="N1003" s="90">
        <v>0</v>
      </c>
      <c r="O1003" s="105"/>
      <c r="P1003" s="106"/>
      <c r="Q1003" s="107"/>
      <c r="R1003" s="106"/>
      <c r="S1003" s="107"/>
      <c r="T1003" s="107"/>
    </row>
    <row r="1004" spans="1:20" s="16" customFormat="1" ht="63.75" x14ac:dyDescent="0.2">
      <c r="A1004" s="100">
        <v>27</v>
      </c>
      <c r="B1004" s="131" t="s">
        <v>741</v>
      </c>
      <c r="C1004" s="102" t="s">
        <v>3714</v>
      </c>
      <c r="D1004" s="102" t="s">
        <v>3944</v>
      </c>
      <c r="E1004" s="143" t="s">
        <v>5807</v>
      </c>
      <c r="F1004" s="167" t="s">
        <v>5808</v>
      </c>
      <c r="G1004" s="101"/>
      <c r="H1004" s="118">
        <v>150000</v>
      </c>
      <c r="I1004" s="118">
        <v>200011</v>
      </c>
      <c r="J1004" s="118">
        <v>6285.98</v>
      </c>
      <c r="K1004" s="103">
        <v>3.1428171450570197E-2</v>
      </c>
      <c r="L1004" s="104">
        <v>0</v>
      </c>
      <c r="M1004" s="90">
        <v>0.15</v>
      </c>
      <c r="N1004" s="90">
        <v>0</v>
      </c>
      <c r="O1004" s="105"/>
      <c r="P1004" s="106"/>
      <c r="Q1004" s="107"/>
      <c r="R1004" s="106"/>
      <c r="S1004" s="107"/>
      <c r="T1004" s="107"/>
    </row>
    <row r="1005" spans="1:20" s="16" customFormat="1" x14ac:dyDescent="0.25">
      <c r="A1005" s="137">
        <v>7</v>
      </c>
      <c r="B1005" s="157" t="s">
        <v>51</v>
      </c>
      <c r="C1005" s="138" t="s">
        <v>4785</v>
      </c>
      <c r="D1005" s="139" t="s">
        <v>4786</v>
      </c>
      <c r="E1005" s="168"/>
      <c r="F1005" s="169"/>
      <c r="G1005" s="140" t="s">
        <v>62</v>
      </c>
      <c r="H1005" s="154">
        <v>0</v>
      </c>
      <c r="I1005" s="154">
        <v>200001</v>
      </c>
      <c r="J1005" s="154">
        <v>0</v>
      </c>
      <c r="K1005" s="103">
        <v>0</v>
      </c>
      <c r="L1005" s="1">
        <v>0</v>
      </c>
      <c r="M1005" s="1">
        <v>0</v>
      </c>
      <c r="N1005" s="1">
        <v>0</v>
      </c>
      <c r="O1005" s="1"/>
      <c r="P1005" s="1"/>
      <c r="Q1005" s="1"/>
      <c r="R1005" s="1"/>
      <c r="S1005" s="1"/>
      <c r="T1005" s="1"/>
    </row>
    <row r="1006" spans="1:20" s="16" customFormat="1" x14ac:dyDescent="0.25">
      <c r="A1006" s="137">
        <v>7</v>
      </c>
      <c r="B1006" s="157" t="s">
        <v>51</v>
      </c>
      <c r="C1006" s="138" t="s">
        <v>4799</v>
      </c>
      <c r="D1006" s="139" t="s">
        <v>4800</v>
      </c>
      <c r="E1006" s="168"/>
      <c r="F1006" s="169"/>
      <c r="G1006" s="140" t="s">
        <v>73</v>
      </c>
      <c r="H1006" s="154">
        <v>0</v>
      </c>
      <c r="I1006" s="154">
        <v>200001</v>
      </c>
      <c r="J1006" s="154">
        <v>0</v>
      </c>
      <c r="K1006" s="103">
        <v>0</v>
      </c>
      <c r="L1006" s="1">
        <v>0</v>
      </c>
      <c r="M1006" s="1">
        <v>0</v>
      </c>
      <c r="N1006" s="1">
        <v>0</v>
      </c>
      <c r="O1006" s="1"/>
      <c r="P1006" s="1"/>
      <c r="Q1006" s="1"/>
      <c r="R1006" s="1"/>
      <c r="S1006" s="1"/>
      <c r="T1006" s="1"/>
    </row>
    <row r="1007" spans="1:20" s="16" customFormat="1" ht="63.75" x14ac:dyDescent="0.2">
      <c r="A1007" s="114" t="s">
        <v>48</v>
      </c>
      <c r="B1007" s="162" t="s">
        <v>51</v>
      </c>
      <c r="C1007" s="102" t="s">
        <v>152</v>
      </c>
      <c r="D1007" s="102" t="s">
        <v>153</v>
      </c>
      <c r="E1007" s="143" t="s">
        <v>5063</v>
      </c>
      <c r="F1007" s="167" t="s">
        <v>5064</v>
      </c>
      <c r="G1007" s="115" t="s">
        <v>54</v>
      </c>
      <c r="H1007" s="118">
        <v>200000</v>
      </c>
      <c r="I1007" s="118">
        <v>200000</v>
      </c>
      <c r="J1007" s="118">
        <v>0</v>
      </c>
      <c r="K1007" s="103">
        <v>0</v>
      </c>
      <c r="L1007" s="104">
        <v>0</v>
      </c>
      <c r="M1007" s="90">
        <v>0</v>
      </c>
      <c r="N1007" s="90">
        <v>0</v>
      </c>
      <c r="O1007" s="105"/>
      <c r="P1007" s="106"/>
      <c r="Q1007" s="107"/>
      <c r="R1007" s="106"/>
      <c r="S1007" s="107"/>
      <c r="T1007" s="107"/>
    </row>
    <row r="1008" spans="1:20" s="16" customFormat="1" ht="63.75" x14ac:dyDescent="0.2">
      <c r="A1008" s="100">
        <v>7</v>
      </c>
      <c r="B1008" s="131" t="s">
        <v>51</v>
      </c>
      <c r="C1008" s="102" t="s">
        <v>154</v>
      </c>
      <c r="D1008" s="102" t="s">
        <v>155</v>
      </c>
      <c r="E1008" s="143" t="s">
        <v>5065</v>
      </c>
      <c r="F1008" s="167" t="s">
        <v>5064</v>
      </c>
      <c r="G1008" s="101" t="s">
        <v>57</v>
      </c>
      <c r="H1008" s="118">
        <v>200000</v>
      </c>
      <c r="I1008" s="118">
        <v>200000</v>
      </c>
      <c r="J1008" s="118">
        <v>0</v>
      </c>
      <c r="K1008" s="103">
        <v>0</v>
      </c>
      <c r="L1008" s="104">
        <v>0</v>
      </c>
      <c r="M1008" s="90">
        <v>0</v>
      </c>
      <c r="N1008" s="90">
        <v>0</v>
      </c>
      <c r="O1008" s="105"/>
      <c r="P1008" s="106"/>
      <c r="Q1008" s="107"/>
      <c r="R1008" s="106"/>
      <c r="S1008" s="107"/>
      <c r="T1008" s="107"/>
    </row>
    <row r="1009" spans="1:20" s="16" customFormat="1" ht="63.75" x14ac:dyDescent="0.2">
      <c r="A1009" s="100">
        <v>7</v>
      </c>
      <c r="B1009" s="131" t="s">
        <v>51</v>
      </c>
      <c r="C1009" s="102" t="s">
        <v>156</v>
      </c>
      <c r="D1009" s="102" t="s">
        <v>157</v>
      </c>
      <c r="E1009" s="143" t="s">
        <v>5066</v>
      </c>
      <c r="F1009" s="167" t="s">
        <v>5067</v>
      </c>
      <c r="G1009" s="101" t="s">
        <v>29</v>
      </c>
      <c r="H1009" s="118">
        <v>200000</v>
      </c>
      <c r="I1009" s="118">
        <v>200000</v>
      </c>
      <c r="J1009" s="118">
        <v>0</v>
      </c>
      <c r="K1009" s="103">
        <v>0</v>
      </c>
      <c r="L1009" s="104">
        <v>0</v>
      </c>
      <c r="M1009" s="90">
        <v>0</v>
      </c>
      <c r="N1009" s="90">
        <v>0</v>
      </c>
      <c r="O1009" s="105"/>
      <c r="P1009" s="106"/>
      <c r="Q1009" s="107"/>
      <c r="R1009" s="106"/>
      <c r="S1009" s="107"/>
      <c r="T1009" s="107"/>
    </row>
    <row r="1010" spans="1:20" s="16" customFormat="1" ht="25.5" x14ac:dyDescent="0.2">
      <c r="A1010" s="100">
        <v>7</v>
      </c>
      <c r="B1010" s="131" t="s">
        <v>51</v>
      </c>
      <c r="C1010" s="102" t="s">
        <v>158</v>
      </c>
      <c r="D1010" s="102" t="s">
        <v>159</v>
      </c>
      <c r="E1010" s="143" t="s">
        <v>5068</v>
      </c>
      <c r="F1010" s="167" t="s">
        <v>5012</v>
      </c>
      <c r="G1010" s="101" t="s">
        <v>62</v>
      </c>
      <c r="H1010" s="118">
        <v>200000</v>
      </c>
      <c r="I1010" s="118">
        <v>200000</v>
      </c>
      <c r="J1010" s="118">
        <v>0</v>
      </c>
      <c r="K1010" s="103">
        <v>0</v>
      </c>
      <c r="L1010" s="104">
        <v>0</v>
      </c>
      <c r="M1010" s="90">
        <v>0</v>
      </c>
      <c r="N1010" s="90">
        <v>0</v>
      </c>
      <c r="O1010" s="105"/>
      <c r="P1010" s="106"/>
      <c r="Q1010" s="107"/>
      <c r="R1010" s="106"/>
      <c r="S1010" s="107"/>
      <c r="T1010" s="107"/>
    </row>
    <row r="1011" spans="1:20" s="16" customFormat="1" ht="51" x14ac:dyDescent="0.2">
      <c r="A1011" s="100">
        <v>7</v>
      </c>
      <c r="B1011" s="131" t="s">
        <v>51</v>
      </c>
      <c r="C1011" s="102" t="s">
        <v>164</v>
      </c>
      <c r="D1011" s="102" t="s">
        <v>165</v>
      </c>
      <c r="E1011" s="143" t="s">
        <v>5071</v>
      </c>
      <c r="F1011" s="167" t="s">
        <v>5072</v>
      </c>
      <c r="G1011" s="101" t="s">
        <v>26</v>
      </c>
      <c r="H1011" s="118">
        <v>200000</v>
      </c>
      <c r="I1011" s="118">
        <v>200000</v>
      </c>
      <c r="J1011" s="118">
        <v>0</v>
      </c>
      <c r="K1011" s="103">
        <v>0</v>
      </c>
      <c r="L1011" s="104">
        <v>0</v>
      </c>
      <c r="M1011" s="90">
        <v>0</v>
      </c>
      <c r="N1011" s="90">
        <v>0</v>
      </c>
      <c r="O1011" s="105"/>
      <c r="P1011" s="106"/>
      <c r="Q1011" s="107"/>
      <c r="R1011" s="106"/>
      <c r="S1011" s="107"/>
      <c r="T1011" s="107"/>
    </row>
    <row r="1012" spans="1:20" s="16" customFormat="1" ht="63.75" x14ac:dyDescent="0.2">
      <c r="A1012" s="100">
        <v>7</v>
      </c>
      <c r="B1012" s="131" t="s">
        <v>51</v>
      </c>
      <c r="C1012" s="102" t="s">
        <v>166</v>
      </c>
      <c r="D1012" s="102" t="s">
        <v>167</v>
      </c>
      <c r="E1012" s="143" t="s">
        <v>5073</v>
      </c>
      <c r="F1012" s="167" t="s">
        <v>5067</v>
      </c>
      <c r="G1012" s="101" t="s">
        <v>73</v>
      </c>
      <c r="H1012" s="118">
        <v>200000</v>
      </c>
      <c r="I1012" s="118">
        <v>200000</v>
      </c>
      <c r="J1012" s="118">
        <v>0</v>
      </c>
      <c r="K1012" s="103">
        <v>0</v>
      </c>
      <c r="L1012" s="104">
        <v>0</v>
      </c>
      <c r="M1012" s="90">
        <v>0</v>
      </c>
      <c r="N1012" s="90">
        <v>0</v>
      </c>
      <c r="O1012" s="105"/>
      <c r="P1012" s="106"/>
      <c r="Q1012" s="107"/>
      <c r="R1012" s="106"/>
      <c r="S1012" s="107"/>
      <c r="T1012" s="107"/>
    </row>
    <row r="1013" spans="1:20" s="16" customFormat="1" ht="63.75" x14ac:dyDescent="0.2">
      <c r="A1013" s="100">
        <v>7</v>
      </c>
      <c r="B1013" s="131" t="s">
        <v>51</v>
      </c>
      <c r="C1013" s="102" t="s">
        <v>168</v>
      </c>
      <c r="D1013" s="102" t="s">
        <v>169</v>
      </c>
      <c r="E1013" s="143" t="s">
        <v>5074</v>
      </c>
      <c r="F1013" s="167" t="s">
        <v>5067</v>
      </c>
      <c r="G1013" s="101" t="s">
        <v>13</v>
      </c>
      <c r="H1013" s="118">
        <v>200000</v>
      </c>
      <c r="I1013" s="118">
        <v>200000</v>
      </c>
      <c r="J1013" s="118">
        <v>0</v>
      </c>
      <c r="K1013" s="103">
        <v>0</v>
      </c>
      <c r="L1013" s="104">
        <v>0</v>
      </c>
      <c r="M1013" s="90">
        <v>0</v>
      </c>
      <c r="N1013" s="90">
        <v>0</v>
      </c>
      <c r="O1013" s="105"/>
      <c r="P1013" s="106"/>
      <c r="Q1013" s="107"/>
      <c r="R1013" s="106"/>
      <c r="S1013" s="107"/>
      <c r="T1013" s="107"/>
    </row>
    <row r="1014" spans="1:20" s="16" customFormat="1" ht="63.75" x14ac:dyDescent="0.2">
      <c r="A1014" s="100">
        <v>7</v>
      </c>
      <c r="B1014" s="131" t="s">
        <v>51</v>
      </c>
      <c r="C1014" s="102" t="s">
        <v>174</v>
      </c>
      <c r="D1014" s="102" t="s">
        <v>175</v>
      </c>
      <c r="E1014" s="143" t="s">
        <v>5077</v>
      </c>
      <c r="F1014" s="167" t="s">
        <v>5067</v>
      </c>
      <c r="G1014" s="101" t="s">
        <v>82</v>
      </c>
      <c r="H1014" s="118">
        <v>200000</v>
      </c>
      <c r="I1014" s="118">
        <v>200000</v>
      </c>
      <c r="J1014" s="118">
        <v>0</v>
      </c>
      <c r="K1014" s="103">
        <v>0</v>
      </c>
      <c r="L1014" s="104">
        <v>0</v>
      </c>
      <c r="M1014" s="90">
        <v>0</v>
      </c>
      <c r="N1014" s="90">
        <v>0</v>
      </c>
      <c r="O1014" s="105"/>
      <c r="P1014" s="106"/>
      <c r="Q1014" s="107"/>
      <c r="R1014" s="106"/>
      <c r="S1014" s="107"/>
      <c r="T1014" s="107"/>
    </row>
    <row r="1015" spans="1:20" s="16" customFormat="1" ht="63.75" x14ac:dyDescent="0.2">
      <c r="A1015" s="100">
        <v>7</v>
      </c>
      <c r="B1015" s="131" t="s">
        <v>51</v>
      </c>
      <c r="C1015" s="102" t="s">
        <v>180</v>
      </c>
      <c r="D1015" s="102" t="s">
        <v>181</v>
      </c>
      <c r="E1015" s="143" t="s">
        <v>5081</v>
      </c>
      <c r="F1015" s="167" t="s">
        <v>5067</v>
      </c>
      <c r="G1015" s="101" t="s">
        <v>25</v>
      </c>
      <c r="H1015" s="118">
        <v>200000</v>
      </c>
      <c r="I1015" s="118">
        <v>200000</v>
      </c>
      <c r="J1015" s="118">
        <v>0</v>
      </c>
      <c r="K1015" s="103">
        <v>0</v>
      </c>
      <c r="L1015" s="104">
        <v>0</v>
      </c>
      <c r="M1015" s="90">
        <v>0</v>
      </c>
      <c r="N1015" s="90">
        <v>0</v>
      </c>
      <c r="O1015" s="105"/>
      <c r="P1015" s="106"/>
      <c r="Q1015" s="107"/>
      <c r="R1015" s="106"/>
      <c r="S1015" s="107"/>
      <c r="T1015" s="107"/>
    </row>
    <row r="1016" spans="1:20" s="16" customFormat="1" ht="63.75" x14ac:dyDescent="0.2">
      <c r="A1016" s="100">
        <v>7</v>
      </c>
      <c r="B1016" s="131" t="s">
        <v>51</v>
      </c>
      <c r="C1016" s="102" t="s">
        <v>184</v>
      </c>
      <c r="D1016" s="102" t="s">
        <v>185</v>
      </c>
      <c r="E1016" s="143" t="s">
        <v>5083</v>
      </c>
      <c r="F1016" s="167" t="s">
        <v>5084</v>
      </c>
      <c r="G1016" s="101" t="s">
        <v>13</v>
      </c>
      <c r="H1016" s="118">
        <v>200000</v>
      </c>
      <c r="I1016" s="118">
        <v>200000</v>
      </c>
      <c r="J1016" s="118">
        <v>0</v>
      </c>
      <c r="K1016" s="103">
        <v>0</v>
      </c>
      <c r="L1016" s="104">
        <v>0</v>
      </c>
      <c r="M1016" s="90">
        <v>0</v>
      </c>
      <c r="N1016" s="90">
        <v>0</v>
      </c>
      <c r="O1016" s="105"/>
      <c r="P1016" s="106"/>
      <c r="Q1016" s="107"/>
      <c r="R1016" s="106"/>
      <c r="S1016" s="107"/>
      <c r="T1016" s="107"/>
    </row>
    <row r="1017" spans="1:20" s="16" customFormat="1" ht="63.75" x14ac:dyDescent="0.2">
      <c r="A1017" s="100">
        <v>7</v>
      </c>
      <c r="B1017" s="131" t="s">
        <v>51</v>
      </c>
      <c r="C1017" s="102" t="s">
        <v>236</v>
      </c>
      <c r="D1017" s="102" t="s">
        <v>237</v>
      </c>
      <c r="E1017" s="143" t="s">
        <v>5134</v>
      </c>
      <c r="F1017" s="167" t="s">
        <v>5135</v>
      </c>
      <c r="G1017" s="101" t="s">
        <v>23</v>
      </c>
      <c r="H1017" s="118">
        <v>200000</v>
      </c>
      <c r="I1017" s="118">
        <v>200000</v>
      </c>
      <c r="J1017" s="118">
        <v>26541.95</v>
      </c>
      <c r="K1017" s="103">
        <v>0.13270974999999999</v>
      </c>
      <c r="L1017" s="104">
        <v>0</v>
      </c>
      <c r="M1017" s="90">
        <v>0</v>
      </c>
      <c r="N1017" s="90">
        <v>0</v>
      </c>
      <c r="O1017" s="105"/>
      <c r="P1017" s="106"/>
      <c r="Q1017" s="107"/>
      <c r="R1017" s="106"/>
      <c r="S1017" s="107"/>
      <c r="T1017" s="107"/>
    </row>
    <row r="1018" spans="1:20" s="16" customFormat="1" ht="38.25" x14ac:dyDescent="0.2">
      <c r="A1018" s="100">
        <v>14</v>
      </c>
      <c r="B1018" s="131" t="s">
        <v>532</v>
      </c>
      <c r="C1018" s="102" t="s">
        <v>559</v>
      </c>
      <c r="D1018" s="102" t="s">
        <v>560</v>
      </c>
      <c r="E1018" s="143" t="s">
        <v>5599</v>
      </c>
      <c r="F1018" s="167" t="s">
        <v>5600</v>
      </c>
      <c r="G1018" s="101" t="s">
        <v>29</v>
      </c>
      <c r="H1018" s="118">
        <v>200000</v>
      </c>
      <c r="I1018" s="118">
        <v>200000</v>
      </c>
      <c r="J1018" s="118">
        <v>0</v>
      </c>
      <c r="K1018" s="103">
        <v>0</v>
      </c>
      <c r="L1018" s="104">
        <v>1297000</v>
      </c>
      <c r="M1018" s="90">
        <v>0</v>
      </c>
      <c r="N1018" s="90">
        <v>0</v>
      </c>
      <c r="O1018" s="105"/>
      <c r="P1018" s="106" t="s">
        <v>3546</v>
      </c>
      <c r="Q1018" s="107"/>
      <c r="R1018" s="106"/>
      <c r="S1018" s="107"/>
      <c r="T1018" s="107"/>
    </row>
    <row r="1019" spans="1:20" s="16" customFormat="1" ht="51" x14ac:dyDescent="0.2">
      <c r="A1019" s="100">
        <v>16</v>
      </c>
      <c r="B1019" s="131" t="s">
        <v>590</v>
      </c>
      <c r="C1019" s="102" t="s">
        <v>627</v>
      </c>
      <c r="D1019" s="102" t="s">
        <v>628</v>
      </c>
      <c r="E1019" s="143" t="s">
        <v>5660</v>
      </c>
      <c r="F1019" s="167" t="s">
        <v>5661</v>
      </c>
      <c r="G1019" s="101" t="s">
        <v>13</v>
      </c>
      <c r="H1019" s="118">
        <v>200000</v>
      </c>
      <c r="I1019" s="118">
        <v>200000</v>
      </c>
      <c r="J1019" s="118">
        <v>0</v>
      </c>
      <c r="K1019" s="103">
        <v>0</v>
      </c>
      <c r="L1019" s="104">
        <v>0</v>
      </c>
      <c r="M1019" s="90">
        <v>0</v>
      </c>
      <c r="N1019" s="90">
        <v>0</v>
      </c>
      <c r="O1019" s="105"/>
      <c r="P1019" s="106"/>
      <c r="Q1019" s="107"/>
      <c r="R1019" s="106"/>
      <c r="S1019" s="107"/>
      <c r="T1019" s="107"/>
    </row>
    <row r="1020" spans="1:20" s="16" customFormat="1" ht="63.75" x14ac:dyDescent="0.2">
      <c r="A1020" s="100">
        <v>16</v>
      </c>
      <c r="B1020" s="131" t="s">
        <v>590</v>
      </c>
      <c r="C1020" s="102" t="s">
        <v>629</v>
      </c>
      <c r="D1020" s="102" t="s">
        <v>630</v>
      </c>
      <c r="E1020" s="143" t="s">
        <v>5662</v>
      </c>
      <c r="F1020" s="167" t="s">
        <v>5663</v>
      </c>
      <c r="G1020" s="101" t="s">
        <v>13</v>
      </c>
      <c r="H1020" s="118">
        <v>100000</v>
      </c>
      <c r="I1020" s="118">
        <v>200000</v>
      </c>
      <c r="J1020" s="118">
        <v>0</v>
      </c>
      <c r="K1020" s="103">
        <v>0</v>
      </c>
      <c r="L1020" s="104">
        <v>10610000</v>
      </c>
      <c r="M1020" s="90">
        <v>0</v>
      </c>
      <c r="N1020" s="90">
        <v>0</v>
      </c>
      <c r="O1020" s="105"/>
      <c r="P1020" s="106"/>
      <c r="Q1020" s="107"/>
      <c r="R1020" s="106"/>
      <c r="S1020" s="107"/>
      <c r="T1020" s="107"/>
    </row>
    <row r="1021" spans="1:20" s="16" customFormat="1" ht="38.25" x14ac:dyDescent="0.2">
      <c r="A1021" s="100">
        <v>28</v>
      </c>
      <c r="B1021" s="131" t="s">
        <v>805</v>
      </c>
      <c r="C1021" s="102" t="s">
        <v>822</v>
      </c>
      <c r="D1021" s="102" t="s">
        <v>823</v>
      </c>
      <c r="E1021" s="143" t="s">
        <v>5903</v>
      </c>
      <c r="F1021" s="167" t="s">
        <v>5904</v>
      </c>
      <c r="G1021" s="101" t="s">
        <v>57</v>
      </c>
      <c r="H1021" s="118">
        <v>200000</v>
      </c>
      <c r="I1021" s="118">
        <v>200000</v>
      </c>
      <c r="J1021" s="118">
        <v>0</v>
      </c>
      <c r="K1021" s="103">
        <v>0</v>
      </c>
      <c r="L1021" s="104">
        <v>663306</v>
      </c>
      <c r="M1021" s="90">
        <v>0</v>
      </c>
      <c r="N1021" s="90">
        <v>0</v>
      </c>
      <c r="O1021" s="105"/>
      <c r="P1021" s="106"/>
      <c r="Q1021" s="107"/>
      <c r="R1021" s="106"/>
      <c r="S1021" s="107"/>
      <c r="T1021" s="107"/>
    </row>
    <row r="1022" spans="1:20" s="16" customFormat="1" ht="63.75" x14ac:dyDescent="0.2">
      <c r="A1022" s="114" t="s">
        <v>1431</v>
      </c>
      <c r="B1022" s="162" t="s">
        <v>1434</v>
      </c>
      <c r="C1022" s="114" t="s">
        <v>1439</v>
      </c>
      <c r="D1022" s="102" t="s">
        <v>1440</v>
      </c>
      <c r="E1022" s="143" t="s">
        <v>6554</v>
      </c>
      <c r="F1022" s="167" t="s">
        <v>6555</v>
      </c>
      <c r="G1022" s="115" t="s">
        <v>13</v>
      </c>
      <c r="H1022" s="118">
        <v>200000</v>
      </c>
      <c r="I1022" s="118">
        <v>200000</v>
      </c>
      <c r="J1022" s="118">
        <v>3929.83</v>
      </c>
      <c r="K1022" s="103">
        <v>1.9649150000000001E-2</v>
      </c>
      <c r="L1022" s="120">
        <v>150000</v>
      </c>
      <c r="M1022" s="121">
        <v>0</v>
      </c>
      <c r="N1022" s="121">
        <v>0</v>
      </c>
      <c r="O1022" s="105"/>
      <c r="P1022" s="106" t="s">
        <v>3546</v>
      </c>
      <c r="Q1022" s="107"/>
      <c r="R1022" s="106"/>
      <c r="S1022" s="107"/>
      <c r="T1022" s="122"/>
    </row>
    <row r="1023" spans="1:20" s="16" customFormat="1" ht="76.5" x14ac:dyDescent="0.2">
      <c r="A1023" s="100">
        <v>190</v>
      </c>
      <c r="B1023" s="131" t="s">
        <v>2981</v>
      </c>
      <c r="C1023" s="102" t="s">
        <v>3032</v>
      </c>
      <c r="D1023" s="102" t="s">
        <v>3033</v>
      </c>
      <c r="E1023" s="143" t="s">
        <v>8035</v>
      </c>
      <c r="F1023" s="167" t="s">
        <v>8036</v>
      </c>
      <c r="G1023" s="101" t="s">
        <v>13</v>
      </c>
      <c r="H1023" s="118">
        <v>200000</v>
      </c>
      <c r="I1023" s="118">
        <v>200000</v>
      </c>
      <c r="J1023" s="118">
        <v>0</v>
      </c>
      <c r="K1023" s="103">
        <v>0</v>
      </c>
      <c r="L1023" s="120">
        <v>2838760</v>
      </c>
      <c r="M1023" s="121">
        <v>0</v>
      </c>
      <c r="N1023" s="121">
        <v>0</v>
      </c>
      <c r="O1023" s="105"/>
      <c r="P1023" s="106"/>
      <c r="Q1023" s="107"/>
      <c r="R1023" s="106"/>
      <c r="S1023" s="107"/>
      <c r="T1023" s="122"/>
    </row>
    <row r="1024" spans="1:20" s="16" customFormat="1" ht="38.25" x14ac:dyDescent="0.2">
      <c r="A1024" s="100">
        <v>198</v>
      </c>
      <c r="B1024" s="131" t="s">
        <v>3180</v>
      </c>
      <c r="C1024" s="102" t="s">
        <v>3179</v>
      </c>
      <c r="D1024" s="102"/>
      <c r="E1024" s="143"/>
      <c r="F1024" s="167"/>
      <c r="G1024" s="101" t="s">
        <v>13</v>
      </c>
      <c r="H1024" s="118">
        <v>200000</v>
      </c>
      <c r="I1024" s="118">
        <v>200000</v>
      </c>
      <c r="J1024" s="118">
        <v>0</v>
      </c>
      <c r="K1024" s="103">
        <v>0</v>
      </c>
      <c r="L1024" s="120">
        <v>0</v>
      </c>
      <c r="M1024" s="121">
        <v>0</v>
      </c>
      <c r="N1024" s="121">
        <v>0</v>
      </c>
      <c r="O1024" s="105"/>
      <c r="P1024" s="106"/>
      <c r="Q1024" s="107"/>
      <c r="R1024" s="106"/>
      <c r="S1024" s="107"/>
      <c r="T1024" s="122"/>
    </row>
    <row r="1025" spans="1:20" s="16" customFormat="1" ht="51" x14ac:dyDescent="0.2">
      <c r="A1025" s="100">
        <v>203</v>
      </c>
      <c r="B1025" s="131" t="s">
        <v>3183</v>
      </c>
      <c r="C1025" s="102" t="s">
        <v>3910</v>
      </c>
      <c r="D1025" s="102" t="s">
        <v>3952</v>
      </c>
      <c r="E1025" s="143" t="s">
        <v>8201</v>
      </c>
      <c r="F1025" s="167" t="s">
        <v>8202</v>
      </c>
      <c r="G1025" s="101" t="s">
        <v>29</v>
      </c>
      <c r="H1025" s="118">
        <v>200000</v>
      </c>
      <c r="I1025" s="118">
        <v>200000</v>
      </c>
      <c r="J1025" s="118">
        <v>0</v>
      </c>
      <c r="K1025" s="103">
        <v>0</v>
      </c>
      <c r="L1025" s="120">
        <v>0</v>
      </c>
      <c r="M1025" s="121">
        <v>0</v>
      </c>
      <c r="N1025" s="121">
        <v>0</v>
      </c>
      <c r="O1025" s="105"/>
      <c r="P1025" s="106" t="s">
        <v>3548</v>
      </c>
      <c r="Q1025" s="107"/>
      <c r="R1025" s="106"/>
      <c r="S1025" s="107"/>
      <c r="T1025" s="122"/>
    </row>
    <row r="1026" spans="1:20" s="16" customFormat="1" ht="51" x14ac:dyDescent="0.2">
      <c r="A1026" s="100">
        <v>315</v>
      </c>
      <c r="B1026" s="131" t="s">
        <v>3438</v>
      </c>
      <c r="C1026" s="102" t="s">
        <v>3453</v>
      </c>
      <c r="D1026" s="102" t="s">
        <v>3454</v>
      </c>
      <c r="E1026" s="143" t="s">
        <v>8461</v>
      </c>
      <c r="F1026" s="167" t="s">
        <v>8462</v>
      </c>
      <c r="G1026" s="101" t="s">
        <v>23</v>
      </c>
      <c r="H1026" s="118">
        <v>200000</v>
      </c>
      <c r="I1026" s="118">
        <v>200000</v>
      </c>
      <c r="J1026" s="118">
        <v>0</v>
      </c>
      <c r="K1026" s="103">
        <v>0</v>
      </c>
      <c r="L1026" s="120">
        <v>41300000</v>
      </c>
      <c r="M1026" s="121">
        <v>0</v>
      </c>
      <c r="N1026" s="121">
        <v>0</v>
      </c>
      <c r="O1026" s="105"/>
      <c r="P1026" s="106"/>
      <c r="Q1026" s="107"/>
      <c r="R1026" s="106"/>
      <c r="S1026" s="107"/>
      <c r="T1026" s="122"/>
    </row>
    <row r="1027" spans="1:20" s="16" customFormat="1" ht="76.5" x14ac:dyDescent="0.2">
      <c r="A1027" s="100">
        <v>111</v>
      </c>
      <c r="B1027" s="131" t="s">
        <v>1018</v>
      </c>
      <c r="C1027" s="102" t="s">
        <v>3759</v>
      </c>
      <c r="D1027" s="102" t="s">
        <v>4349</v>
      </c>
      <c r="E1027" s="143" t="s">
        <v>6088</v>
      </c>
      <c r="F1027" s="167" t="s">
        <v>6089</v>
      </c>
      <c r="G1027" s="101" t="s">
        <v>4647</v>
      </c>
      <c r="H1027" s="118">
        <v>200000</v>
      </c>
      <c r="I1027" s="118">
        <v>199750</v>
      </c>
      <c r="J1027" s="118">
        <v>35260.19</v>
      </c>
      <c r="K1027" s="103">
        <v>0.176521602002503</v>
      </c>
      <c r="L1027" s="104">
        <v>0</v>
      </c>
      <c r="M1027" s="90">
        <v>0</v>
      </c>
      <c r="N1027" s="90">
        <v>0</v>
      </c>
      <c r="O1027" s="105" t="s">
        <v>4608</v>
      </c>
      <c r="P1027" s="106" t="s">
        <v>3546</v>
      </c>
      <c r="Q1027" s="107" t="s">
        <v>3547</v>
      </c>
      <c r="R1027" s="106" t="s">
        <v>3548</v>
      </c>
      <c r="S1027" s="107" t="s">
        <v>3547</v>
      </c>
      <c r="T1027" s="107" t="s">
        <v>4608</v>
      </c>
    </row>
    <row r="1028" spans="1:20" s="16" customFormat="1" ht="63.75" x14ac:dyDescent="0.2">
      <c r="A1028" s="100">
        <v>140</v>
      </c>
      <c r="B1028" s="131" t="s">
        <v>1434</v>
      </c>
      <c r="C1028" s="102" t="s">
        <v>1441</v>
      </c>
      <c r="D1028" s="102" t="s">
        <v>1442</v>
      </c>
      <c r="E1028" s="143" t="s">
        <v>6556</v>
      </c>
      <c r="F1028" s="167" t="s">
        <v>6557</v>
      </c>
      <c r="G1028" s="101" t="s">
        <v>13</v>
      </c>
      <c r="H1028" s="118">
        <v>197923</v>
      </c>
      <c r="I1028" s="118">
        <v>197923</v>
      </c>
      <c r="J1028" s="118">
        <v>18556.560000000001</v>
      </c>
      <c r="K1028" s="103">
        <v>9.3756460845884501E-2</v>
      </c>
      <c r="L1028" s="120">
        <v>150000</v>
      </c>
      <c r="M1028" s="121">
        <v>0</v>
      </c>
      <c r="N1028" s="121">
        <v>0</v>
      </c>
      <c r="O1028" s="105"/>
      <c r="P1028" s="106" t="s">
        <v>3546</v>
      </c>
      <c r="Q1028" s="107"/>
      <c r="R1028" s="106"/>
      <c r="S1028" s="107"/>
      <c r="T1028" s="122"/>
    </row>
    <row r="1029" spans="1:20" s="16" customFormat="1" ht="75" x14ac:dyDescent="0.25">
      <c r="A1029" s="137">
        <v>134</v>
      </c>
      <c r="B1029" s="157" t="s">
        <v>6364</v>
      </c>
      <c r="C1029" s="138" t="s">
        <v>4866</v>
      </c>
      <c r="D1029" s="139" t="s">
        <v>4867</v>
      </c>
      <c r="E1029" s="168" t="s">
        <v>6365</v>
      </c>
      <c r="F1029" s="169" t="s">
        <v>6366</v>
      </c>
      <c r="G1029" s="140" t="s">
        <v>23</v>
      </c>
      <c r="H1029" s="154">
        <v>0</v>
      </c>
      <c r="I1029" s="154">
        <v>195930</v>
      </c>
      <c r="J1029" s="154">
        <v>0</v>
      </c>
      <c r="K1029" s="103">
        <v>0</v>
      </c>
      <c r="L1029" s="1">
        <v>0</v>
      </c>
      <c r="M1029" s="1">
        <v>0</v>
      </c>
      <c r="N1029" s="1">
        <v>0</v>
      </c>
      <c r="O1029" s="1"/>
      <c r="P1029" s="1"/>
      <c r="Q1029" s="1"/>
      <c r="R1029" s="1"/>
      <c r="S1029" s="1"/>
      <c r="T1029" s="1"/>
    </row>
    <row r="1030" spans="1:20" s="16" customFormat="1" x14ac:dyDescent="0.2">
      <c r="A1030" s="112">
        <v>30</v>
      </c>
      <c r="B1030" s="161" t="s">
        <v>849</v>
      </c>
      <c r="C1030" s="78" t="s">
        <v>4702</v>
      </c>
      <c r="D1030" s="78" t="s">
        <v>4703</v>
      </c>
      <c r="E1030" s="146"/>
      <c r="F1030" s="167"/>
      <c r="G1030" s="97" t="s">
        <v>13</v>
      </c>
      <c r="H1030" s="151">
        <v>0</v>
      </c>
      <c r="I1030" s="118">
        <v>195000</v>
      </c>
      <c r="J1030" s="118">
        <v>0</v>
      </c>
      <c r="K1030" s="103">
        <v>0</v>
      </c>
      <c r="L1030" s="104">
        <v>15780000</v>
      </c>
      <c r="M1030" s="90">
        <v>0</v>
      </c>
      <c r="N1030" s="90">
        <v>0</v>
      </c>
      <c r="O1030" s="105"/>
      <c r="P1030" s="112" t="s">
        <v>3546</v>
      </c>
      <c r="Q1030" s="106" t="s">
        <v>3547</v>
      </c>
      <c r="R1030" s="106" t="s">
        <v>3548</v>
      </c>
      <c r="S1030" s="106" t="s">
        <v>3547</v>
      </c>
      <c r="T1030" s="113"/>
    </row>
    <row r="1031" spans="1:20" s="16" customFormat="1" ht="63.75" x14ac:dyDescent="0.2">
      <c r="A1031" s="67">
        <v>3</v>
      </c>
      <c r="B1031" s="159" t="s">
        <v>24</v>
      </c>
      <c r="C1031" s="68" t="s">
        <v>3601</v>
      </c>
      <c r="D1031" s="102" t="s">
        <v>4314</v>
      </c>
      <c r="E1031" s="143" t="s">
        <v>4982</v>
      </c>
      <c r="F1031" s="159" t="s">
        <v>4983</v>
      </c>
      <c r="G1031" s="69" t="s">
        <v>13</v>
      </c>
      <c r="H1031" s="118">
        <v>193907</v>
      </c>
      <c r="I1031" s="118">
        <v>193907</v>
      </c>
      <c r="J1031" s="118">
        <v>13447.3</v>
      </c>
      <c r="K1031" s="103">
        <v>6.9349224112589994E-2</v>
      </c>
      <c r="L1031" s="48">
        <v>0</v>
      </c>
      <c r="M1031" s="49">
        <v>0.96530000000000005</v>
      </c>
      <c r="N1031" s="49">
        <v>0</v>
      </c>
      <c r="O1031" s="55"/>
      <c r="P1031" s="106"/>
      <c r="Q1031" s="107"/>
      <c r="R1031" s="106"/>
      <c r="S1031" s="107"/>
      <c r="T1031" s="50"/>
    </row>
    <row r="1032" spans="1:20" s="16" customFormat="1" ht="63.75" x14ac:dyDescent="0.2">
      <c r="A1032" s="110">
        <v>40</v>
      </c>
      <c r="B1032" s="131" t="s">
        <v>4567</v>
      </c>
      <c r="C1032" s="70" t="s">
        <v>4569</v>
      </c>
      <c r="D1032" s="70" t="s">
        <v>4568</v>
      </c>
      <c r="E1032" s="144" t="s">
        <v>4758</v>
      </c>
      <c r="F1032" s="146" t="s">
        <v>5972</v>
      </c>
      <c r="G1032" s="66" t="s">
        <v>73</v>
      </c>
      <c r="H1032" s="149">
        <v>0</v>
      </c>
      <c r="I1032" s="118">
        <v>193709</v>
      </c>
      <c r="J1032" s="118">
        <v>138133.35999999999</v>
      </c>
      <c r="K1032" s="103">
        <v>0.71309727477814699</v>
      </c>
      <c r="L1032" s="109">
        <v>8074297</v>
      </c>
      <c r="M1032" s="126">
        <v>0</v>
      </c>
      <c r="N1032" s="126">
        <v>0</v>
      </c>
      <c r="O1032" s="57"/>
      <c r="P1032" s="106"/>
      <c r="Q1032" s="107"/>
      <c r="R1032" s="106"/>
      <c r="S1032" s="107"/>
      <c r="T1032" s="109"/>
    </row>
    <row r="1033" spans="1:20" s="16" customFormat="1" ht="63.75" x14ac:dyDescent="0.2">
      <c r="A1033" s="110">
        <v>9</v>
      </c>
      <c r="B1033" s="158" t="s">
        <v>303</v>
      </c>
      <c r="C1033" s="70" t="s">
        <v>4487</v>
      </c>
      <c r="D1033" s="70" t="s">
        <v>4486</v>
      </c>
      <c r="E1033" s="144" t="s">
        <v>5363</v>
      </c>
      <c r="F1033" s="144" t="s">
        <v>5364</v>
      </c>
      <c r="G1033" s="66" t="s">
        <v>13</v>
      </c>
      <c r="H1033" s="149">
        <v>0</v>
      </c>
      <c r="I1033" s="118">
        <v>192325</v>
      </c>
      <c r="J1033" s="118">
        <v>0</v>
      </c>
      <c r="K1033" s="103">
        <v>0</v>
      </c>
      <c r="L1033" s="109">
        <v>0</v>
      </c>
      <c r="M1033" s="111">
        <v>0</v>
      </c>
      <c r="N1033" s="111">
        <v>0</v>
      </c>
      <c r="O1033" s="57"/>
      <c r="P1033" s="106"/>
      <c r="Q1033" s="107"/>
      <c r="R1033" s="106"/>
      <c r="S1033" s="107"/>
      <c r="T1033" s="109"/>
    </row>
    <row r="1034" spans="1:20" s="16" customFormat="1" x14ac:dyDescent="0.2">
      <c r="A1034" s="100">
        <v>110</v>
      </c>
      <c r="B1034" s="131" t="s">
        <v>939</v>
      </c>
      <c r="C1034" s="102" t="s">
        <v>975</v>
      </c>
      <c r="D1034" s="102" t="s">
        <v>976</v>
      </c>
      <c r="E1034" s="143"/>
      <c r="F1034" s="167"/>
      <c r="G1034" s="101" t="s">
        <v>13</v>
      </c>
      <c r="H1034" s="118">
        <v>191930</v>
      </c>
      <c r="I1034" s="118">
        <v>191930</v>
      </c>
      <c r="J1034" s="118">
        <v>0</v>
      </c>
      <c r="K1034" s="103">
        <v>0</v>
      </c>
      <c r="L1034" s="104">
        <v>191930</v>
      </c>
      <c r="M1034" s="90">
        <v>0.4</v>
      </c>
      <c r="N1034" s="90">
        <v>0</v>
      </c>
      <c r="O1034" s="105" t="s">
        <v>4633</v>
      </c>
      <c r="P1034" s="106" t="s">
        <v>3546</v>
      </c>
      <c r="Q1034" s="107" t="s">
        <v>3553</v>
      </c>
      <c r="R1034" s="106" t="s">
        <v>3546</v>
      </c>
      <c r="S1034" s="107" t="s">
        <v>3551</v>
      </c>
      <c r="T1034" s="128" t="s">
        <v>4633</v>
      </c>
    </row>
    <row r="1035" spans="1:20" s="16" customFormat="1" ht="63.75" x14ac:dyDescent="0.2">
      <c r="A1035" s="100">
        <v>10</v>
      </c>
      <c r="B1035" s="131" t="s">
        <v>409</v>
      </c>
      <c r="C1035" s="54" t="s">
        <v>3614</v>
      </c>
      <c r="D1035" s="102" t="s">
        <v>3620</v>
      </c>
      <c r="E1035" s="143" t="s">
        <v>5452</v>
      </c>
      <c r="F1035" s="172" t="s">
        <v>5453</v>
      </c>
      <c r="G1035" s="72"/>
      <c r="H1035" s="118">
        <v>200000</v>
      </c>
      <c r="I1035" s="118">
        <v>191650</v>
      </c>
      <c r="J1035" s="118">
        <v>8788.2999999999993</v>
      </c>
      <c r="K1035" s="103">
        <v>4.58559874771719E-2</v>
      </c>
      <c r="L1035" s="104">
        <v>0</v>
      </c>
      <c r="M1035" s="90">
        <v>0</v>
      </c>
      <c r="N1035" s="90">
        <v>0</v>
      </c>
      <c r="O1035" s="105"/>
      <c r="P1035" s="106"/>
      <c r="Q1035" s="107"/>
      <c r="R1035" s="106"/>
      <c r="S1035" s="107"/>
      <c r="T1035" s="107"/>
    </row>
    <row r="1036" spans="1:20" s="16" customFormat="1" ht="51" x14ac:dyDescent="0.2">
      <c r="A1036" s="100">
        <v>120</v>
      </c>
      <c r="B1036" s="131" t="s">
        <v>1031</v>
      </c>
      <c r="C1036" s="102" t="s">
        <v>1040</v>
      </c>
      <c r="D1036" s="102" t="s">
        <v>1041</v>
      </c>
      <c r="E1036" s="143" t="s">
        <v>6125</v>
      </c>
      <c r="F1036" s="167" t="s">
        <v>6126</v>
      </c>
      <c r="G1036" s="101" t="s">
        <v>68</v>
      </c>
      <c r="H1036" s="118">
        <v>190000</v>
      </c>
      <c r="I1036" s="118">
        <v>190000</v>
      </c>
      <c r="J1036" s="118">
        <v>16460</v>
      </c>
      <c r="K1036" s="103">
        <v>8.6631578947368407E-2</v>
      </c>
      <c r="L1036" s="104">
        <v>190000</v>
      </c>
      <c r="M1036" s="90">
        <v>0</v>
      </c>
      <c r="N1036" s="90">
        <v>0</v>
      </c>
      <c r="O1036" s="105"/>
      <c r="P1036" s="106"/>
      <c r="Q1036" s="107"/>
      <c r="R1036" s="106"/>
      <c r="S1036" s="107"/>
      <c r="T1036" s="107"/>
    </row>
    <row r="1037" spans="1:20" s="16" customFormat="1" ht="51" x14ac:dyDescent="0.2">
      <c r="A1037" s="100">
        <v>238</v>
      </c>
      <c r="B1037" s="131" t="s">
        <v>3202</v>
      </c>
      <c r="C1037" s="102" t="s">
        <v>3242</v>
      </c>
      <c r="D1037" s="102" t="s">
        <v>3243</v>
      </c>
      <c r="E1037" s="143" t="s">
        <v>8248</v>
      </c>
      <c r="F1037" s="167" t="s">
        <v>8249</v>
      </c>
      <c r="G1037" s="101" t="s">
        <v>57</v>
      </c>
      <c r="H1037" s="118">
        <v>190000</v>
      </c>
      <c r="I1037" s="118">
        <v>190000</v>
      </c>
      <c r="J1037" s="118">
        <v>0</v>
      </c>
      <c r="K1037" s="103">
        <v>0</v>
      </c>
      <c r="L1037" s="120">
        <v>0</v>
      </c>
      <c r="M1037" s="121">
        <v>0</v>
      </c>
      <c r="N1037" s="121">
        <v>0</v>
      </c>
      <c r="O1037" s="105"/>
      <c r="P1037" s="106" t="s">
        <v>3548</v>
      </c>
      <c r="Q1037" s="107" t="s">
        <v>3550</v>
      </c>
      <c r="R1037" s="106" t="s">
        <v>3546</v>
      </c>
      <c r="S1037" s="107" t="s">
        <v>3551</v>
      </c>
      <c r="T1037" s="122"/>
    </row>
    <row r="1038" spans="1:20" s="16" customFormat="1" ht="63.75" x14ac:dyDescent="0.2">
      <c r="A1038" s="100">
        <v>191</v>
      </c>
      <c r="B1038" s="131" t="s">
        <v>3074</v>
      </c>
      <c r="C1038" s="102" t="s">
        <v>3077</v>
      </c>
      <c r="D1038" s="102" t="s">
        <v>3078</v>
      </c>
      <c r="E1038" s="143" t="s">
        <v>8079</v>
      </c>
      <c r="F1038" s="167" t="s">
        <v>8080</v>
      </c>
      <c r="G1038" s="101" t="s">
        <v>13</v>
      </c>
      <c r="H1038" s="118">
        <v>190000</v>
      </c>
      <c r="I1038" s="118">
        <v>189088</v>
      </c>
      <c r="J1038" s="118">
        <v>9620</v>
      </c>
      <c r="K1038" s="103">
        <v>5.0875782704349302E-2</v>
      </c>
      <c r="L1038" s="120">
        <v>2968460</v>
      </c>
      <c r="M1038" s="121">
        <v>0</v>
      </c>
      <c r="N1038" s="121">
        <v>0</v>
      </c>
      <c r="O1038" s="105"/>
      <c r="P1038" s="106"/>
      <c r="Q1038" s="107"/>
      <c r="R1038" s="106"/>
      <c r="S1038" s="107"/>
      <c r="T1038" s="122"/>
    </row>
    <row r="1039" spans="1:20" s="16" customFormat="1" ht="89.25" x14ac:dyDescent="0.2">
      <c r="A1039" s="100">
        <v>111</v>
      </c>
      <c r="B1039" s="131" t="s">
        <v>1018</v>
      </c>
      <c r="C1039" s="102" t="s">
        <v>1023</v>
      </c>
      <c r="D1039" s="102" t="s">
        <v>4332</v>
      </c>
      <c r="E1039" s="143" t="s">
        <v>6052</v>
      </c>
      <c r="F1039" s="167" t="s">
        <v>6053</v>
      </c>
      <c r="G1039" s="101" t="s">
        <v>65</v>
      </c>
      <c r="H1039" s="118">
        <v>188338</v>
      </c>
      <c r="I1039" s="118">
        <v>188588</v>
      </c>
      <c r="J1039" s="118">
        <v>3752.24</v>
      </c>
      <c r="K1039" s="103">
        <v>1.9896493944471499E-2</v>
      </c>
      <c r="L1039" s="104">
        <v>0</v>
      </c>
      <c r="M1039" s="90">
        <v>0</v>
      </c>
      <c r="N1039" s="90">
        <v>0</v>
      </c>
      <c r="O1039" s="105" t="s">
        <v>4608</v>
      </c>
      <c r="P1039" s="106" t="s">
        <v>3548</v>
      </c>
      <c r="Q1039" s="107" t="s">
        <v>3547</v>
      </c>
      <c r="R1039" s="106" t="s">
        <v>3548</v>
      </c>
      <c r="S1039" s="107" t="s">
        <v>3547</v>
      </c>
      <c r="T1039" s="107" t="s">
        <v>4608</v>
      </c>
    </row>
    <row r="1040" spans="1:20" s="16" customFormat="1" ht="63.75" x14ac:dyDescent="0.2">
      <c r="A1040" s="100">
        <v>13</v>
      </c>
      <c r="B1040" s="131" t="s">
        <v>510</v>
      </c>
      <c r="C1040" s="102" t="s">
        <v>511</v>
      </c>
      <c r="D1040" s="102" t="s">
        <v>512</v>
      </c>
      <c r="E1040" s="143" t="s">
        <v>5559</v>
      </c>
      <c r="F1040" s="167" t="s">
        <v>5560</v>
      </c>
      <c r="G1040" s="101" t="s">
        <v>23</v>
      </c>
      <c r="H1040" s="118">
        <v>171700</v>
      </c>
      <c r="I1040" s="118">
        <v>187674</v>
      </c>
      <c r="J1040" s="118">
        <v>14305.26</v>
      </c>
      <c r="K1040" s="103">
        <v>7.6223984142715598E-2</v>
      </c>
      <c r="L1040" s="104">
        <v>4086186</v>
      </c>
      <c r="M1040" s="90">
        <v>0</v>
      </c>
      <c r="N1040" s="90">
        <v>0</v>
      </c>
      <c r="O1040" s="105"/>
      <c r="P1040" s="106"/>
      <c r="Q1040" s="107"/>
      <c r="R1040" s="106"/>
      <c r="S1040" s="107"/>
      <c r="T1040" s="107"/>
    </row>
    <row r="1041" spans="1:20" s="16" customFormat="1" ht="76.5" x14ac:dyDescent="0.2">
      <c r="A1041" s="110">
        <v>18</v>
      </c>
      <c r="B1041" s="158" t="s">
        <v>698</v>
      </c>
      <c r="C1041" s="70" t="s">
        <v>4532</v>
      </c>
      <c r="D1041" s="70" t="s">
        <v>4531</v>
      </c>
      <c r="E1041" s="144" t="s">
        <v>5744</v>
      </c>
      <c r="F1041" s="144" t="s">
        <v>5745</v>
      </c>
      <c r="G1041" s="66" t="s">
        <v>23</v>
      </c>
      <c r="H1041" s="149">
        <v>0</v>
      </c>
      <c r="I1041" s="118">
        <v>187347</v>
      </c>
      <c r="J1041" s="118">
        <v>169837.3</v>
      </c>
      <c r="K1041" s="103">
        <v>0.90653866888714496</v>
      </c>
      <c r="L1041" s="109">
        <v>0</v>
      </c>
      <c r="M1041" s="111">
        <v>0</v>
      </c>
      <c r="N1041" s="111">
        <v>0</v>
      </c>
      <c r="O1041" s="57"/>
      <c r="P1041" s="106"/>
      <c r="Q1041" s="107"/>
      <c r="R1041" s="106"/>
      <c r="S1041" s="107"/>
      <c r="T1041" s="109"/>
    </row>
    <row r="1042" spans="1:20" s="16" customFormat="1" ht="76.5" x14ac:dyDescent="0.2">
      <c r="A1042" s="100">
        <v>111</v>
      </c>
      <c r="B1042" s="131" t="s">
        <v>1018</v>
      </c>
      <c r="C1042" s="102" t="s">
        <v>3767</v>
      </c>
      <c r="D1042" s="102" t="s">
        <v>4357</v>
      </c>
      <c r="E1042" s="143" t="s">
        <v>6104</v>
      </c>
      <c r="F1042" s="167" t="s">
        <v>6105</v>
      </c>
      <c r="G1042" s="101" t="s">
        <v>13</v>
      </c>
      <c r="H1042" s="118">
        <v>187000</v>
      </c>
      <c r="I1042" s="118">
        <v>187000</v>
      </c>
      <c r="J1042" s="118">
        <v>405.24</v>
      </c>
      <c r="K1042" s="103">
        <v>2.1670588235294099E-3</v>
      </c>
      <c r="L1042" s="104">
        <v>0</v>
      </c>
      <c r="M1042" s="90">
        <v>0</v>
      </c>
      <c r="N1042" s="90">
        <v>0</v>
      </c>
      <c r="O1042" s="105" t="s">
        <v>4608</v>
      </c>
      <c r="P1042" s="106" t="s">
        <v>3546</v>
      </c>
      <c r="Q1042" s="107" t="s">
        <v>3547</v>
      </c>
      <c r="R1042" s="106" t="s">
        <v>3548</v>
      </c>
      <c r="S1042" s="107" t="s">
        <v>3547</v>
      </c>
      <c r="T1042" s="107" t="s">
        <v>4608</v>
      </c>
    </row>
    <row r="1043" spans="1:20" s="16" customFormat="1" ht="63.75" x14ac:dyDescent="0.2">
      <c r="A1043" s="100">
        <v>195</v>
      </c>
      <c r="B1043" s="131" t="s">
        <v>3138</v>
      </c>
      <c r="C1043" s="102" t="s">
        <v>3906</v>
      </c>
      <c r="D1043" s="102" t="s">
        <v>4382</v>
      </c>
      <c r="E1043" s="143" t="s">
        <v>8170</v>
      </c>
      <c r="F1043" s="167" t="s">
        <v>8171</v>
      </c>
      <c r="G1043" s="101"/>
      <c r="H1043" s="118">
        <v>137348</v>
      </c>
      <c r="I1043" s="118">
        <v>186164</v>
      </c>
      <c r="J1043" s="118">
        <v>7640.34</v>
      </c>
      <c r="K1043" s="103">
        <v>4.1040910165230697E-2</v>
      </c>
      <c r="L1043" s="120">
        <v>0</v>
      </c>
      <c r="M1043" s="121">
        <v>0</v>
      </c>
      <c r="N1043" s="121">
        <v>0</v>
      </c>
      <c r="O1043" s="105"/>
      <c r="P1043" s="106"/>
      <c r="Q1043" s="107"/>
      <c r="R1043" s="106"/>
      <c r="S1043" s="107"/>
      <c r="T1043" s="122"/>
    </row>
    <row r="1044" spans="1:20" s="16" customFormat="1" ht="51" x14ac:dyDescent="0.2">
      <c r="A1044" s="100">
        <v>107</v>
      </c>
      <c r="B1044" s="131" t="s">
        <v>908</v>
      </c>
      <c r="C1044" s="102" t="s">
        <v>911</v>
      </c>
      <c r="D1044" s="102" t="s">
        <v>912</v>
      </c>
      <c r="E1044" s="143" t="s">
        <v>3494</v>
      </c>
      <c r="F1044" s="167" t="s">
        <v>6005</v>
      </c>
      <c r="G1044" s="101" t="s">
        <v>13</v>
      </c>
      <c r="H1044" s="118">
        <v>184985</v>
      </c>
      <c r="I1044" s="118">
        <v>184985</v>
      </c>
      <c r="J1044" s="118">
        <v>0</v>
      </c>
      <c r="K1044" s="103">
        <v>0</v>
      </c>
      <c r="L1044" s="104">
        <v>1833000</v>
      </c>
      <c r="M1044" s="90">
        <v>0</v>
      </c>
      <c r="N1044" s="90">
        <v>0</v>
      </c>
      <c r="O1044" s="105"/>
      <c r="P1044" s="106"/>
      <c r="Q1044" s="107"/>
      <c r="R1044" s="106"/>
      <c r="S1044" s="107"/>
      <c r="T1044" s="107"/>
    </row>
    <row r="1045" spans="1:20" s="16" customFormat="1" ht="63.75" x14ac:dyDescent="0.2">
      <c r="A1045" s="100">
        <v>7</v>
      </c>
      <c r="B1045" s="131" t="s">
        <v>51</v>
      </c>
      <c r="C1045" s="102" t="s">
        <v>182</v>
      </c>
      <c r="D1045" s="102" t="s">
        <v>183</v>
      </c>
      <c r="E1045" s="143" t="s">
        <v>5082</v>
      </c>
      <c r="F1045" s="167" t="s">
        <v>5067</v>
      </c>
      <c r="G1045" s="101" t="s">
        <v>92</v>
      </c>
      <c r="H1045" s="118">
        <v>184000</v>
      </c>
      <c r="I1045" s="118">
        <v>184000</v>
      </c>
      <c r="J1045" s="118">
        <v>0</v>
      </c>
      <c r="K1045" s="103">
        <v>0</v>
      </c>
      <c r="L1045" s="104">
        <v>0</v>
      </c>
      <c r="M1045" s="90">
        <v>0</v>
      </c>
      <c r="N1045" s="90">
        <v>0</v>
      </c>
      <c r="O1045" s="105"/>
      <c r="P1045" s="106"/>
      <c r="Q1045" s="107"/>
      <c r="R1045" s="106"/>
      <c r="S1045" s="107"/>
      <c r="T1045" s="107"/>
    </row>
    <row r="1046" spans="1:20" s="16" customFormat="1" ht="51" x14ac:dyDescent="0.2">
      <c r="A1046" s="100">
        <v>7</v>
      </c>
      <c r="B1046" s="131" t="s">
        <v>51</v>
      </c>
      <c r="C1046" s="102" t="s">
        <v>277</v>
      </c>
      <c r="D1046" s="102" t="s">
        <v>278</v>
      </c>
      <c r="E1046" s="143" t="s">
        <v>5176</v>
      </c>
      <c r="F1046" s="167" t="s">
        <v>5177</v>
      </c>
      <c r="G1046" s="101" t="s">
        <v>23</v>
      </c>
      <c r="H1046" s="118">
        <v>183900</v>
      </c>
      <c r="I1046" s="118">
        <v>183826</v>
      </c>
      <c r="J1046" s="118">
        <v>3093.81</v>
      </c>
      <c r="K1046" s="103">
        <v>1.68301002034533E-2</v>
      </c>
      <c r="L1046" s="104">
        <v>0</v>
      </c>
      <c r="M1046" s="90">
        <v>0</v>
      </c>
      <c r="N1046" s="90">
        <v>0</v>
      </c>
      <c r="O1046" s="105"/>
      <c r="P1046" s="106"/>
      <c r="Q1046" s="107"/>
      <c r="R1046" s="106"/>
      <c r="S1046" s="107"/>
      <c r="T1046" s="107"/>
    </row>
    <row r="1047" spans="1:20" s="16" customFormat="1" ht="63.75" x14ac:dyDescent="0.2">
      <c r="A1047" s="100">
        <v>7</v>
      </c>
      <c r="B1047" s="131" t="s">
        <v>51</v>
      </c>
      <c r="C1047" s="102" t="s">
        <v>176</v>
      </c>
      <c r="D1047" s="102" t="s">
        <v>177</v>
      </c>
      <c r="E1047" s="143" t="s">
        <v>5078</v>
      </c>
      <c r="F1047" s="167" t="s">
        <v>5067</v>
      </c>
      <c r="G1047" s="101" t="s">
        <v>85</v>
      </c>
      <c r="H1047" s="118">
        <v>183600</v>
      </c>
      <c r="I1047" s="118">
        <v>183600</v>
      </c>
      <c r="J1047" s="118">
        <v>0</v>
      </c>
      <c r="K1047" s="103">
        <v>0</v>
      </c>
      <c r="L1047" s="104">
        <v>0</v>
      </c>
      <c r="M1047" s="90">
        <v>0</v>
      </c>
      <c r="N1047" s="90">
        <v>0</v>
      </c>
      <c r="O1047" s="105"/>
      <c r="P1047" s="106"/>
      <c r="Q1047" s="107"/>
      <c r="R1047" s="106"/>
      <c r="S1047" s="107"/>
      <c r="T1047" s="107"/>
    </row>
    <row r="1048" spans="1:20" s="16" customFormat="1" x14ac:dyDescent="0.25">
      <c r="A1048" s="110">
        <v>135</v>
      </c>
      <c r="B1048" s="158" t="s">
        <v>1269</v>
      </c>
      <c r="C1048" s="70" t="s">
        <v>4585</v>
      </c>
      <c r="D1048" s="70" t="s">
        <v>4584</v>
      </c>
      <c r="E1048" s="144"/>
      <c r="F1048" s="144"/>
      <c r="G1048" s="66" t="s">
        <v>57</v>
      </c>
      <c r="H1048" s="149">
        <v>0</v>
      </c>
      <c r="I1048" s="118">
        <v>182163</v>
      </c>
      <c r="J1048" s="118">
        <v>182162.46</v>
      </c>
      <c r="K1048" s="103">
        <v>0.99999703562194298</v>
      </c>
      <c r="L1048" s="109">
        <v>0</v>
      </c>
      <c r="M1048" s="79">
        <v>0</v>
      </c>
      <c r="N1048" s="79">
        <v>0</v>
      </c>
      <c r="O1048" s="80"/>
      <c r="P1048" s="106" t="s">
        <v>3548</v>
      </c>
      <c r="Q1048" s="107"/>
      <c r="R1048" s="106"/>
      <c r="S1048" s="107"/>
      <c r="T1048" s="109"/>
    </row>
    <row r="1049" spans="1:20" s="16" customFormat="1" ht="63.75" x14ac:dyDescent="0.2">
      <c r="A1049" s="100">
        <v>29</v>
      </c>
      <c r="B1049" s="131" t="s">
        <v>844</v>
      </c>
      <c r="C1049" s="102" t="s">
        <v>848</v>
      </c>
      <c r="D1049" s="102" t="s">
        <v>3507</v>
      </c>
      <c r="E1049" s="143" t="s">
        <v>5936</v>
      </c>
      <c r="F1049" s="167" t="s">
        <v>5937</v>
      </c>
      <c r="G1049" s="101" t="s">
        <v>25</v>
      </c>
      <c r="H1049" s="118">
        <v>173105</v>
      </c>
      <c r="I1049" s="118">
        <v>181501</v>
      </c>
      <c r="J1049" s="118">
        <v>77282.77</v>
      </c>
      <c r="K1049" s="103">
        <v>0.42579803968022201</v>
      </c>
      <c r="L1049" s="104">
        <v>0</v>
      </c>
      <c r="M1049" s="90">
        <v>0.32</v>
      </c>
      <c r="N1049" s="90">
        <v>0</v>
      </c>
      <c r="O1049" s="105"/>
      <c r="P1049" s="106" t="s">
        <v>3546</v>
      </c>
      <c r="Q1049" s="107" t="s">
        <v>3547</v>
      </c>
      <c r="R1049" s="106" t="s">
        <v>3548</v>
      </c>
      <c r="S1049" s="107" t="s">
        <v>3547</v>
      </c>
      <c r="T1049" s="107"/>
    </row>
    <row r="1050" spans="1:20" s="16" customFormat="1" ht="51" x14ac:dyDescent="0.2">
      <c r="A1050" s="100">
        <v>190</v>
      </c>
      <c r="B1050" s="131" t="s">
        <v>2981</v>
      </c>
      <c r="C1050" s="102" t="s">
        <v>2984</v>
      </c>
      <c r="D1050" s="102" t="s">
        <v>2985</v>
      </c>
      <c r="E1050" s="143" t="s">
        <v>7988</v>
      </c>
      <c r="F1050" s="167" t="s">
        <v>7989</v>
      </c>
      <c r="G1050" s="101" t="s">
        <v>13</v>
      </c>
      <c r="H1050" s="118">
        <v>150000</v>
      </c>
      <c r="I1050" s="118">
        <v>179885</v>
      </c>
      <c r="J1050" s="118">
        <v>18950</v>
      </c>
      <c r="K1050" s="103">
        <v>0.105345081579898</v>
      </c>
      <c r="L1050" s="120">
        <v>910000</v>
      </c>
      <c r="M1050" s="121">
        <v>0</v>
      </c>
      <c r="N1050" s="121">
        <v>0</v>
      </c>
      <c r="O1050" s="105"/>
      <c r="P1050" s="106"/>
      <c r="Q1050" s="107"/>
      <c r="R1050" s="106"/>
      <c r="S1050" s="107"/>
      <c r="T1050" s="122"/>
    </row>
    <row r="1051" spans="1:20" s="16" customFormat="1" ht="51" x14ac:dyDescent="0.2">
      <c r="A1051" s="100">
        <v>109</v>
      </c>
      <c r="B1051" s="131" t="s">
        <v>923</v>
      </c>
      <c r="C1051" s="102" t="s">
        <v>924</v>
      </c>
      <c r="D1051" s="102" t="s">
        <v>925</v>
      </c>
      <c r="E1051" s="143" t="s">
        <v>6013</v>
      </c>
      <c r="F1051" s="167" t="s">
        <v>6014</v>
      </c>
      <c r="G1051" s="101" t="s">
        <v>23</v>
      </c>
      <c r="H1051" s="118">
        <v>150000</v>
      </c>
      <c r="I1051" s="118">
        <v>177396</v>
      </c>
      <c r="J1051" s="118">
        <v>77627.28</v>
      </c>
      <c r="K1051" s="103">
        <v>0.43759318135696401</v>
      </c>
      <c r="L1051" s="104">
        <v>0</v>
      </c>
      <c r="M1051" s="90">
        <v>0</v>
      </c>
      <c r="N1051" s="90">
        <v>0</v>
      </c>
      <c r="O1051" s="105"/>
      <c r="P1051" s="106"/>
      <c r="Q1051" s="107"/>
      <c r="R1051" s="106"/>
      <c r="S1051" s="107"/>
      <c r="T1051" s="107"/>
    </row>
    <row r="1052" spans="1:20" s="16" customFormat="1" ht="63.75" x14ac:dyDescent="0.2">
      <c r="A1052" s="100">
        <v>187</v>
      </c>
      <c r="B1052" s="131" t="s">
        <v>2953</v>
      </c>
      <c r="C1052" s="102" t="s">
        <v>2972</v>
      </c>
      <c r="D1052" s="102" t="s">
        <v>2973</v>
      </c>
      <c r="E1052" s="143" t="s">
        <v>7977</v>
      </c>
      <c r="F1052" s="167" t="s">
        <v>7978</v>
      </c>
      <c r="G1052" s="101" t="s">
        <v>62</v>
      </c>
      <c r="H1052" s="118">
        <v>350000</v>
      </c>
      <c r="I1052" s="118">
        <v>176834</v>
      </c>
      <c r="J1052" s="118">
        <v>0</v>
      </c>
      <c r="K1052" s="103">
        <v>0</v>
      </c>
      <c r="L1052" s="120">
        <v>6288420</v>
      </c>
      <c r="M1052" s="121">
        <v>0</v>
      </c>
      <c r="N1052" s="121">
        <v>0</v>
      </c>
      <c r="O1052" s="105"/>
      <c r="P1052" s="106"/>
      <c r="Q1052" s="107"/>
      <c r="R1052" s="106"/>
      <c r="S1052" s="107"/>
      <c r="T1052" s="122"/>
    </row>
    <row r="1053" spans="1:20" s="16" customFormat="1" ht="38.25" x14ac:dyDescent="0.2">
      <c r="A1053" s="100">
        <v>7</v>
      </c>
      <c r="B1053" s="131" t="s">
        <v>51</v>
      </c>
      <c r="C1053" s="102" t="s">
        <v>281</v>
      </c>
      <c r="D1053" s="102" t="s">
        <v>282</v>
      </c>
      <c r="E1053" s="143" t="s">
        <v>5180</v>
      </c>
      <c r="F1053" s="167" t="s">
        <v>5181</v>
      </c>
      <c r="G1053" s="101" t="s">
        <v>23</v>
      </c>
      <c r="H1053" s="118">
        <v>200000</v>
      </c>
      <c r="I1053" s="118">
        <v>174160</v>
      </c>
      <c r="J1053" s="118">
        <v>0</v>
      </c>
      <c r="K1053" s="103">
        <v>0</v>
      </c>
      <c r="L1053" s="104">
        <v>0</v>
      </c>
      <c r="M1053" s="90">
        <v>0</v>
      </c>
      <c r="N1053" s="90">
        <v>0</v>
      </c>
      <c r="O1053" s="105"/>
      <c r="P1053" s="106"/>
      <c r="Q1053" s="107"/>
      <c r="R1053" s="106"/>
      <c r="S1053" s="107"/>
      <c r="T1053" s="107"/>
    </row>
    <row r="1054" spans="1:20" s="16" customFormat="1" ht="51" x14ac:dyDescent="0.2">
      <c r="A1054" s="110">
        <v>9</v>
      </c>
      <c r="B1054" s="158" t="s">
        <v>303</v>
      </c>
      <c r="C1054" s="70" t="s">
        <v>4421</v>
      </c>
      <c r="D1054" s="70" t="s">
        <v>4420</v>
      </c>
      <c r="E1054" s="144" t="s">
        <v>5256</v>
      </c>
      <c r="F1054" s="144" t="s">
        <v>5257</v>
      </c>
      <c r="G1054" s="66" t="s">
        <v>54</v>
      </c>
      <c r="H1054" s="149">
        <v>0</v>
      </c>
      <c r="I1054" s="118">
        <v>173757</v>
      </c>
      <c r="J1054" s="118">
        <v>14899.38</v>
      </c>
      <c r="K1054" s="103">
        <v>8.5748372727429703E-2</v>
      </c>
      <c r="L1054" s="109">
        <v>0</v>
      </c>
      <c r="M1054" s="111">
        <v>0</v>
      </c>
      <c r="N1054" s="111">
        <v>0</v>
      </c>
      <c r="O1054" s="57"/>
      <c r="P1054" s="106"/>
      <c r="Q1054" s="107"/>
      <c r="R1054" s="106"/>
      <c r="S1054" s="107"/>
      <c r="T1054" s="109"/>
    </row>
    <row r="1055" spans="1:20" s="16" customFormat="1" ht="63.75" x14ac:dyDescent="0.2">
      <c r="A1055" s="100">
        <v>137</v>
      </c>
      <c r="B1055" s="131" t="s">
        <v>1318</v>
      </c>
      <c r="C1055" s="102" t="s">
        <v>1349</v>
      </c>
      <c r="D1055" s="102" t="s">
        <v>1350</v>
      </c>
      <c r="E1055" s="143" t="s">
        <v>6466</v>
      </c>
      <c r="F1055" s="167" t="s">
        <v>6467</v>
      </c>
      <c r="G1055" s="101" t="s">
        <v>54</v>
      </c>
      <c r="H1055" s="118">
        <v>171587</v>
      </c>
      <c r="I1055" s="118">
        <v>171587</v>
      </c>
      <c r="J1055" s="118">
        <v>0</v>
      </c>
      <c r="K1055" s="103">
        <v>0</v>
      </c>
      <c r="L1055" s="104">
        <v>810000</v>
      </c>
      <c r="M1055" s="90">
        <v>0</v>
      </c>
      <c r="N1055" s="90">
        <v>0</v>
      </c>
      <c r="O1055" s="105"/>
      <c r="P1055" s="106"/>
      <c r="Q1055" s="107"/>
      <c r="R1055" s="106"/>
      <c r="S1055" s="107"/>
      <c r="T1055" s="107"/>
    </row>
    <row r="1056" spans="1:20" s="16" customFormat="1" x14ac:dyDescent="0.2">
      <c r="A1056" s="112">
        <v>148</v>
      </c>
      <c r="B1056" s="161" t="s">
        <v>2924</v>
      </c>
      <c r="C1056" s="78" t="s">
        <v>4720</v>
      </c>
      <c r="D1056" s="78" t="s">
        <v>4721</v>
      </c>
      <c r="E1056" s="146"/>
      <c r="F1056" s="167"/>
      <c r="G1056" s="97" t="s">
        <v>13</v>
      </c>
      <c r="H1056" s="151">
        <v>0</v>
      </c>
      <c r="I1056" s="118">
        <v>170530</v>
      </c>
      <c r="J1056" s="118">
        <v>0</v>
      </c>
      <c r="K1056" s="103">
        <v>0</v>
      </c>
      <c r="L1056" s="120">
        <v>1659200</v>
      </c>
      <c r="M1056" s="121">
        <v>0</v>
      </c>
      <c r="N1056" s="121">
        <v>0</v>
      </c>
      <c r="O1056" s="105"/>
      <c r="P1056" s="106" t="s">
        <v>3548</v>
      </c>
      <c r="Q1056" s="107" t="s">
        <v>3547</v>
      </c>
      <c r="R1056" s="106" t="s">
        <v>3548</v>
      </c>
      <c r="S1056" s="107" t="s">
        <v>3547</v>
      </c>
      <c r="T1056" s="113"/>
    </row>
    <row r="1057" spans="1:20" s="16" customFormat="1" ht="25.5" x14ac:dyDescent="0.2">
      <c r="A1057" s="100">
        <v>18</v>
      </c>
      <c r="B1057" s="131" t="s">
        <v>698</v>
      </c>
      <c r="C1057" s="102" t="s">
        <v>3983</v>
      </c>
      <c r="D1057" s="102"/>
      <c r="E1057" s="143"/>
      <c r="F1057" s="167"/>
      <c r="G1057" s="101" t="s">
        <v>23</v>
      </c>
      <c r="H1057" s="118">
        <v>0</v>
      </c>
      <c r="I1057" s="118">
        <v>170000</v>
      </c>
      <c r="J1057" s="118">
        <v>0</v>
      </c>
      <c r="K1057" s="103">
        <v>0</v>
      </c>
      <c r="L1057" s="104">
        <v>0</v>
      </c>
      <c r="M1057" s="90">
        <v>0</v>
      </c>
      <c r="N1057" s="90">
        <v>0</v>
      </c>
      <c r="O1057" s="105"/>
      <c r="P1057" s="106"/>
      <c r="Q1057" s="107"/>
      <c r="R1057" s="106"/>
      <c r="S1057" s="107"/>
      <c r="T1057" s="107"/>
    </row>
    <row r="1058" spans="1:20" s="16" customFormat="1" ht="38.25" x14ac:dyDescent="0.2">
      <c r="A1058" s="100">
        <v>266</v>
      </c>
      <c r="B1058" s="131" t="s">
        <v>3258</v>
      </c>
      <c r="C1058" s="102" t="s">
        <v>3363</v>
      </c>
      <c r="D1058" s="102" t="s">
        <v>3364</v>
      </c>
      <c r="E1058" s="143" t="s">
        <v>8376</v>
      </c>
      <c r="F1058" s="167" t="s">
        <v>8377</v>
      </c>
      <c r="G1058" s="101" t="s">
        <v>13</v>
      </c>
      <c r="H1058" s="118">
        <v>100000</v>
      </c>
      <c r="I1058" s="118">
        <v>170000</v>
      </c>
      <c r="J1058" s="118">
        <v>0</v>
      </c>
      <c r="K1058" s="103">
        <v>0</v>
      </c>
      <c r="L1058" s="120">
        <v>38848915</v>
      </c>
      <c r="M1058" s="121">
        <v>0</v>
      </c>
      <c r="N1058" s="121">
        <v>0</v>
      </c>
      <c r="O1058" s="105"/>
      <c r="P1058" s="106"/>
      <c r="Q1058" s="107"/>
      <c r="R1058" s="106"/>
      <c r="S1058" s="107"/>
      <c r="T1058" s="122"/>
    </row>
    <row r="1059" spans="1:20" s="16" customFormat="1" ht="63.75" x14ac:dyDescent="0.2">
      <c r="A1059" s="100">
        <v>7</v>
      </c>
      <c r="B1059" s="131" t="s">
        <v>51</v>
      </c>
      <c r="C1059" s="102" t="s">
        <v>162</v>
      </c>
      <c r="D1059" s="102" t="s">
        <v>163</v>
      </c>
      <c r="E1059" s="143" t="s">
        <v>5070</v>
      </c>
      <c r="F1059" s="167" t="s">
        <v>5067</v>
      </c>
      <c r="G1059" s="101" t="s">
        <v>68</v>
      </c>
      <c r="H1059" s="118">
        <v>164600</v>
      </c>
      <c r="I1059" s="118">
        <v>164600</v>
      </c>
      <c r="J1059" s="118">
        <v>0</v>
      </c>
      <c r="K1059" s="103">
        <v>0</v>
      </c>
      <c r="L1059" s="104">
        <v>0</v>
      </c>
      <c r="M1059" s="90">
        <v>0</v>
      </c>
      <c r="N1059" s="90">
        <v>0</v>
      </c>
      <c r="O1059" s="105"/>
      <c r="P1059" s="106"/>
      <c r="Q1059" s="107"/>
      <c r="R1059" s="106"/>
      <c r="S1059" s="107"/>
      <c r="T1059" s="107"/>
    </row>
    <row r="1060" spans="1:20" s="16" customFormat="1" ht="63.75" x14ac:dyDescent="0.2">
      <c r="A1060" s="100">
        <v>107</v>
      </c>
      <c r="B1060" s="131" t="s">
        <v>908</v>
      </c>
      <c r="C1060" s="102" t="s">
        <v>906</v>
      </c>
      <c r="D1060" s="102" t="s">
        <v>907</v>
      </c>
      <c r="E1060" s="143" t="s">
        <v>6001</v>
      </c>
      <c r="F1060" s="167" t="s">
        <v>6002</v>
      </c>
      <c r="G1060" s="101" t="s">
        <v>13</v>
      </c>
      <c r="H1060" s="118">
        <v>173900</v>
      </c>
      <c r="I1060" s="118">
        <v>163900</v>
      </c>
      <c r="J1060" s="118">
        <v>39064.22</v>
      </c>
      <c r="K1060" s="103">
        <v>0.23834179377669301</v>
      </c>
      <c r="L1060" s="104">
        <v>2755115</v>
      </c>
      <c r="M1060" s="90">
        <v>0</v>
      </c>
      <c r="N1060" s="90">
        <v>0</v>
      </c>
      <c r="O1060" s="105"/>
      <c r="P1060" s="106"/>
      <c r="Q1060" s="107"/>
      <c r="R1060" s="106"/>
      <c r="S1060" s="107"/>
      <c r="T1060" s="107"/>
    </row>
    <row r="1061" spans="1:20" s="16" customFormat="1" ht="63.75" x14ac:dyDescent="0.2">
      <c r="A1061" s="100">
        <v>203</v>
      </c>
      <c r="B1061" s="131" t="s">
        <v>3183</v>
      </c>
      <c r="C1061" s="102" t="s">
        <v>3911</v>
      </c>
      <c r="D1061" s="102" t="s">
        <v>3953</v>
      </c>
      <c r="E1061" s="143" t="s">
        <v>8203</v>
      </c>
      <c r="F1061" s="167" t="s">
        <v>8204</v>
      </c>
      <c r="G1061" s="101" t="s">
        <v>13</v>
      </c>
      <c r="H1061" s="118">
        <v>200000</v>
      </c>
      <c r="I1061" s="118">
        <v>163168</v>
      </c>
      <c r="J1061" s="118">
        <v>0</v>
      </c>
      <c r="K1061" s="103">
        <v>0</v>
      </c>
      <c r="L1061" s="120">
        <v>0</v>
      </c>
      <c r="M1061" s="121">
        <v>0</v>
      </c>
      <c r="N1061" s="121">
        <v>0</v>
      </c>
      <c r="O1061" s="105"/>
      <c r="P1061" s="106" t="s">
        <v>3548</v>
      </c>
      <c r="Q1061" s="107"/>
      <c r="R1061" s="106"/>
      <c r="S1061" s="107"/>
      <c r="T1061" s="122"/>
    </row>
    <row r="1062" spans="1:20" s="16" customFormat="1" ht="25.5" x14ac:dyDescent="0.2">
      <c r="A1062" s="100">
        <v>110</v>
      </c>
      <c r="B1062" s="131" t="s">
        <v>939</v>
      </c>
      <c r="C1062" s="102" t="s">
        <v>946</v>
      </c>
      <c r="D1062" s="102" t="s">
        <v>947</v>
      </c>
      <c r="E1062" s="143"/>
      <c r="F1062" s="167"/>
      <c r="G1062" s="101" t="s">
        <v>13</v>
      </c>
      <c r="H1062" s="118">
        <v>162610</v>
      </c>
      <c r="I1062" s="118">
        <v>162610</v>
      </c>
      <c r="J1062" s="118">
        <v>0</v>
      </c>
      <c r="K1062" s="103">
        <v>0</v>
      </c>
      <c r="L1062" s="104">
        <v>162610</v>
      </c>
      <c r="M1062" s="90">
        <v>0.5</v>
      </c>
      <c r="N1062" s="90">
        <v>0</v>
      </c>
      <c r="O1062" s="105" t="s">
        <v>4760</v>
      </c>
      <c r="P1062" s="106" t="s">
        <v>3548</v>
      </c>
      <c r="Q1062" s="107" t="s">
        <v>3553</v>
      </c>
      <c r="R1062" s="106" t="s">
        <v>3546</v>
      </c>
      <c r="S1062" s="107" t="s">
        <v>3547</v>
      </c>
      <c r="T1062" s="128" t="s">
        <v>4760</v>
      </c>
    </row>
    <row r="1063" spans="1:20" s="16" customFormat="1" ht="63.75" x14ac:dyDescent="0.2">
      <c r="A1063" s="100">
        <v>13</v>
      </c>
      <c r="B1063" s="131" t="s">
        <v>510</v>
      </c>
      <c r="C1063" s="102" t="s">
        <v>515</v>
      </c>
      <c r="D1063" s="102" t="s">
        <v>516</v>
      </c>
      <c r="E1063" s="143" t="s">
        <v>5563</v>
      </c>
      <c r="F1063" s="167" t="s">
        <v>5564</v>
      </c>
      <c r="G1063" s="101" t="s">
        <v>23</v>
      </c>
      <c r="H1063" s="118">
        <v>149310</v>
      </c>
      <c r="I1063" s="118">
        <v>161210</v>
      </c>
      <c r="J1063" s="118">
        <v>36941.93</v>
      </c>
      <c r="K1063" s="103">
        <v>0.22915408473419799</v>
      </c>
      <c r="L1063" s="104">
        <v>1698624</v>
      </c>
      <c r="M1063" s="90">
        <v>0</v>
      </c>
      <c r="N1063" s="90">
        <v>0</v>
      </c>
      <c r="O1063" s="105"/>
      <c r="P1063" s="106"/>
      <c r="Q1063" s="107"/>
      <c r="R1063" s="106"/>
      <c r="S1063" s="107"/>
      <c r="T1063" s="107"/>
    </row>
    <row r="1064" spans="1:20" s="16" customFormat="1" x14ac:dyDescent="0.2">
      <c r="A1064" s="100">
        <v>36</v>
      </c>
      <c r="B1064" s="131" t="s">
        <v>870</v>
      </c>
      <c r="C1064" s="102" t="s">
        <v>875</v>
      </c>
      <c r="D1064" s="102" t="s">
        <v>876</v>
      </c>
      <c r="E1064" s="143"/>
      <c r="F1064" s="167"/>
      <c r="G1064" s="101" t="s">
        <v>57</v>
      </c>
      <c r="H1064" s="118">
        <v>0</v>
      </c>
      <c r="I1064" s="118">
        <v>160890</v>
      </c>
      <c r="J1064" s="118">
        <v>0</v>
      </c>
      <c r="K1064" s="103">
        <v>0</v>
      </c>
      <c r="L1064" s="104">
        <v>13199520</v>
      </c>
      <c r="M1064" s="90">
        <v>1</v>
      </c>
      <c r="N1064" s="90">
        <v>0</v>
      </c>
      <c r="O1064" s="105"/>
      <c r="P1064" s="106" t="s">
        <v>3548</v>
      </c>
      <c r="Q1064" s="107" t="s">
        <v>3547</v>
      </c>
      <c r="R1064" s="106" t="s">
        <v>3548</v>
      </c>
      <c r="S1064" s="107" t="s">
        <v>3547</v>
      </c>
      <c r="T1064" s="107"/>
    </row>
    <row r="1065" spans="1:20" s="16" customFormat="1" ht="63.75" x14ac:dyDescent="0.2">
      <c r="A1065" s="100">
        <v>193</v>
      </c>
      <c r="B1065" s="131" t="s">
        <v>3088</v>
      </c>
      <c r="C1065" s="102" t="s">
        <v>3131</v>
      </c>
      <c r="D1065" s="102" t="s">
        <v>3132</v>
      </c>
      <c r="E1065" s="143" t="s">
        <v>8124</v>
      </c>
      <c r="F1065" s="167" t="s">
        <v>8125</v>
      </c>
      <c r="G1065" s="101" t="s">
        <v>13</v>
      </c>
      <c r="H1065" s="118">
        <v>200000</v>
      </c>
      <c r="I1065" s="118">
        <v>160000</v>
      </c>
      <c r="J1065" s="118">
        <v>0</v>
      </c>
      <c r="K1065" s="103">
        <v>0</v>
      </c>
      <c r="L1065" s="120">
        <v>0</v>
      </c>
      <c r="M1065" s="121">
        <v>0</v>
      </c>
      <c r="N1065" s="121">
        <v>0</v>
      </c>
      <c r="O1065" s="105"/>
      <c r="P1065" s="106"/>
      <c r="Q1065" s="107"/>
      <c r="R1065" s="106"/>
      <c r="S1065" s="107"/>
      <c r="T1065" s="122"/>
    </row>
    <row r="1066" spans="1:20" s="16" customFormat="1" ht="25.5" x14ac:dyDescent="0.2">
      <c r="A1066" s="112">
        <v>8</v>
      </c>
      <c r="B1066" s="161" t="s">
        <v>301</v>
      </c>
      <c r="C1066" s="78" t="s">
        <v>4660</v>
      </c>
      <c r="D1066" s="78" t="s">
        <v>4661</v>
      </c>
      <c r="E1066" s="146"/>
      <c r="F1066" s="146"/>
      <c r="G1066" s="97" t="s">
        <v>13</v>
      </c>
      <c r="H1066" s="151">
        <v>0</v>
      </c>
      <c r="I1066" s="118">
        <v>159000</v>
      </c>
      <c r="J1066" s="118">
        <v>12524.54</v>
      </c>
      <c r="K1066" s="103">
        <v>7.8770691823899397E-2</v>
      </c>
      <c r="L1066" s="113">
        <v>0</v>
      </c>
      <c r="M1066" s="113">
        <v>0</v>
      </c>
      <c r="N1066" s="113">
        <v>0</v>
      </c>
      <c r="O1066" s="98"/>
      <c r="P1066" s="113"/>
      <c r="Q1066" s="113"/>
      <c r="R1066" s="113"/>
      <c r="S1066" s="113"/>
      <c r="T1066" s="113"/>
    </row>
    <row r="1067" spans="1:20" s="16" customFormat="1" x14ac:dyDescent="0.2">
      <c r="A1067" s="110">
        <v>9</v>
      </c>
      <c r="B1067" s="158" t="s">
        <v>303</v>
      </c>
      <c r="C1067" s="70" t="s">
        <v>4478</v>
      </c>
      <c r="D1067" s="70" t="s">
        <v>4479</v>
      </c>
      <c r="E1067" s="144"/>
      <c r="F1067" s="144"/>
      <c r="G1067" s="66" t="s">
        <v>82</v>
      </c>
      <c r="H1067" s="149">
        <v>0</v>
      </c>
      <c r="I1067" s="118">
        <v>158193</v>
      </c>
      <c r="J1067" s="118">
        <v>0</v>
      </c>
      <c r="K1067" s="103">
        <v>0</v>
      </c>
      <c r="L1067" s="109">
        <v>0</v>
      </c>
      <c r="M1067" s="111">
        <v>0</v>
      </c>
      <c r="N1067" s="111">
        <v>0</v>
      </c>
      <c r="O1067" s="57"/>
      <c r="P1067" s="106"/>
      <c r="Q1067" s="107"/>
      <c r="R1067" s="106"/>
      <c r="S1067" s="107"/>
      <c r="T1067" s="109"/>
    </row>
    <row r="1068" spans="1:20" s="16" customFormat="1" ht="63.75" x14ac:dyDescent="0.2">
      <c r="A1068" s="100">
        <v>14</v>
      </c>
      <c r="B1068" s="131" t="s">
        <v>532</v>
      </c>
      <c r="C1068" s="102" t="s">
        <v>545</v>
      </c>
      <c r="D1068" s="102" t="s">
        <v>546</v>
      </c>
      <c r="E1068" s="143" t="s">
        <v>3564</v>
      </c>
      <c r="F1068" s="167" t="s">
        <v>5588</v>
      </c>
      <c r="G1068" s="101" t="s">
        <v>29</v>
      </c>
      <c r="H1068" s="118">
        <v>200000</v>
      </c>
      <c r="I1068" s="118">
        <v>158185</v>
      </c>
      <c r="J1068" s="118">
        <v>5541.81</v>
      </c>
      <c r="K1068" s="103">
        <v>3.5033726333091E-2</v>
      </c>
      <c r="L1068" s="104">
        <v>2897000</v>
      </c>
      <c r="M1068" s="90">
        <v>0</v>
      </c>
      <c r="N1068" s="90">
        <v>0</v>
      </c>
      <c r="O1068" s="105"/>
      <c r="P1068" s="106" t="s">
        <v>3548</v>
      </c>
      <c r="Q1068" s="107"/>
      <c r="R1068" s="106"/>
      <c r="S1068" s="107"/>
      <c r="T1068" s="107"/>
    </row>
    <row r="1069" spans="1:20" s="16" customFormat="1" ht="63.75" x14ac:dyDescent="0.2">
      <c r="A1069" s="100">
        <v>7</v>
      </c>
      <c r="B1069" s="131" t="s">
        <v>51</v>
      </c>
      <c r="C1069" s="102" t="s">
        <v>170</v>
      </c>
      <c r="D1069" s="102" t="s">
        <v>171</v>
      </c>
      <c r="E1069" s="143" t="s">
        <v>5075</v>
      </c>
      <c r="F1069" s="167" t="s">
        <v>5067</v>
      </c>
      <c r="G1069" s="101" t="s">
        <v>13</v>
      </c>
      <c r="H1069" s="118">
        <v>155200</v>
      </c>
      <c r="I1069" s="118">
        <v>155200</v>
      </c>
      <c r="J1069" s="118">
        <v>0</v>
      </c>
      <c r="K1069" s="103">
        <v>0</v>
      </c>
      <c r="L1069" s="104">
        <v>0</v>
      </c>
      <c r="M1069" s="90">
        <v>0</v>
      </c>
      <c r="N1069" s="90">
        <v>0</v>
      </c>
      <c r="O1069" s="105"/>
      <c r="P1069" s="106"/>
      <c r="Q1069" s="107"/>
      <c r="R1069" s="106"/>
      <c r="S1069" s="107"/>
      <c r="T1069" s="107"/>
    </row>
    <row r="1070" spans="1:20" s="16" customFormat="1" ht="51" x14ac:dyDescent="0.2">
      <c r="A1070" s="100">
        <v>238</v>
      </c>
      <c r="B1070" s="131" t="s">
        <v>3202</v>
      </c>
      <c r="C1070" s="102" t="s">
        <v>3235</v>
      </c>
      <c r="D1070" s="102" t="s">
        <v>3236</v>
      </c>
      <c r="E1070" s="143" t="s">
        <v>8242</v>
      </c>
      <c r="F1070" s="167" t="s">
        <v>8243</v>
      </c>
      <c r="G1070" s="101" t="s">
        <v>13</v>
      </c>
      <c r="H1070" s="118">
        <v>163000</v>
      </c>
      <c r="I1070" s="118">
        <v>154750</v>
      </c>
      <c r="J1070" s="118">
        <v>0</v>
      </c>
      <c r="K1070" s="103">
        <v>0</v>
      </c>
      <c r="L1070" s="120">
        <v>0</v>
      </c>
      <c r="M1070" s="121">
        <v>0</v>
      </c>
      <c r="N1070" s="121">
        <v>0</v>
      </c>
      <c r="O1070" s="105"/>
      <c r="P1070" s="106" t="s">
        <v>3548</v>
      </c>
      <c r="Q1070" s="107" t="s">
        <v>3552</v>
      </c>
      <c r="R1070" s="106" t="s">
        <v>3546</v>
      </c>
      <c r="S1070" s="107" t="s">
        <v>3547</v>
      </c>
      <c r="T1070" s="122"/>
    </row>
    <row r="1071" spans="1:20" s="16" customFormat="1" ht="63.75" x14ac:dyDescent="0.2">
      <c r="A1071" s="100">
        <v>193</v>
      </c>
      <c r="B1071" s="131" t="s">
        <v>3088</v>
      </c>
      <c r="C1071" s="102" t="s">
        <v>3129</v>
      </c>
      <c r="D1071" s="102" t="s">
        <v>3130</v>
      </c>
      <c r="E1071" s="143" t="s">
        <v>3519</v>
      </c>
      <c r="F1071" s="167" t="s">
        <v>8123</v>
      </c>
      <c r="G1071" s="101" t="s">
        <v>13</v>
      </c>
      <c r="H1071" s="118">
        <v>120000</v>
      </c>
      <c r="I1071" s="118">
        <v>153954</v>
      </c>
      <c r="J1071" s="118">
        <v>29170.01</v>
      </c>
      <c r="K1071" s="103">
        <v>0.18947224495628601</v>
      </c>
      <c r="L1071" s="120">
        <v>0</v>
      </c>
      <c r="M1071" s="121">
        <v>0</v>
      </c>
      <c r="N1071" s="121">
        <v>0</v>
      </c>
      <c r="O1071" s="105"/>
      <c r="P1071" s="106"/>
      <c r="Q1071" s="107"/>
      <c r="R1071" s="106"/>
      <c r="S1071" s="107"/>
      <c r="T1071" s="122"/>
    </row>
    <row r="1072" spans="1:20" s="16" customFormat="1" ht="63.75" x14ac:dyDescent="0.2">
      <c r="A1072" s="100">
        <v>193</v>
      </c>
      <c r="B1072" s="131" t="s">
        <v>3088</v>
      </c>
      <c r="C1072" s="102" t="s">
        <v>3107</v>
      </c>
      <c r="D1072" s="102" t="s">
        <v>3108</v>
      </c>
      <c r="E1072" s="143" t="s">
        <v>8105</v>
      </c>
      <c r="F1072" s="167" t="s">
        <v>8106</v>
      </c>
      <c r="G1072" s="101" t="s">
        <v>13</v>
      </c>
      <c r="H1072" s="118">
        <v>200000</v>
      </c>
      <c r="I1072" s="118">
        <v>153500</v>
      </c>
      <c r="J1072" s="118">
        <v>7240</v>
      </c>
      <c r="K1072" s="103">
        <v>4.7166123778501601E-2</v>
      </c>
      <c r="L1072" s="120">
        <v>0</v>
      </c>
      <c r="M1072" s="121">
        <v>0</v>
      </c>
      <c r="N1072" s="121">
        <v>0</v>
      </c>
      <c r="O1072" s="105"/>
      <c r="P1072" s="106"/>
      <c r="Q1072" s="107"/>
      <c r="R1072" s="106"/>
      <c r="S1072" s="107"/>
      <c r="T1072" s="122"/>
    </row>
    <row r="1073" spans="1:20" s="16" customFormat="1" ht="63.75" x14ac:dyDescent="0.2">
      <c r="A1073" s="100">
        <v>7</v>
      </c>
      <c r="B1073" s="131" t="s">
        <v>51</v>
      </c>
      <c r="C1073" s="102" t="s">
        <v>172</v>
      </c>
      <c r="D1073" s="102" t="s">
        <v>173</v>
      </c>
      <c r="E1073" s="143" t="s">
        <v>5076</v>
      </c>
      <c r="F1073" s="167" t="s">
        <v>5067</v>
      </c>
      <c r="G1073" s="101" t="s">
        <v>13</v>
      </c>
      <c r="H1073" s="118">
        <v>150000</v>
      </c>
      <c r="I1073" s="118">
        <v>150000</v>
      </c>
      <c r="J1073" s="118">
        <v>0</v>
      </c>
      <c r="K1073" s="103">
        <v>0</v>
      </c>
      <c r="L1073" s="104">
        <v>0</v>
      </c>
      <c r="M1073" s="90">
        <v>0</v>
      </c>
      <c r="N1073" s="90">
        <v>0</v>
      </c>
      <c r="O1073" s="105"/>
      <c r="P1073" s="106"/>
      <c r="Q1073" s="107"/>
      <c r="R1073" s="106"/>
      <c r="S1073" s="107"/>
      <c r="T1073" s="107"/>
    </row>
    <row r="1074" spans="1:20" s="16" customFormat="1" ht="63.75" x14ac:dyDescent="0.2">
      <c r="A1074" s="100">
        <v>7</v>
      </c>
      <c r="B1074" s="131" t="s">
        <v>51</v>
      </c>
      <c r="C1074" s="102" t="s">
        <v>260</v>
      </c>
      <c r="D1074" s="102" t="s">
        <v>261</v>
      </c>
      <c r="E1074" s="143" t="s">
        <v>5158</v>
      </c>
      <c r="F1074" s="167" t="s">
        <v>5159</v>
      </c>
      <c r="G1074" s="101" t="s">
        <v>23</v>
      </c>
      <c r="H1074" s="118">
        <v>150000</v>
      </c>
      <c r="I1074" s="118">
        <v>150000</v>
      </c>
      <c r="J1074" s="118">
        <v>3495.83</v>
      </c>
      <c r="K1074" s="103">
        <v>2.3305533333333298E-2</v>
      </c>
      <c r="L1074" s="104">
        <v>0</v>
      </c>
      <c r="M1074" s="90">
        <v>0</v>
      </c>
      <c r="N1074" s="90">
        <v>0</v>
      </c>
      <c r="O1074" s="105"/>
      <c r="P1074" s="106"/>
      <c r="Q1074" s="107"/>
      <c r="R1074" s="106"/>
      <c r="S1074" s="107"/>
      <c r="T1074" s="107"/>
    </row>
    <row r="1075" spans="1:20" s="16" customFormat="1" x14ac:dyDescent="0.2">
      <c r="A1075" s="110">
        <v>9</v>
      </c>
      <c r="B1075" s="158" t="s">
        <v>303</v>
      </c>
      <c r="C1075" s="70" t="s">
        <v>4443</v>
      </c>
      <c r="D1075" s="70" t="s">
        <v>4442</v>
      </c>
      <c r="E1075" s="144"/>
      <c r="F1075" s="144"/>
      <c r="G1075" s="66" t="s">
        <v>13</v>
      </c>
      <c r="H1075" s="149">
        <v>0</v>
      </c>
      <c r="I1075" s="118">
        <v>150000</v>
      </c>
      <c r="J1075" s="118">
        <v>0</v>
      </c>
      <c r="K1075" s="103">
        <v>0</v>
      </c>
      <c r="L1075" s="109">
        <v>0</v>
      </c>
      <c r="M1075" s="111">
        <v>0</v>
      </c>
      <c r="N1075" s="111">
        <v>0</v>
      </c>
      <c r="O1075" s="57"/>
      <c r="P1075" s="106"/>
      <c r="Q1075" s="107"/>
      <c r="R1075" s="106"/>
      <c r="S1075" s="107"/>
      <c r="T1075" s="109"/>
    </row>
    <row r="1076" spans="1:20" s="16" customFormat="1" ht="63.75" x14ac:dyDescent="0.2">
      <c r="A1076" s="100">
        <v>10</v>
      </c>
      <c r="B1076" s="131" t="s">
        <v>409</v>
      </c>
      <c r="C1076" s="102" t="s">
        <v>426</v>
      </c>
      <c r="D1076" s="102" t="s">
        <v>427</v>
      </c>
      <c r="E1076" s="143" t="s">
        <v>5445</v>
      </c>
      <c r="F1076" s="167" t="s">
        <v>5446</v>
      </c>
      <c r="G1076" s="101" t="s">
        <v>54</v>
      </c>
      <c r="H1076" s="118">
        <v>150000</v>
      </c>
      <c r="I1076" s="118">
        <v>150000</v>
      </c>
      <c r="J1076" s="118">
        <v>6015.11</v>
      </c>
      <c r="K1076" s="103">
        <v>4.0100733333333298E-2</v>
      </c>
      <c r="L1076" s="104">
        <v>3099475</v>
      </c>
      <c r="M1076" s="90">
        <v>0</v>
      </c>
      <c r="N1076" s="90">
        <v>0</v>
      </c>
      <c r="O1076" s="105"/>
      <c r="P1076" s="106"/>
      <c r="Q1076" s="107"/>
      <c r="R1076" s="106"/>
      <c r="S1076" s="107"/>
      <c r="T1076" s="107"/>
    </row>
    <row r="1077" spans="1:20" s="16" customFormat="1" ht="25.5" x14ac:dyDescent="0.2">
      <c r="A1077" s="112">
        <v>16</v>
      </c>
      <c r="B1077" s="161" t="s">
        <v>590</v>
      </c>
      <c r="C1077" s="78" t="s">
        <v>4674</v>
      </c>
      <c r="D1077" s="78"/>
      <c r="E1077" s="146"/>
      <c r="F1077" s="146"/>
      <c r="G1077" s="97" t="s">
        <v>13</v>
      </c>
      <c r="H1077" s="151">
        <v>0</v>
      </c>
      <c r="I1077" s="118">
        <v>150000</v>
      </c>
      <c r="J1077" s="118">
        <v>150000</v>
      </c>
      <c r="K1077" s="103">
        <v>1</v>
      </c>
      <c r="L1077" s="113">
        <v>0</v>
      </c>
      <c r="M1077" s="113">
        <v>0</v>
      </c>
      <c r="N1077" s="113">
        <v>0</v>
      </c>
      <c r="O1077" s="98"/>
      <c r="P1077" s="113"/>
      <c r="Q1077" s="113"/>
      <c r="R1077" s="113"/>
      <c r="S1077" s="113"/>
      <c r="T1077" s="113"/>
    </row>
    <row r="1078" spans="1:20" s="16" customFormat="1" ht="25.5" x14ac:dyDescent="0.2">
      <c r="A1078" s="112">
        <v>16</v>
      </c>
      <c r="B1078" s="161" t="s">
        <v>590</v>
      </c>
      <c r="C1078" s="78" t="s">
        <v>4675</v>
      </c>
      <c r="D1078" s="78"/>
      <c r="E1078" s="146"/>
      <c r="F1078" s="146"/>
      <c r="G1078" s="97" t="s">
        <v>62</v>
      </c>
      <c r="H1078" s="151">
        <v>0</v>
      </c>
      <c r="I1078" s="118">
        <v>150000</v>
      </c>
      <c r="J1078" s="118">
        <v>150000</v>
      </c>
      <c r="K1078" s="103">
        <v>1</v>
      </c>
      <c r="L1078" s="113">
        <v>0</v>
      </c>
      <c r="M1078" s="113">
        <v>0</v>
      </c>
      <c r="N1078" s="113">
        <v>0</v>
      </c>
      <c r="O1078" s="98"/>
      <c r="P1078" s="113"/>
      <c r="Q1078" s="113"/>
      <c r="R1078" s="113"/>
      <c r="S1078" s="113"/>
      <c r="T1078" s="113"/>
    </row>
    <row r="1079" spans="1:20" s="16" customFormat="1" ht="25.5" x14ac:dyDescent="0.2">
      <c r="A1079" s="112">
        <v>16</v>
      </c>
      <c r="B1079" s="161" t="s">
        <v>590</v>
      </c>
      <c r="C1079" s="78" t="s">
        <v>4677</v>
      </c>
      <c r="D1079" s="78"/>
      <c r="E1079" s="146"/>
      <c r="F1079" s="146"/>
      <c r="G1079" s="97" t="s">
        <v>82</v>
      </c>
      <c r="H1079" s="151">
        <v>0</v>
      </c>
      <c r="I1079" s="118">
        <v>150000</v>
      </c>
      <c r="J1079" s="118">
        <v>150000</v>
      </c>
      <c r="K1079" s="103">
        <v>1</v>
      </c>
      <c r="L1079" s="113">
        <v>0</v>
      </c>
      <c r="M1079" s="113">
        <v>0</v>
      </c>
      <c r="N1079" s="113">
        <v>0</v>
      </c>
      <c r="O1079" s="98"/>
      <c r="P1079" s="113"/>
      <c r="Q1079" s="113"/>
      <c r="R1079" s="113"/>
      <c r="S1079" s="113"/>
      <c r="T1079" s="113"/>
    </row>
    <row r="1080" spans="1:20" s="16" customFormat="1" ht="25.5" x14ac:dyDescent="0.2">
      <c r="A1080" s="112">
        <v>16</v>
      </c>
      <c r="B1080" s="161" t="s">
        <v>590</v>
      </c>
      <c r="C1080" s="78" t="s">
        <v>4678</v>
      </c>
      <c r="D1080" s="78"/>
      <c r="E1080" s="146"/>
      <c r="F1080" s="146"/>
      <c r="G1080" s="97" t="s">
        <v>54</v>
      </c>
      <c r="H1080" s="151">
        <v>0</v>
      </c>
      <c r="I1080" s="118">
        <v>150000</v>
      </c>
      <c r="J1080" s="118">
        <v>150000</v>
      </c>
      <c r="K1080" s="103">
        <v>1</v>
      </c>
      <c r="L1080" s="113">
        <v>0</v>
      </c>
      <c r="M1080" s="113">
        <v>0</v>
      </c>
      <c r="N1080" s="113">
        <v>0</v>
      </c>
      <c r="O1080" s="98"/>
      <c r="P1080" s="113"/>
      <c r="Q1080" s="113"/>
      <c r="R1080" s="113"/>
      <c r="S1080" s="113"/>
      <c r="T1080" s="113"/>
    </row>
    <row r="1081" spans="1:20" s="16" customFormat="1" ht="178.5" x14ac:dyDescent="0.2">
      <c r="A1081" s="100">
        <v>111</v>
      </c>
      <c r="B1081" s="131" t="s">
        <v>1018</v>
      </c>
      <c r="C1081" s="102" t="s">
        <v>3768</v>
      </c>
      <c r="D1081" s="102" t="s">
        <v>4358</v>
      </c>
      <c r="E1081" s="143" t="s">
        <v>6106</v>
      </c>
      <c r="F1081" s="167" t="s">
        <v>6107</v>
      </c>
      <c r="G1081" s="101" t="s">
        <v>13</v>
      </c>
      <c r="H1081" s="118">
        <v>150000</v>
      </c>
      <c r="I1081" s="118">
        <v>150000</v>
      </c>
      <c r="J1081" s="118">
        <v>19605</v>
      </c>
      <c r="K1081" s="103">
        <v>0.13070000000000001</v>
      </c>
      <c r="L1081" s="104">
        <v>0</v>
      </c>
      <c r="M1081" s="90">
        <v>0</v>
      </c>
      <c r="N1081" s="90">
        <v>0</v>
      </c>
      <c r="O1081" s="105" t="s">
        <v>4608</v>
      </c>
      <c r="P1081" s="106" t="s">
        <v>3546</v>
      </c>
      <c r="Q1081" s="107" t="s">
        <v>3547</v>
      </c>
      <c r="R1081" s="106" t="s">
        <v>3548</v>
      </c>
      <c r="S1081" s="107" t="s">
        <v>3547</v>
      </c>
      <c r="T1081" s="107" t="s">
        <v>4608</v>
      </c>
    </row>
    <row r="1082" spans="1:20" s="16" customFormat="1" ht="51" x14ac:dyDescent="0.2">
      <c r="A1082" s="100">
        <v>120</v>
      </c>
      <c r="B1082" s="131" t="s">
        <v>1031</v>
      </c>
      <c r="C1082" s="102" t="s">
        <v>1032</v>
      </c>
      <c r="D1082" s="102" t="s">
        <v>1033</v>
      </c>
      <c r="E1082" s="143" t="s">
        <v>6117</v>
      </c>
      <c r="F1082" s="167" t="s">
        <v>6118</v>
      </c>
      <c r="G1082" s="101" t="s">
        <v>57</v>
      </c>
      <c r="H1082" s="118">
        <v>150000</v>
      </c>
      <c r="I1082" s="118">
        <v>150000</v>
      </c>
      <c r="J1082" s="118">
        <v>14687</v>
      </c>
      <c r="K1082" s="103">
        <v>9.7913333333333297E-2</v>
      </c>
      <c r="L1082" s="104">
        <v>150000</v>
      </c>
      <c r="M1082" s="90">
        <v>0</v>
      </c>
      <c r="N1082" s="90">
        <v>0</v>
      </c>
      <c r="O1082" s="105"/>
      <c r="P1082" s="106"/>
      <c r="Q1082" s="107"/>
      <c r="R1082" s="106"/>
      <c r="S1082" s="107"/>
      <c r="T1082" s="107"/>
    </row>
    <row r="1083" spans="1:20" s="16" customFormat="1" ht="63.75" x14ac:dyDescent="0.2">
      <c r="A1083" s="129">
        <v>132</v>
      </c>
      <c r="B1083" s="131" t="s">
        <v>1212</v>
      </c>
      <c r="C1083" s="130" t="s">
        <v>1221</v>
      </c>
      <c r="D1083" s="102" t="s">
        <v>1222</v>
      </c>
      <c r="E1083" s="143" t="s">
        <v>6304</v>
      </c>
      <c r="F1083" s="167" t="s">
        <v>6305</v>
      </c>
      <c r="G1083" s="131" t="s">
        <v>13</v>
      </c>
      <c r="H1083" s="118">
        <v>150000</v>
      </c>
      <c r="I1083" s="118">
        <v>150000</v>
      </c>
      <c r="J1083" s="118">
        <v>516</v>
      </c>
      <c r="K1083" s="103">
        <v>3.4399999999999999E-3</v>
      </c>
      <c r="L1083" s="104">
        <v>150000</v>
      </c>
      <c r="M1083" s="90">
        <v>0.01</v>
      </c>
      <c r="N1083" s="90">
        <v>0</v>
      </c>
      <c r="O1083" s="105"/>
      <c r="P1083" s="106"/>
      <c r="Q1083" s="107"/>
      <c r="R1083" s="106"/>
      <c r="S1083" s="107"/>
      <c r="T1083" s="107"/>
    </row>
    <row r="1084" spans="1:20" s="16" customFormat="1" ht="127.5" x14ac:dyDescent="0.2">
      <c r="A1084" s="129">
        <v>132</v>
      </c>
      <c r="B1084" s="131" t="s">
        <v>1212</v>
      </c>
      <c r="C1084" s="130" t="s">
        <v>4714</v>
      </c>
      <c r="D1084" s="102" t="s">
        <v>4715</v>
      </c>
      <c r="E1084" s="143" t="s">
        <v>6318</v>
      </c>
      <c r="F1084" s="167" t="s">
        <v>6319</v>
      </c>
      <c r="G1084" s="131" t="s">
        <v>13</v>
      </c>
      <c r="H1084" s="118">
        <v>0</v>
      </c>
      <c r="I1084" s="118">
        <v>150000</v>
      </c>
      <c r="J1084" s="118">
        <v>0</v>
      </c>
      <c r="K1084" s="103">
        <v>0</v>
      </c>
      <c r="L1084" s="104">
        <v>0</v>
      </c>
      <c r="M1084" s="90">
        <v>0</v>
      </c>
      <c r="N1084" s="90">
        <v>0</v>
      </c>
      <c r="O1084" s="105"/>
      <c r="P1084" s="106"/>
      <c r="Q1084" s="107"/>
      <c r="R1084" s="106"/>
      <c r="S1084" s="107"/>
      <c r="T1084" s="107"/>
    </row>
    <row r="1085" spans="1:20" s="16" customFormat="1" ht="60" x14ac:dyDescent="0.25">
      <c r="A1085" s="137">
        <v>134</v>
      </c>
      <c r="B1085" s="157" t="s">
        <v>6364</v>
      </c>
      <c r="C1085" s="138" t="s">
        <v>4871</v>
      </c>
      <c r="D1085" s="139" t="s">
        <v>4872</v>
      </c>
      <c r="E1085" s="168" t="s">
        <v>6368</v>
      </c>
      <c r="F1085" s="169" t="s">
        <v>6369</v>
      </c>
      <c r="G1085" s="140" t="s">
        <v>23</v>
      </c>
      <c r="H1085" s="154">
        <v>0</v>
      </c>
      <c r="I1085" s="154">
        <v>150000</v>
      </c>
      <c r="J1085" s="154">
        <v>0</v>
      </c>
      <c r="K1085" s="103">
        <v>0</v>
      </c>
      <c r="L1085" s="1">
        <v>0</v>
      </c>
      <c r="M1085" s="1">
        <v>0</v>
      </c>
      <c r="N1085" s="1">
        <v>0</v>
      </c>
      <c r="O1085" s="1"/>
      <c r="P1085" s="1"/>
      <c r="Q1085" s="1"/>
      <c r="R1085" s="1"/>
      <c r="S1085" s="1"/>
      <c r="T1085" s="1"/>
    </row>
    <row r="1086" spans="1:20" s="16" customFormat="1" ht="51" x14ac:dyDescent="0.2">
      <c r="A1086" s="110">
        <v>187</v>
      </c>
      <c r="B1086" s="158" t="s">
        <v>2953</v>
      </c>
      <c r="C1086" s="70" t="s">
        <v>4595</v>
      </c>
      <c r="D1086" s="70" t="s">
        <v>4594</v>
      </c>
      <c r="E1086" s="144" t="s">
        <v>7979</v>
      </c>
      <c r="F1086" s="144" t="s">
        <v>7980</v>
      </c>
      <c r="G1086" s="66" t="s">
        <v>62</v>
      </c>
      <c r="H1086" s="149">
        <v>0</v>
      </c>
      <c r="I1086" s="118">
        <v>150000</v>
      </c>
      <c r="J1086" s="118">
        <v>97000</v>
      </c>
      <c r="K1086" s="103">
        <v>0.64666666666666694</v>
      </c>
      <c r="L1086" s="109">
        <v>0</v>
      </c>
      <c r="M1086" s="111">
        <v>0</v>
      </c>
      <c r="N1086" s="111">
        <v>0</v>
      </c>
      <c r="O1086" s="57"/>
      <c r="P1086" s="106"/>
      <c r="Q1086" s="107"/>
      <c r="R1086" s="106"/>
      <c r="S1086" s="107"/>
      <c r="T1086" s="109"/>
    </row>
    <row r="1087" spans="1:20" s="16" customFormat="1" ht="63.75" x14ac:dyDescent="0.2">
      <c r="A1087" s="100">
        <v>190</v>
      </c>
      <c r="B1087" s="131" t="s">
        <v>2981</v>
      </c>
      <c r="C1087" s="102" t="s">
        <v>2982</v>
      </c>
      <c r="D1087" s="102" t="s">
        <v>2983</v>
      </c>
      <c r="E1087" s="143" t="s">
        <v>7986</v>
      </c>
      <c r="F1087" s="167" t="s">
        <v>7987</v>
      </c>
      <c r="G1087" s="101" t="s">
        <v>13</v>
      </c>
      <c r="H1087" s="118">
        <v>150000</v>
      </c>
      <c r="I1087" s="118">
        <v>150000</v>
      </c>
      <c r="J1087" s="118">
        <v>63988</v>
      </c>
      <c r="K1087" s="103">
        <v>0.426586666666667</v>
      </c>
      <c r="L1087" s="120">
        <v>1435000</v>
      </c>
      <c r="M1087" s="121">
        <v>0</v>
      </c>
      <c r="N1087" s="121">
        <v>0</v>
      </c>
      <c r="O1087" s="105"/>
      <c r="P1087" s="106"/>
      <c r="Q1087" s="107"/>
      <c r="R1087" s="106"/>
      <c r="S1087" s="107"/>
      <c r="T1087" s="122"/>
    </row>
    <row r="1088" spans="1:20" s="16" customFormat="1" ht="38.25" x14ac:dyDescent="0.2">
      <c r="A1088" s="100">
        <v>190</v>
      </c>
      <c r="B1088" s="131" t="s">
        <v>2981</v>
      </c>
      <c r="C1088" s="102" t="s">
        <v>2986</v>
      </c>
      <c r="D1088" s="102" t="s">
        <v>2987</v>
      </c>
      <c r="E1088" s="143" t="s">
        <v>7990</v>
      </c>
      <c r="F1088" s="167" t="s">
        <v>7991</v>
      </c>
      <c r="G1088" s="101" t="s">
        <v>65</v>
      </c>
      <c r="H1088" s="118">
        <v>150000</v>
      </c>
      <c r="I1088" s="118">
        <v>150000</v>
      </c>
      <c r="J1088" s="118">
        <v>0</v>
      </c>
      <c r="K1088" s="103">
        <v>0</v>
      </c>
      <c r="L1088" s="120">
        <v>1777025</v>
      </c>
      <c r="M1088" s="121">
        <v>0</v>
      </c>
      <c r="N1088" s="121">
        <v>0</v>
      </c>
      <c r="O1088" s="105"/>
      <c r="P1088" s="106"/>
      <c r="Q1088" s="107"/>
      <c r="R1088" s="106"/>
      <c r="S1088" s="107"/>
      <c r="T1088" s="122"/>
    </row>
    <row r="1089" spans="1:20" s="16" customFormat="1" ht="38.25" x14ac:dyDescent="0.2">
      <c r="A1089" s="100">
        <v>190</v>
      </c>
      <c r="B1089" s="131" t="s">
        <v>2981</v>
      </c>
      <c r="C1089" s="102" t="s">
        <v>3008</v>
      </c>
      <c r="D1089" s="102" t="s">
        <v>3009</v>
      </c>
      <c r="E1089" s="143" t="s">
        <v>8011</v>
      </c>
      <c r="F1089" s="167" t="s">
        <v>8012</v>
      </c>
      <c r="G1089" s="101" t="s">
        <v>54</v>
      </c>
      <c r="H1089" s="118">
        <v>150000</v>
      </c>
      <c r="I1089" s="118">
        <v>150000</v>
      </c>
      <c r="J1089" s="118">
        <v>0</v>
      </c>
      <c r="K1089" s="103">
        <v>0</v>
      </c>
      <c r="L1089" s="120">
        <v>4960600</v>
      </c>
      <c r="M1089" s="121">
        <v>0</v>
      </c>
      <c r="N1089" s="121">
        <v>0</v>
      </c>
      <c r="O1089" s="105"/>
      <c r="P1089" s="106"/>
      <c r="Q1089" s="107"/>
      <c r="R1089" s="106"/>
      <c r="S1089" s="107"/>
      <c r="T1089" s="122"/>
    </row>
    <row r="1090" spans="1:20" s="16" customFormat="1" ht="38.25" x14ac:dyDescent="0.2">
      <c r="A1090" s="100">
        <v>266</v>
      </c>
      <c r="B1090" s="131" t="s">
        <v>3258</v>
      </c>
      <c r="C1090" s="102" t="s">
        <v>3361</v>
      </c>
      <c r="D1090" s="102" t="s">
        <v>3362</v>
      </c>
      <c r="E1090" s="143" t="s">
        <v>8374</v>
      </c>
      <c r="F1090" s="167" t="s">
        <v>8375</v>
      </c>
      <c r="G1090" s="101" t="s">
        <v>23</v>
      </c>
      <c r="H1090" s="118">
        <v>150000</v>
      </c>
      <c r="I1090" s="118">
        <v>150000</v>
      </c>
      <c r="J1090" s="118">
        <v>138888.35</v>
      </c>
      <c r="K1090" s="103">
        <v>0.92592233333333296</v>
      </c>
      <c r="L1090" s="120">
        <v>38263900</v>
      </c>
      <c r="M1090" s="121">
        <v>0</v>
      </c>
      <c r="N1090" s="121">
        <v>0</v>
      </c>
      <c r="O1090" s="105"/>
      <c r="P1090" s="106"/>
      <c r="Q1090" s="107"/>
      <c r="R1090" s="106"/>
      <c r="S1090" s="107"/>
      <c r="T1090" s="122"/>
    </row>
    <row r="1091" spans="1:20" s="16" customFormat="1" ht="63.75" x14ac:dyDescent="0.2">
      <c r="A1091" s="100">
        <v>195</v>
      </c>
      <c r="B1091" s="131" t="s">
        <v>3138</v>
      </c>
      <c r="C1091" s="102" t="s">
        <v>3159</v>
      </c>
      <c r="D1091" s="102" t="s">
        <v>3160</v>
      </c>
      <c r="E1091" s="143" t="s">
        <v>8158</v>
      </c>
      <c r="F1091" s="167" t="s">
        <v>8159</v>
      </c>
      <c r="G1091" s="101" t="s">
        <v>54</v>
      </c>
      <c r="H1091" s="118">
        <v>149583</v>
      </c>
      <c r="I1091" s="118">
        <v>149583</v>
      </c>
      <c r="J1091" s="118">
        <v>64495.82</v>
      </c>
      <c r="K1091" s="103">
        <v>0.43117078812431903</v>
      </c>
      <c r="L1091" s="120">
        <v>379970</v>
      </c>
      <c r="M1091" s="121">
        <v>0</v>
      </c>
      <c r="N1091" s="121">
        <v>0</v>
      </c>
      <c r="O1091" s="105"/>
      <c r="P1091" s="106"/>
      <c r="Q1091" s="107"/>
      <c r="R1091" s="106"/>
      <c r="S1091" s="107"/>
      <c r="T1091" s="122"/>
    </row>
    <row r="1092" spans="1:20" s="16" customFormat="1" ht="63.75" x14ac:dyDescent="0.2">
      <c r="A1092" s="100">
        <v>193</v>
      </c>
      <c r="B1092" s="131" t="s">
        <v>3088</v>
      </c>
      <c r="C1092" s="102" t="s">
        <v>3095</v>
      </c>
      <c r="D1092" s="102" t="s">
        <v>3096</v>
      </c>
      <c r="E1092" s="143" t="s">
        <v>3527</v>
      </c>
      <c r="F1092" s="167" t="s">
        <v>8096</v>
      </c>
      <c r="G1092" s="101" t="s">
        <v>82</v>
      </c>
      <c r="H1092" s="118">
        <v>50000</v>
      </c>
      <c r="I1092" s="118">
        <v>148916</v>
      </c>
      <c r="J1092" s="118">
        <v>0</v>
      </c>
      <c r="K1092" s="103">
        <v>0</v>
      </c>
      <c r="L1092" s="120">
        <v>0</v>
      </c>
      <c r="M1092" s="121">
        <v>0</v>
      </c>
      <c r="N1092" s="121">
        <v>0</v>
      </c>
      <c r="O1092" s="105"/>
      <c r="P1092" s="106"/>
      <c r="Q1092" s="107"/>
      <c r="R1092" s="106"/>
      <c r="S1092" s="107"/>
      <c r="T1092" s="122"/>
    </row>
    <row r="1093" spans="1:20" s="16" customFormat="1" ht="102" x14ac:dyDescent="0.2">
      <c r="A1093" s="100">
        <v>187</v>
      </c>
      <c r="B1093" s="131" t="s">
        <v>2953</v>
      </c>
      <c r="C1093" s="102" t="s">
        <v>2956</v>
      </c>
      <c r="D1093" s="102" t="s">
        <v>2957</v>
      </c>
      <c r="E1093" s="143" t="s">
        <v>7963</v>
      </c>
      <c r="F1093" s="167" t="s">
        <v>7964</v>
      </c>
      <c r="G1093" s="101" t="s">
        <v>62</v>
      </c>
      <c r="H1093" s="118">
        <v>25000</v>
      </c>
      <c r="I1093" s="118">
        <v>148166</v>
      </c>
      <c r="J1093" s="118">
        <v>0</v>
      </c>
      <c r="K1093" s="103">
        <v>0</v>
      </c>
      <c r="L1093" s="120">
        <v>1000100</v>
      </c>
      <c r="M1093" s="121">
        <v>0</v>
      </c>
      <c r="N1093" s="121">
        <v>0</v>
      </c>
      <c r="O1093" s="105"/>
      <c r="P1093" s="106"/>
      <c r="Q1093" s="107"/>
      <c r="R1093" s="106"/>
      <c r="S1093" s="107"/>
      <c r="T1093" s="122"/>
    </row>
    <row r="1094" spans="1:20" s="16" customFormat="1" ht="30" x14ac:dyDescent="0.25">
      <c r="A1094" s="137">
        <v>390</v>
      </c>
      <c r="B1094" s="157" t="s">
        <v>3460</v>
      </c>
      <c r="C1094" s="138" t="s">
        <v>4896</v>
      </c>
      <c r="D1094" s="139" t="s">
        <v>4897</v>
      </c>
      <c r="E1094" s="174"/>
      <c r="F1094" s="175"/>
      <c r="G1094" s="140" t="s">
        <v>23</v>
      </c>
      <c r="H1094" s="154">
        <v>0</v>
      </c>
      <c r="I1094" s="154">
        <v>148000</v>
      </c>
      <c r="J1094" s="154">
        <v>0</v>
      </c>
      <c r="K1094" s="103">
        <v>0</v>
      </c>
      <c r="L1094" s="1">
        <v>0</v>
      </c>
      <c r="M1094" s="1">
        <v>0</v>
      </c>
      <c r="N1094" s="1">
        <v>0</v>
      </c>
      <c r="O1094" s="1"/>
      <c r="P1094" s="1"/>
      <c r="Q1094" s="1"/>
      <c r="R1094" s="1"/>
      <c r="S1094" s="1"/>
      <c r="T1094" s="1"/>
    </row>
    <row r="1095" spans="1:20" s="16" customFormat="1" x14ac:dyDescent="0.2">
      <c r="A1095" s="110">
        <v>7</v>
      </c>
      <c r="B1095" s="158" t="s">
        <v>51</v>
      </c>
      <c r="C1095" s="70" t="s">
        <v>4399</v>
      </c>
      <c r="D1095" s="70" t="s">
        <v>4398</v>
      </c>
      <c r="E1095" s="144"/>
      <c r="F1095" s="144"/>
      <c r="G1095" s="66" t="s">
        <v>62</v>
      </c>
      <c r="H1095" s="149">
        <v>0</v>
      </c>
      <c r="I1095" s="118">
        <v>146993</v>
      </c>
      <c r="J1095" s="118">
        <v>0</v>
      </c>
      <c r="K1095" s="103">
        <v>0</v>
      </c>
      <c r="L1095" s="109">
        <v>0</v>
      </c>
      <c r="M1095" s="111">
        <v>0</v>
      </c>
      <c r="N1095" s="111">
        <v>0</v>
      </c>
      <c r="O1095" s="57"/>
      <c r="P1095" s="106"/>
      <c r="Q1095" s="107"/>
      <c r="R1095" s="106"/>
      <c r="S1095" s="107"/>
      <c r="T1095" s="109"/>
    </row>
    <row r="1096" spans="1:20" s="16" customFormat="1" ht="51" x14ac:dyDescent="0.2">
      <c r="A1096" s="100">
        <v>7</v>
      </c>
      <c r="B1096" s="131" t="s">
        <v>51</v>
      </c>
      <c r="C1096" s="102" t="s">
        <v>272</v>
      </c>
      <c r="D1096" s="102" t="s">
        <v>273</v>
      </c>
      <c r="E1096" s="143" t="s">
        <v>5170</v>
      </c>
      <c r="F1096" s="167" t="s">
        <v>5171</v>
      </c>
      <c r="G1096" s="101" t="s">
        <v>23</v>
      </c>
      <c r="H1096" s="118">
        <v>145000</v>
      </c>
      <c r="I1096" s="118">
        <v>145000</v>
      </c>
      <c r="J1096" s="118">
        <v>0</v>
      </c>
      <c r="K1096" s="103">
        <v>0</v>
      </c>
      <c r="L1096" s="104">
        <v>0</v>
      </c>
      <c r="M1096" s="90">
        <v>0</v>
      </c>
      <c r="N1096" s="90">
        <v>0</v>
      </c>
      <c r="O1096" s="105"/>
      <c r="P1096" s="106"/>
      <c r="Q1096" s="107"/>
      <c r="R1096" s="106"/>
      <c r="S1096" s="107"/>
      <c r="T1096" s="107"/>
    </row>
    <row r="1097" spans="1:20" s="16" customFormat="1" ht="63.75" x14ac:dyDescent="0.2">
      <c r="A1097" s="100">
        <v>190</v>
      </c>
      <c r="B1097" s="131" t="s">
        <v>2981</v>
      </c>
      <c r="C1097" s="102" t="s">
        <v>3034</v>
      </c>
      <c r="D1097" s="102" t="s">
        <v>3035</v>
      </c>
      <c r="E1097" s="143" t="s">
        <v>8037</v>
      </c>
      <c r="F1097" s="167" t="s">
        <v>8038</v>
      </c>
      <c r="G1097" s="101" t="s">
        <v>13</v>
      </c>
      <c r="H1097" s="118">
        <v>140000</v>
      </c>
      <c r="I1097" s="118">
        <v>140000</v>
      </c>
      <c r="J1097" s="118">
        <v>10069.450000000001</v>
      </c>
      <c r="K1097" s="103">
        <v>7.1924642857142895E-2</v>
      </c>
      <c r="L1097" s="120">
        <v>1740000</v>
      </c>
      <c r="M1097" s="121">
        <v>0</v>
      </c>
      <c r="N1097" s="121">
        <v>0</v>
      </c>
      <c r="O1097" s="105"/>
      <c r="P1097" s="106"/>
      <c r="Q1097" s="107"/>
      <c r="R1097" s="106"/>
      <c r="S1097" s="107"/>
      <c r="T1097" s="122"/>
    </row>
    <row r="1098" spans="1:20" s="16" customFormat="1" x14ac:dyDescent="0.2">
      <c r="A1098" s="100">
        <v>30</v>
      </c>
      <c r="B1098" s="131" t="s">
        <v>849</v>
      </c>
      <c r="C1098" s="102" t="s">
        <v>858</v>
      </c>
      <c r="D1098" s="102" t="s">
        <v>859</v>
      </c>
      <c r="E1098" s="143"/>
      <c r="F1098" s="167"/>
      <c r="G1098" s="101" t="s">
        <v>13</v>
      </c>
      <c r="H1098" s="118">
        <v>0</v>
      </c>
      <c r="I1098" s="118">
        <v>139100</v>
      </c>
      <c r="J1098" s="118">
        <v>139100</v>
      </c>
      <c r="K1098" s="103">
        <v>1</v>
      </c>
      <c r="L1098" s="104">
        <v>2000000</v>
      </c>
      <c r="M1098" s="90">
        <v>0</v>
      </c>
      <c r="N1098" s="90">
        <v>0</v>
      </c>
      <c r="O1098" s="105"/>
      <c r="P1098" s="112" t="s">
        <v>3546</v>
      </c>
      <c r="Q1098" s="106" t="s">
        <v>3547</v>
      </c>
      <c r="R1098" s="106" t="s">
        <v>3548</v>
      </c>
      <c r="S1098" s="106" t="s">
        <v>3547</v>
      </c>
      <c r="T1098" s="107"/>
    </row>
    <row r="1099" spans="1:20" s="16" customFormat="1" ht="25.5" x14ac:dyDescent="0.2">
      <c r="A1099" s="112">
        <v>203</v>
      </c>
      <c r="B1099" s="161" t="s">
        <v>3183</v>
      </c>
      <c r="C1099" s="78" t="s">
        <v>4726</v>
      </c>
      <c r="D1099" s="78" t="s">
        <v>4727</v>
      </c>
      <c r="E1099" s="146"/>
      <c r="F1099" s="146"/>
      <c r="G1099" s="97" t="s">
        <v>13</v>
      </c>
      <c r="H1099" s="151">
        <v>0</v>
      </c>
      <c r="I1099" s="118">
        <v>136832</v>
      </c>
      <c r="J1099" s="118">
        <v>0</v>
      </c>
      <c r="K1099" s="103">
        <v>0</v>
      </c>
      <c r="L1099" s="113">
        <v>0</v>
      </c>
      <c r="M1099" s="121">
        <v>0.5</v>
      </c>
      <c r="N1099" s="121">
        <v>0</v>
      </c>
      <c r="O1099" s="105"/>
      <c r="P1099" s="106" t="s">
        <v>3546</v>
      </c>
      <c r="Q1099" s="113" t="s">
        <v>3549</v>
      </c>
      <c r="R1099" s="119" t="s">
        <v>3546</v>
      </c>
      <c r="S1099" s="113"/>
      <c r="T1099" s="113"/>
    </row>
    <row r="1100" spans="1:20" s="16" customFormat="1" x14ac:dyDescent="0.2">
      <c r="A1100" s="112">
        <v>40</v>
      </c>
      <c r="B1100" s="161" t="s">
        <v>4567</v>
      </c>
      <c r="C1100" s="78" t="s">
        <v>4712</v>
      </c>
      <c r="D1100" s="78" t="s">
        <v>4713</v>
      </c>
      <c r="E1100" s="146"/>
      <c r="F1100" s="144"/>
      <c r="G1100" s="97" t="s">
        <v>13</v>
      </c>
      <c r="H1100" s="151">
        <v>0</v>
      </c>
      <c r="I1100" s="118">
        <v>136238</v>
      </c>
      <c r="J1100" s="118">
        <v>0</v>
      </c>
      <c r="K1100" s="103">
        <v>0</v>
      </c>
      <c r="L1100" s="113">
        <v>2400000</v>
      </c>
      <c r="M1100" s="126">
        <v>0.83</v>
      </c>
      <c r="N1100" s="126">
        <v>0</v>
      </c>
      <c r="O1100" s="99"/>
      <c r="P1100" s="113"/>
      <c r="Q1100" s="113"/>
      <c r="R1100" s="113"/>
      <c r="S1100" s="113"/>
      <c r="T1100" s="113"/>
    </row>
    <row r="1101" spans="1:20" s="16" customFormat="1" ht="51" x14ac:dyDescent="0.2">
      <c r="A1101" s="100">
        <v>16</v>
      </c>
      <c r="B1101" s="131" t="s">
        <v>590</v>
      </c>
      <c r="C1101" s="102" t="s">
        <v>613</v>
      </c>
      <c r="D1101" s="102" t="s">
        <v>614</v>
      </c>
      <c r="E1101" s="143" t="s">
        <v>5646</v>
      </c>
      <c r="F1101" s="167" t="s">
        <v>5647</v>
      </c>
      <c r="G1101" s="101" t="s">
        <v>13</v>
      </c>
      <c r="H1101" s="118">
        <v>136000</v>
      </c>
      <c r="I1101" s="118">
        <v>136000</v>
      </c>
      <c r="J1101" s="118">
        <v>0</v>
      </c>
      <c r="K1101" s="103">
        <v>0</v>
      </c>
      <c r="L1101" s="120">
        <v>280000</v>
      </c>
      <c r="M1101" s="121">
        <v>0</v>
      </c>
      <c r="N1101" s="121">
        <v>0</v>
      </c>
      <c r="O1101" s="105"/>
      <c r="P1101" s="106"/>
      <c r="Q1101" s="107"/>
      <c r="R1101" s="106"/>
      <c r="S1101" s="107"/>
      <c r="T1101" s="107"/>
    </row>
    <row r="1102" spans="1:20" s="16" customFormat="1" ht="63.75" x14ac:dyDescent="0.2">
      <c r="A1102" s="100">
        <v>193</v>
      </c>
      <c r="B1102" s="131" t="s">
        <v>3088</v>
      </c>
      <c r="C1102" s="102" t="s">
        <v>3097</v>
      </c>
      <c r="D1102" s="102" t="s">
        <v>3098</v>
      </c>
      <c r="E1102" s="143" t="s">
        <v>8097</v>
      </c>
      <c r="F1102" s="167" t="s">
        <v>8098</v>
      </c>
      <c r="G1102" s="101" t="s">
        <v>57</v>
      </c>
      <c r="H1102" s="118">
        <v>300000</v>
      </c>
      <c r="I1102" s="118">
        <v>133469</v>
      </c>
      <c r="J1102" s="118">
        <v>0</v>
      </c>
      <c r="K1102" s="103">
        <v>0</v>
      </c>
      <c r="L1102" s="120">
        <v>0</v>
      </c>
      <c r="M1102" s="121">
        <v>0</v>
      </c>
      <c r="N1102" s="121">
        <v>0</v>
      </c>
      <c r="O1102" s="105"/>
      <c r="P1102" s="106"/>
      <c r="Q1102" s="107"/>
      <c r="R1102" s="106"/>
      <c r="S1102" s="107"/>
      <c r="T1102" s="122"/>
    </row>
    <row r="1103" spans="1:20" s="16" customFormat="1" ht="51" x14ac:dyDescent="0.2">
      <c r="A1103" s="100">
        <v>145</v>
      </c>
      <c r="B1103" s="131" t="s">
        <v>1448</v>
      </c>
      <c r="C1103" s="102" t="s">
        <v>1494</v>
      </c>
      <c r="D1103" s="102" t="s">
        <v>1495</v>
      </c>
      <c r="E1103" s="143" t="s">
        <v>6607</v>
      </c>
      <c r="F1103" s="167" t="s">
        <v>6608</v>
      </c>
      <c r="G1103" s="132" t="s">
        <v>13</v>
      </c>
      <c r="H1103" s="118">
        <v>165000</v>
      </c>
      <c r="I1103" s="118">
        <v>132800</v>
      </c>
      <c r="J1103" s="118">
        <v>0</v>
      </c>
      <c r="K1103" s="103">
        <v>0</v>
      </c>
      <c r="L1103" s="120">
        <v>2500000</v>
      </c>
      <c r="M1103" s="121">
        <v>0</v>
      </c>
      <c r="N1103" s="121">
        <v>0</v>
      </c>
      <c r="O1103" s="105"/>
      <c r="P1103" s="106"/>
      <c r="Q1103" s="107"/>
      <c r="R1103" s="106"/>
      <c r="S1103" s="107"/>
      <c r="T1103" s="122"/>
    </row>
    <row r="1104" spans="1:20" s="16" customFormat="1" ht="76.5" x14ac:dyDescent="0.2">
      <c r="A1104" s="100">
        <v>3</v>
      </c>
      <c r="B1104" s="131" t="s">
        <v>24</v>
      </c>
      <c r="C1104" s="102" t="s">
        <v>3634</v>
      </c>
      <c r="D1104" s="102" t="s">
        <v>311</v>
      </c>
      <c r="E1104" s="143" t="s">
        <v>4920</v>
      </c>
      <c r="F1104" s="167" t="s">
        <v>4912</v>
      </c>
      <c r="G1104" s="101" t="s">
        <v>73</v>
      </c>
      <c r="H1104" s="118">
        <v>132300</v>
      </c>
      <c r="I1104" s="118">
        <v>132300</v>
      </c>
      <c r="J1104" s="118">
        <v>0</v>
      </c>
      <c r="K1104" s="103">
        <v>0</v>
      </c>
      <c r="L1104" s="48">
        <v>0</v>
      </c>
      <c r="M1104" s="49">
        <v>0.5</v>
      </c>
      <c r="N1104" s="49">
        <v>0</v>
      </c>
      <c r="O1104" s="55"/>
      <c r="P1104" s="106" t="s">
        <v>3548</v>
      </c>
      <c r="Q1104" s="107"/>
      <c r="R1104" s="106"/>
      <c r="S1104" s="107"/>
      <c r="T1104" s="50"/>
    </row>
    <row r="1105" spans="1:20" s="16" customFormat="1" ht="51" x14ac:dyDescent="0.2">
      <c r="A1105" s="67">
        <v>3</v>
      </c>
      <c r="B1105" s="159" t="s">
        <v>24</v>
      </c>
      <c r="C1105" s="68" t="s">
        <v>3592</v>
      </c>
      <c r="D1105" s="102" t="s">
        <v>797</v>
      </c>
      <c r="E1105" s="143" t="s">
        <v>4964</v>
      </c>
      <c r="F1105" s="159" t="s">
        <v>4965</v>
      </c>
      <c r="G1105" s="69" t="s">
        <v>798</v>
      </c>
      <c r="H1105" s="118">
        <v>131197</v>
      </c>
      <c r="I1105" s="118">
        <v>131197</v>
      </c>
      <c r="J1105" s="118">
        <v>15313.52</v>
      </c>
      <c r="K1105" s="103">
        <v>0.116721571377394</v>
      </c>
      <c r="L1105" s="48">
        <v>0</v>
      </c>
      <c r="M1105" s="49">
        <v>0</v>
      </c>
      <c r="N1105" s="49">
        <v>0</v>
      </c>
      <c r="O1105" s="55"/>
      <c r="P1105" s="106"/>
      <c r="Q1105" s="107"/>
      <c r="R1105" s="106"/>
      <c r="S1105" s="107"/>
      <c r="T1105" s="50"/>
    </row>
    <row r="1106" spans="1:20" s="16" customFormat="1" ht="63.75" x14ac:dyDescent="0.2">
      <c r="A1106" s="110">
        <v>28</v>
      </c>
      <c r="B1106" s="158" t="s">
        <v>805</v>
      </c>
      <c r="C1106" s="70" t="s">
        <v>4541</v>
      </c>
      <c r="D1106" s="70" t="s">
        <v>4540</v>
      </c>
      <c r="E1106" s="144" t="s">
        <v>5916</v>
      </c>
      <c r="F1106" s="144" t="s">
        <v>5917</v>
      </c>
      <c r="G1106" s="66" t="s">
        <v>23</v>
      </c>
      <c r="H1106" s="149">
        <v>0</v>
      </c>
      <c r="I1106" s="118">
        <v>131093</v>
      </c>
      <c r="J1106" s="118">
        <v>130512.23</v>
      </c>
      <c r="K1106" s="103">
        <v>0.99556978633489202</v>
      </c>
      <c r="L1106" s="109">
        <v>0</v>
      </c>
      <c r="M1106" s="111">
        <v>0</v>
      </c>
      <c r="N1106" s="111">
        <v>0</v>
      </c>
      <c r="O1106" s="57"/>
      <c r="P1106" s="106"/>
      <c r="Q1106" s="107"/>
      <c r="R1106" s="106"/>
      <c r="S1106" s="107"/>
      <c r="T1106" s="109"/>
    </row>
    <row r="1107" spans="1:20" s="16" customFormat="1" ht="51" x14ac:dyDescent="0.2">
      <c r="A1107" s="100">
        <v>120</v>
      </c>
      <c r="B1107" s="131" t="s">
        <v>1031</v>
      </c>
      <c r="C1107" s="102" t="s">
        <v>1052</v>
      </c>
      <c r="D1107" s="102" t="s">
        <v>1053</v>
      </c>
      <c r="E1107" s="143" t="s">
        <v>6137</v>
      </c>
      <c r="F1107" s="167" t="s">
        <v>6138</v>
      </c>
      <c r="G1107" s="101" t="s">
        <v>54</v>
      </c>
      <c r="H1107" s="118">
        <v>130000</v>
      </c>
      <c r="I1107" s="118">
        <v>130000</v>
      </c>
      <c r="J1107" s="118">
        <v>1679</v>
      </c>
      <c r="K1107" s="103">
        <v>1.2915384615384599E-2</v>
      </c>
      <c r="L1107" s="104">
        <v>120000</v>
      </c>
      <c r="M1107" s="90">
        <v>0</v>
      </c>
      <c r="N1107" s="90">
        <v>0</v>
      </c>
      <c r="O1107" s="105"/>
      <c r="P1107" s="106"/>
      <c r="Q1107" s="107"/>
      <c r="R1107" s="106"/>
      <c r="S1107" s="107"/>
      <c r="T1107" s="107"/>
    </row>
    <row r="1108" spans="1:20" s="16" customFormat="1" ht="63.75" x14ac:dyDescent="0.2">
      <c r="A1108" s="100">
        <v>191</v>
      </c>
      <c r="B1108" s="131" t="s">
        <v>3074</v>
      </c>
      <c r="C1108" s="102" t="s">
        <v>3079</v>
      </c>
      <c r="D1108" s="102" t="s">
        <v>3080</v>
      </c>
      <c r="E1108" s="143" t="s">
        <v>8083</v>
      </c>
      <c r="F1108" s="167" t="s">
        <v>8084</v>
      </c>
      <c r="G1108" s="101" t="s">
        <v>13</v>
      </c>
      <c r="H1108" s="118">
        <v>130000</v>
      </c>
      <c r="I1108" s="118">
        <v>130000</v>
      </c>
      <c r="J1108" s="118">
        <v>0</v>
      </c>
      <c r="K1108" s="103">
        <v>0</v>
      </c>
      <c r="L1108" s="120">
        <v>165000</v>
      </c>
      <c r="M1108" s="121">
        <v>0</v>
      </c>
      <c r="N1108" s="121">
        <v>0</v>
      </c>
      <c r="O1108" s="105"/>
      <c r="P1108" s="106"/>
      <c r="Q1108" s="107"/>
      <c r="R1108" s="106"/>
      <c r="S1108" s="107"/>
      <c r="T1108" s="122"/>
    </row>
    <row r="1109" spans="1:20" s="16" customFormat="1" ht="63.75" x14ac:dyDescent="0.2">
      <c r="A1109" s="100">
        <v>193</v>
      </c>
      <c r="B1109" s="131" t="s">
        <v>3088</v>
      </c>
      <c r="C1109" s="102" t="s">
        <v>3127</v>
      </c>
      <c r="D1109" s="102" t="s">
        <v>3128</v>
      </c>
      <c r="E1109" s="143" t="s">
        <v>8119</v>
      </c>
      <c r="F1109" s="167" t="s">
        <v>8120</v>
      </c>
      <c r="G1109" s="101" t="s">
        <v>13</v>
      </c>
      <c r="H1109" s="118">
        <v>125000</v>
      </c>
      <c r="I1109" s="118">
        <v>128701</v>
      </c>
      <c r="J1109" s="118">
        <v>14860.76</v>
      </c>
      <c r="K1109" s="103">
        <v>0.11546732348622001</v>
      </c>
      <c r="L1109" s="120">
        <v>0</v>
      </c>
      <c r="M1109" s="121">
        <v>0</v>
      </c>
      <c r="N1109" s="121">
        <v>0</v>
      </c>
      <c r="O1109" s="105"/>
      <c r="P1109" s="106"/>
      <c r="Q1109" s="107"/>
      <c r="R1109" s="106"/>
      <c r="S1109" s="107"/>
      <c r="T1109" s="122"/>
    </row>
    <row r="1110" spans="1:20" s="16" customFormat="1" ht="63.75" x14ac:dyDescent="0.2">
      <c r="A1110" s="114" t="s">
        <v>802</v>
      </c>
      <c r="B1110" s="162" t="s">
        <v>805</v>
      </c>
      <c r="C1110" s="114" t="s">
        <v>810</v>
      </c>
      <c r="D1110" s="102" t="s">
        <v>811</v>
      </c>
      <c r="E1110" s="143" t="s">
        <v>5880</v>
      </c>
      <c r="F1110" s="167" t="s">
        <v>5881</v>
      </c>
      <c r="G1110" s="115" t="s">
        <v>13</v>
      </c>
      <c r="H1110" s="118">
        <v>200000</v>
      </c>
      <c r="I1110" s="118">
        <v>128647</v>
      </c>
      <c r="J1110" s="118">
        <v>20645.900000000001</v>
      </c>
      <c r="K1110" s="103">
        <v>0.16048489276858399</v>
      </c>
      <c r="L1110" s="104">
        <v>577878</v>
      </c>
      <c r="M1110" s="90">
        <v>0</v>
      </c>
      <c r="N1110" s="90">
        <v>0</v>
      </c>
      <c r="O1110" s="105"/>
      <c r="P1110" s="106"/>
      <c r="Q1110" s="107"/>
      <c r="R1110" s="106"/>
      <c r="S1110" s="107"/>
      <c r="T1110" s="107"/>
    </row>
    <row r="1111" spans="1:20" s="16" customFormat="1" x14ac:dyDescent="0.25">
      <c r="A1111" s="137">
        <v>135</v>
      </c>
      <c r="B1111" s="157" t="s">
        <v>6405</v>
      </c>
      <c r="C1111" s="138" t="s">
        <v>4875</v>
      </c>
      <c r="D1111" s="139" t="s">
        <v>4876</v>
      </c>
      <c r="E1111" s="168"/>
      <c r="F1111" s="169"/>
      <c r="G1111" s="140" t="s">
        <v>13</v>
      </c>
      <c r="H1111" s="154">
        <v>0</v>
      </c>
      <c r="I1111" s="154">
        <v>128459</v>
      </c>
      <c r="J1111" s="154">
        <v>0</v>
      </c>
      <c r="K1111" s="103">
        <v>0</v>
      </c>
      <c r="L1111" s="1">
        <v>0</v>
      </c>
      <c r="M1111" s="1">
        <v>0</v>
      </c>
      <c r="N1111" s="1">
        <v>0</v>
      </c>
      <c r="O1111" s="1"/>
      <c r="P1111" s="1"/>
      <c r="Q1111" s="1"/>
      <c r="R1111" s="1"/>
      <c r="S1111" s="1"/>
      <c r="T1111" s="1"/>
    </row>
    <row r="1112" spans="1:20" s="17" customFormat="1" ht="38.25" x14ac:dyDescent="0.2">
      <c r="A1112" s="100">
        <v>120</v>
      </c>
      <c r="B1112" s="131" t="s">
        <v>1031</v>
      </c>
      <c r="C1112" s="102" t="s">
        <v>1095</v>
      </c>
      <c r="D1112" s="102" t="s">
        <v>1096</v>
      </c>
      <c r="E1112" s="143" t="s">
        <v>6179</v>
      </c>
      <c r="F1112" s="167" t="s">
        <v>6180</v>
      </c>
      <c r="G1112" s="101" t="s">
        <v>92</v>
      </c>
      <c r="H1112" s="118">
        <v>128260</v>
      </c>
      <c r="I1112" s="118">
        <v>128260</v>
      </c>
      <c r="J1112" s="118">
        <v>0</v>
      </c>
      <c r="K1112" s="103">
        <v>0</v>
      </c>
      <c r="L1112" s="104">
        <v>100460</v>
      </c>
      <c r="M1112" s="90">
        <v>0</v>
      </c>
      <c r="N1112" s="90">
        <v>0</v>
      </c>
      <c r="O1112" s="105"/>
      <c r="P1112" s="106"/>
      <c r="Q1112" s="107"/>
      <c r="R1112" s="106"/>
      <c r="S1112" s="107"/>
      <c r="T1112" s="107"/>
    </row>
    <row r="1113" spans="1:20" s="17" customFormat="1" ht="140.25" x14ac:dyDescent="0.2">
      <c r="A1113" s="100">
        <v>111</v>
      </c>
      <c r="B1113" s="131" t="s">
        <v>1018</v>
      </c>
      <c r="C1113" s="102" t="s">
        <v>3757</v>
      </c>
      <c r="D1113" s="102" t="s">
        <v>4347</v>
      </c>
      <c r="E1113" s="143" t="s">
        <v>6084</v>
      </c>
      <c r="F1113" s="167" t="s">
        <v>6085</v>
      </c>
      <c r="G1113" s="101" t="s">
        <v>4646</v>
      </c>
      <c r="H1113" s="118">
        <v>128000</v>
      </c>
      <c r="I1113" s="118">
        <v>128000</v>
      </c>
      <c r="J1113" s="118">
        <v>24690.799999999999</v>
      </c>
      <c r="K1113" s="103">
        <v>0.192896875</v>
      </c>
      <c r="L1113" s="104">
        <v>0</v>
      </c>
      <c r="M1113" s="90">
        <v>0</v>
      </c>
      <c r="N1113" s="90">
        <v>0</v>
      </c>
      <c r="O1113" s="105" t="s">
        <v>4608</v>
      </c>
      <c r="P1113" s="106" t="s">
        <v>3546</v>
      </c>
      <c r="Q1113" s="107" t="s">
        <v>3547</v>
      </c>
      <c r="R1113" s="106" t="s">
        <v>3548</v>
      </c>
      <c r="S1113" s="107" t="s">
        <v>3547</v>
      </c>
      <c r="T1113" s="107" t="s">
        <v>4608</v>
      </c>
    </row>
    <row r="1114" spans="1:20" s="17" customFormat="1" ht="60" x14ac:dyDescent="0.25">
      <c r="A1114" s="137">
        <v>3</v>
      </c>
      <c r="B1114" s="157" t="s">
        <v>24</v>
      </c>
      <c r="C1114" s="138" t="s">
        <v>4389</v>
      </c>
      <c r="D1114" s="139" t="s">
        <v>4388</v>
      </c>
      <c r="E1114" s="168" t="s">
        <v>4600</v>
      </c>
      <c r="F1114" s="169" t="s">
        <v>4925</v>
      </c>
      <c r="G1114" s="140" t="s">
        <v>23</v>
      </c>
      <c r="H1114" s="154">
        <v>0</v>
      </c>
      <c r="I1114" s="154">
        <v>127500</v>
      </c>
      <c r="J1114" s="154">
        <v>0</v>
      </c>
      <c r="K1114" s="103">
        <v>0</v>
      </c>
      <c r="L1114" s="1">
        <v>0</v>
      </c>
      <c r="M1114" s="1">
        <v>0</v>
      </c>
      <c r="N1114" s="1">
        <v>0</v>
      </c>
      <c r="O1114" s="1"/>
      <c r="P1114" s="1"/>
      <c r="Q1114" s="1"/>
      <c r="R1114" s="1"/>
      <c r="S1114" s="1"/>
      <c r="T1114" s="1"/>
    </row>
    <row r="1115" spans="1:20" s="17" customFormat="1" ht="63.75" x14ac:dyDescent="0.2">
      <c r="A1115" s="110">
        <v>37</v>
      </c>
      <c r="B1115" s="131" t="s">
        <v>4562</v>
      </c>
      <c r="C1115" s="70" t="s">
        <v>4564</v>
      </c>
      <c r="D1115" s="70" t="s">
        <v>4563</v>
      </c>
      <c r="E1115" s="144" t="s">
        <v>5970</v>
      </c>
      <c r="F1115" s="144" t="s">
        <v>5971</v>
      </c>
      <c r="G1115" s="66" t="s">
        <v>23</v>
      </c>
      <c r="H1115" s="149">
        <v>0</v>
      </c>
      <c r="I1115" s="118">
        <v>126565</v>
      </c>
      <c r="J1115" s="118">
        <v>6441.13</v>
      </c>
      <c r="K1115" s="103">
        <v>5.0891873740765599E-2</v>
      </c>
      <c r="L1115" s="109">
        <v>0</v>
      </c>
      <c r="M1115" s="125">
        <v>0</v>
      </c>
      <c r="N1115" s="125">
        <v>0</v>
      </c>
      <c r="O1115" s="57" t="s">
        <v>4613</v>
      </c>
      <c r="P1115" s="124" t="s">
        <v>3546</v>
      </c>
      <c r="Q1115" s="107" t="s">
        <v>3553</v>
      </c>
      <c r="R1115" s="106" t="s">
        <v>3546</v>
      </c>
      <c r="S1115" s="107" t="s">
        <v>3555</v>
      </c>
      <c r="T1115" s="109" t="s">
        <v>4613</v>
      </c>
    </row>
    <row r="1116" spans="1:20" s="17" customFormat="1" x14ac:dyDescent="0.2">
      <c r="A1116" s="100">
        <v>9</v>
      </c>
      <c r="B1116" s="131" t="s">
        <v>303</v>
      </c>
      <c r="C1116" s="102" t="s">
        <v>3666</v>
      </c>
      <c r="D1116" s="102"/>
      <c r="E1116" s="143"/>
      <c r="F1116" s="167"/>
      <c r="G1116" s="101"/>
      <c r="H1116" s="118">
        <v>125379</v>
      </c>
      <c r="I1116" s="118">
        <v>125379</v>
      </c>
      <c r="J1116" s="118">
        <v>0</v>
      </c>
      <c r="K1116" s="103">
        <v>0</v>
      </c>
      <c r="L1116" s="104">
        <v>0</v>
      </c>
      <c r="M1116" s="90">
        <v>0</v>
      </c>
      <c r="N1116" s="90">
        <v>0</v>
      </c>
      <c r="O1116" s="105"/>
      <c r="P1116" s="106"/>
      <c r="Q1116" s="107"/>
      <c r="R1116" s="106"/>
      <c r="S1116" s="107"/>
      <c r="T1116" s="107"/>
    </row>
    <row r="1117" spans="1:20" s="17" customFormat="1" ht="76.5" x14ac:dyDescent="0.2">
      <c r="A1117" s="100">
        <v>111</v>
      </c>
      <c r="B1117" s="131" t="s">
        <v>1018</v>
      </c>
      <c r="C1117" s="102" t="s">
        <v>3750</v>
      </c>
      <c r="D1117" s="102" t="s">
        <v>4340</v>
      </c>
      <c r="E1117" s="143" t="s">
        <v>6070</v>
      </c>
      <c r="F1117" s="167" t="s">
        <v>6071</v>
      </c>
      <c r="G1117" s="101" t="s">
        <v>4645</v>
      </c>
      <c r="H1117" s="118">
        <v>125000</v>
      </c>
      <c r="I1117" s="118">
        <v>125000</v>
      </c>
      <c r="J1117" s="118">
        <v>13746.95</v>
      </c>
      <c r="K1117" s="103">
        <v>0.10997560000000001</v>
      </c>
      <c r="L1117" s="104">
        <v>0</v>
      </c>
      <c r="M1117" s="90">
        <v>0</v>
      </c>
      <c r="N1117" s="90">
        <v>0</v>
      </c>
      <c r="O1117" s="105" t="s">
        <v>4608</v>
      </c>
      <c r="P1117" s="106" t="s">
        <v>3546</v>
      </c>
      <c r="Q1117" s="107" t="s">
        <v>3547</v>
      </c>
      <c r="R1117" s="106" t="s">
        <v>3548</v>
      </c>
      <c r="S1117" s="107" t="s">
        <v>3547</v>
      </c>
      <c r="T1117" s="107" t="s">
        <v>4608</v>
      </c>
    </row>
    <row r="1118" spans="1:20" s="17" customFormat="1" ht="63.75" x14ac:dyDescent="0.2">
      <c r="A1118" s="112">
        <v>147</v>
      </c>
      <c r="B1118" s="161" t="s">
        <v>1501</v>
      </c>
      <c r="C1118" s="78" t="s">
        <v>4718</v>
      </c>
      <c r="D1118" s="78" t="s">
        <v>4719</v>
      </c>
      <c r="E1118" s="146" t="s">
        <v>7929</v>
      </c>
      <c r="F1118" s="146" t="s">
        <v>7930</v>
      </c>
      <c r="G1118" s="97" t="s">
        <v>23</v>
      </c>
      <c r="H1118" s="151">
        <v>0</v>
      </c>
      <c r="I1118" s="118">
        <v>125000</v>
      </c>
      <c r="J1118" s="118">
        <v>90260.62</v>
      </c>
      <c r="K1118" s="103">
        <v>0.72208496</v>
      </c>
      <c r="L1118" s="113">
        <v>0</v>
      </c>
      <c r="M1118" s="113">
        <v>0</v>
      </c>
      <c r="N1118" s="113">
        <v>0</v>
      </c>
      <c r="O1118" s="98"/>
      <c r="P1118" s="113"/>
      <c r="Q1118" s="113"/>
      <c r="R1118" s="113"/>
      <c r="S1118" s="113"/>
      <c r="T1118" s="113"/>
    </row>
    <row r="1119" spans="1:20" s="17" customFormat="1" ht="63.75" x14ac:dyDescent="0.2">
      <c r="A1119" s="100">
        <v>193</v>
      </c>
      <c r="B1119" s="131" t="s">
        <v>3088</v>
      </c>
      <c r="C1119" s="102" t="s">
        <v>3119</v>
      </c>
      <c r="D1119" s="102" t="s">
        <v>3120</v>
      </c>
      <c r="E1119" s="143" t="s">
        <v>3533</v>
      </c>
      <c r="F1119" s="167" t="s">
        <v>8115</v>
      </c>
      <c r="G1119" s="101" t="s">
        <v>13</v>
      </c>
      <c r="H1119" s="118">
        <v>100000</v>
      </c>
      <c r="I1119" s="118">
        <v>125000</v>
      </c>
      <c r="J1119" s="118">
        <v>44228.56</v>
      </c>
      <c r="K1119" s="103">
        <v>0.35382848</v>
      </c>
      <c r="L1119" s="120">
        <v>0</v>
      </c>
      <c r="M1119" s="121">
        <v>0</v>
      </c>
      <c r="N1119" s="121">
        <v>0</v>
      </c>
      <c r="O1119" s="105"/>
      <c r="P1119" s="106"/>
      <c r="Q1119" s="107"/>
      <c r="R1119" s="106"/>
      <c r="S1119" s="107"/>
      <c r="T1119" s="122"/>
    </row>
    <row r="1120" spans="1:20" s="17" customFormat="1" ht="63.75" x14ac:dyDescent="0.2">
      <c r="A1120" s="100">
        <v>10</v>
      </c>
      <c r="B1120" s="131" t="s">
        <v>409</v>
      </c>
      <c r="C1120" s="102" t="s">
        <v>452</v>
      </c>
      <c r="D1120" s="102" t="s">
        <v>453</v>
      </c>
      <c r="E1120" s="143" t="s">
        <v>5489</v>
      </c>
      <c r="F1120" s="167" t="s">
        <v>5490</v>
      </c>
      <c r="G1120" s="101" t="s">
        <v>13</v>
      </c>
      <c r="H1120" s="118">
        <v>125000</v>
      </c>
      <c r="I1120" s="118">
        <v>124100</v>
      </c>
      <c r="J1120" s="118">
        <v>5718.09</v>
      </c>
      <c r="K1120" s="103">
        <v>4.6076470588235302E-2</v>
      </c>
      <c r="L1120" s="104">
        <v>10579354</v>
      </c>
      <c r="M1120" s="90">
        <v>0</v>
      </c>
      <c r="N1120" s="90">
        <v>0</v>
      </c>
      <c r="O1120" s="105"/>
      <c r="P1120" s="106"/>
      <c r="Q1120" s="107"/>
      <c r="R1120" s="106"/>
      <c r="S1120" s="107"/>
      <c r="T1120" s="107"/>
    </row>
    <row r="1121" spans="1:20" s="17" customFormat="1" ht="51" x14ac:dyDescent="0.2">
      <c r="A1121" s="100">
        <v>120</v>
      </c>
      <c r="B1121" s="131" t="s">
        <v>1031</v>
      </c>
      <c r="C1121" s="102" t="s">
        <v>1034</v>
      </c>
      <c r="D1121" s="102" t="s">
        <v>1035</v>
      </c>
      <c r="E1121" s="143" t="s">
        <v>6119</v>
      </c>
      <c r="F1121" s="167" t="s">
        <v>6120</v>
      </c>
      <c r="G1121" s="101" t="s">
        <v>29</v>
      </c>
      <c r="H1121" s="118">
        <v>122000</v>
      </c>
      <c r="I1121" s="118">
        <v>122000</v>
      </c>
      <c r="J1121" s="118">
        <v>12006</v>
      </c>
      <c r="K1121" s="103">
        <v>9.8409836065573797E-2</v>
      </c>
      <c r="L1121" s="104">
        <v>122000</v>
      </c>
      <c r="M1121" s="90">
        <v>0</v>
      </c>
      <c r="N1121" s="90">
        <v>0</v>
      </c>
      <c r="O1121" s="105"/>
      <c r="P1121" s="106"/>
      <c r="Q1121" s="107"/>
      <c r="R1121" s="106"/>
      <c r="S1121" s="107"/>
      <c r="T1121" s="107"/>
    </row>
    <row r="1122" spans="1:20" s="17" customFormat="1" ht="25.5" x14ac:dyDescent="0.2">
      <c r="A1122" s="100">
        <v>16</v>
      </c>
      <c r="B1122" s="131" t="s">
        <v>590</v>
      </c>
      <c r="C1122" s="102" t="s">
        <v>621</v>
      </c>
      <c r="D1122" s="102" t="s">
        <v>622</v>
      </c>
      <c r="E1122" s="143" t="s">
        <v>5654</v>
      </c>
      <c r="F1122" s="167" t="s">
        <v>5655</v>
      </c>
      <c r="G1122" s="101" t="s">
        <v>13</v>
      </c>
      <c r="H1122" s="118">
        <v>121647</v>
      </c>
      <c r="I1122" s="118">
        <v>121647</v>
      </c>
      <c r="J1122" s="118">
        <v>11646.95</v>
      </c>
      <c r="K1122" s="103">
        <v>9.57438325647159E-2</v>
      </c>
      <c r="L1122" s="120">
        <v>433396</v>
      </c>
      <c r="M1122" s="121">
        <v>0</v>
      </c>
      <c r="N1122" s="121">
        <v>0</v>
      </c>
      <c r="O1122" s="105"/>
      <c r="P1122" s="106"/>
      <c r="Q1122" s="107"/>
      <c r="R1122" s="106"/>
      <c r="S1122" s="107"/>
      <c r="T1122" s="107"/>
    </row>
    <row r="1123" spans="1:20" s="17" customFormat="1" ht="51" x14ac:dyDescent="0.2">
      <c r="A1123" s="100">
        <v>109</v>
      </c>
      <c r="B1123" s="131" t="s">
        <v>923</v>
      </c>
      <c r="C1123" s="102" t="s">
        <v>936</v>
      </c>
      <c r="D1123" s="102" t="s">
        <v>937</v>
      </c>
      <c r="E1123" s="143" t="s">
        <v>6025</v>
      </c>
      <c r="F1123" s="167" t="s">
        <v>6026</v>
      </c>
      <c r="G1123" s="101" t="s">
        <v>23</v>
      </c>
      <c r="H1123" s="118">
        <v>50000</v>
      </c>
      <c r="I1123" s="118">
        <v>121500</v>
      </c>
      <c r="J1123" s="118">
        <v>19644</v>
      </c>
      <c r="K1123" s="103">
        <v>0.161679012345679</v>
      </c>
      <c r="L1123" s="120">
        <v>4035000</v>
      </c>
      <c r="M1123" s="121">
        <v>0</v>
      </c>
      <c r="N1123" s="121">
        <v>0</v>
      </c>
      <c r="O1123" s="105"/>
      <c r="P1123" s="106"/>
      <c r="Q1123" s="107"/>
      <c r="R1123" s="106"/>
      <c r="S1123" s="107"/>
      <c r="T1123" s="107"/>
    </row>
    <row r="1124" spans="1:20" s="17" customFormat="1" ht="38.25" x14ac:dyDescent="0.2">
      <c r="A1124" s="110">
        <v>9</v>
      </c>
      <c r="B1124" s="158" t="s">
        <v>303</v>
      </c>
      <c r="C1124" s="70" t="s">
        <v>4453</v>
      </c>
      <c r="D1124" s="70" t="s">
        <v>4452</v>
      </c>
      <c r="E1124" s="144" t="s">
        <v>5292</v>
      </c>
      <c r="F1124" s="144" t="s">
        <v>5293</v>
      </c>
      <c r="G1124" s="66" t="s">
        <v>82</v>
      </c>
      <c r="H1124" s="149">
        <v>0</v>
      </c>
      <c r="I1124" s="118">
        <v>117235</v>
      </c>
      <c r="J1124" s="118">
        <v>98699.98</v>
      </c>
      <c r="K1124" s="103">
        <v>0.84189857977566396</v>
      </c>
      <c r="L1124" s="109">
        <v>0</v>
      </c>
      <c r="M1124" s="111">
        <v>0</v>
      </c>
      <c r="N1124" s="111">
        <v>0</v>
      </c>
      <c r="O1124" s="57"/>
      <c r="P1124" s="106"/>
      <c r="Q1124" s="107"/>
      <c r="R1124" s="106"/>
      <c r="S1124" s="107"/>
      <c r="T1124" s="109"/>
    </row>
    <row r="1125" spans="1:20" s="17" customFormat="1" ht="51" x14ac:dyDescent="0.2">
      <c r="A1125" s="67">
        <v>3</v>
      </c>
      <c r="B1125" s="159" t="s">
        <v>24</v>
      </c>
      <c r="C1125" s="68" t="s">
        <v>3582</v>
      </c>
      <c r="D1125" s="102" t="s">
        <v>787</v>
      </c>
      <c r="E1125" s="143" t="s">
        <v>4944</v>
      </c>
      <c r="F1125" s="159" t="s">
        <v>4945</v>
      </c>
      <c r="G1125" s="69" t="s">
        <v>62</v>
      </c>
      <c r="H1125" s="118">
        <v>113918</v>
      </c>
      <c r="I1125" s="118">
        <v>113918</v>
      </c>
      <c r="J1125" s="118">
        <v>11998.28</v>
      </c>
      <c r="K1125" s="103">
        <v>0.105323829421163</v>
      </c>
      <c r="L1125" s="48">
        <v>0</v>
      </c>
      <c r="M1125" s="49">
        <v>0.32819999999999999</v>
      </c>
      <c r="N1125" s="49">
        <v>0</v>
      </c>
      <c r="O1125" s="55"/>
      <c r="P1125" s="106"/>
      <c r="Q1125" s="107"/>
      <c r="R1125" s="106"/>
      <c r="S1125" s="107"/>
      <c r="T1125" s="50"/>
    </row>
    <row r="1126" spans="1:20" s="17" customFormat="1" ht="51" x14ac:dyDescent="0.2">
      <c r="A1126" s="67">
        <v>3</v>
      </c>
      <c r="B1126" s="159" t="s">
        <v>24</v>
      </c>
      <c r="C1126" s="68" t="s">
        <v>3585</v>
      </c>
      <c r="D1126" s="102" t="s">
        <v>790</v>
      </c>
      <c r="E1126" s="143" t="s">
        <v>4950</v>
      </c>
      <c r="F1126" s="159" t="s">
        <v>4951</v>
      </c>
      <c r="G1126" s="69" t="s">
        <v>26</v>
      </c>
      <c r="H1126" s="118">
        <v>112301</v>
      </c>
      <c r="I1126" s="118">
        <v>112301</v>
      </c>
      <c r="J1126" s="118">
        <v>9324.84</v>
      </c>
      <c r="K1126" s="103">
        <v>8.3034345197282297E-2</v>
      </c>
      <c r="L1126" s="48">
        <v>0</v>
      </c>
      <c r="M1126" s="49">
        <v>0.4138</v>
      </c>
      <c r="N1126" s="49">
        <v>0</v>
      </c>
      <c r="O1126" s="55"/>
      <c r="P1126" s="106"/>
      <c r="Q1126" s="107"/>
      <c r="R1126" s="106"/>
      <c r="S1126" s="107"/>
      <c r="T1126" s="50"/>
    </row>
    <row r="1127" spans="1:20" s="17" customFormat="1" ht="38.25" x14ac:dyDescent="0.2">
      <c r="A1127" s="114" t="s">
        <v>2978</v>
      </c>
      <c r="B1127" s="131" t="s">
        <v>2981</v>
      </c>
      <c r="C1127" s="102" t="s">
        <v>3012</v>
      </c>
      <c r="D1127" s="102" t="s">
        <v>3013</v>
      </c>
      <c r="E1127" s="143" t="s">
        <v>8015</v>
      </c>
      <c r="F1127" s="167" t="s">
        <v>8016</v>
      </c>
      <c r="G1127" s="115" t="s">
        <v>13</v>
      </c>
      <c r="H1127" s="118">
        <v>90000</v>
      </c>
      <c r="I1127" s="118">
        <v>111667</v>
      </c>
      <c r="J1127" s="118">
        <v>5209.18</v>
      </c>
      <c r="K1127" s="103">
        <v>4.6649233882883903E-2</v>
      </c>
      <c r="L1127" s="120">
        <v>1150000</v>
      </c>
      <c r="M1127" s="121">
        <v>0</v>
      </c>
      <c r="N1127" s="121">
        <v>0</v>
      </c>
      <c r="O1127" s="105"/>
      <c r="P1127" s="106"/>
      <c r="Q1127" s="107"/>
      <c r="R1127" s="106"/>
      <c r="S1127" s="107"/>
      <c r="T1127" s="122"/>
    </row>
    <row r="1128" spans="1:20" s="17" customFormat="1" ht="63.75" x14ac:dyDescent="0.2">
      <c r="A1128" s="100">
        <v>147</v>
      </c>
      <c r="B1128" s="131" t="s">
        <v>1501</v>
      </c>
      <c r="C1128" s="102" t="s">
        <v>1499</v>
      </c>
      <c r="D1128" s="102" t="s">
        <v>1500</v>
      </c>
      <c r="E1128" s="143" t="s">
        <v>6611</v>
      </c>
      <c r="F1128" s="167" t="s">
        <v>6612</v>
      </c>
      <c r="G1128" s="101" t="s">
        <v>54</v>
      </c>
      <c r="H1128" s="118">
        <v>110000</v>
      </c>
      <c r="I1128" s="118">
        <v>110000</v>
      </c>
      <c r="J1128" s="118">
        <v>770</v>
      </c>
      <c r="K1128" s="103">
        <v>7.0000000000000001E-3</v>
      </c>
      <c r="L1128" s="120">
        <v>0</v>
      </c>
      <c r="M1128" s="121">
        <v>0</v>
      </c>
      <c r="N1128" s="121">
        <v>0</v>
      </c>
      <c r="O1128" s="105"/>
      <c r="P1128" s="106"/>
      <c r="Q1128" s="107"/>
      <c r="R1128" s="106"/>
      <c r="S1128" s="107"/>
      <c r="T1128" s="122"/>
    </row>
    <row r="1129" spans="1:20" s="17" customFormat="1" ht="63.75" x14ac:dyDescent="0.2">
      <c r="A1129" s="100">
        <v>147</v>
      </c>
      <c r="B1129" s="131" t="s">
        <v>1501</v>
      </c>
      <c r="C1129" s="102" t="s">
        <v>1502</v>
      </c>
      <c r="D1129" s="102" t="s">
        <v>1503</v>
      </c>
      <c r="E1129" s="143" t="s">
        <v>6613</v>
      </c>
      <c r="F1129" s="167" t="s">
        <v>6614</v>
      </c>
      <c r="G1129" s="101" t="s">
        <v>54</v>
      </c>
      <c r="H1129" s="118">
        <v>110000</v>
      </c>
      <c r="I1129" s="118">
        <v>110000</v>
      </c>
      <c r="J1129" s="118">
        <v>770</v>
      </c>
      <c r="K1129" s="103">
        <v>7.0000000000000001E-3</v>
      </c>
      <c r="L1129" s="120">
        <v>0</v>
      </c>
      <c r="M1129" s="121">
        <v>0</v>
      </c>
      <c r="N1129" s="121">
        <v>0</v>
      </c>
      <c r="O1129" s="105"/>
      <c r="P1129" s="106"/>
      <c r="Q1129" s="107"/>
      <c r="R1129" s="106"/>
      <c r="S1129" s="107"/>
      <c r="T1129" s="122"/>
    </row>
    <row r="1130" spans="1:20" s="17" customFormat="1" ht="63.75" x14ac:dyDescent="0.2">
      <c r="A1130" s="100">
        <v>147</v>
      </c>
      <c r="B1130" s="131" t="s">
        <v>1501</v>
      </c>
      <c r="C1130" s="102" t="s">
        <v>1504</v>
      </c>
      <c r="D1130" s="102" t="s">
        <v>1505</v>
      </c>
      <c r="E1130" s="143" t="s">
        <v>6615</v>
      </c>
      <c r="F1130" s="167" t="s">
        <v>6616</v>
      </c>
      <c r="G1130" s="101" t="s">
        <v>54</v>
      </c>
      <c r="H1130" s="118">
        <v>110000</v>
      </c>
      <c r="I1130" s="118">
        <v>110000</v>
      </c>
      <c r="J1130" s="118">
        <v>770</v>
      </c>
      <c r="K1130" s="103">
        <v>7.0000000000000001E-3</v>
      </c>
      <c r="L1130" s="120">
        <v>0</v>
      </c>
      <c r="M1130" s="121">
        <v>0</v>
      </c>
      <c r="N1130" s="121">
        <v>0</v>
      </c>
      <c r="O1130" s="105"/>
      <c r="P1130" s="106"/>
      <c r="Q1130" s="107"/>
      <c r="R1130" s="106"/>
      <c r="S1130" s="107"/>
      <c r="T1130" s="122"/>
    </row>
    <row r="1131" spans="1:20" s="17" customFormat="1" ht="63.75" x14ac:dyDescent="0.2">
      <c r="A1131" s="100">
        <v>147</v>
      </c>
      <c r="B1131" s="131" t="s">
        <v>1501</v>
      </c>
      <c r="C1131" s="102" t="s">
        <v>1506</v>
      </c>
      <c r="D1131" s="102" t="s">
        <v>1507</v>
      </c>
      <c r="E1131" s="143" t="s">
        <v>6617</v>
      </c>
      <c r="F1131" s="167" t="s">
        <v>6618</v>
      </c>
      <c r="G1131" s="101" t="s">
        <v>54</v>
      </c>
      <c r="H1131" s="118">
        <v>110000</v>
      </c>
      <c r="I1131" s="118">
        <v>110000</v>
      </c>
      <c r="J1131" s="118">
        <v>770</v>
      </c>
      <c r="K1131" s="103">
        <v>7.0000000000000001E-3</v>
      </c>
      <c r="L1131" s="120">
        <v>0</v>
      </c>
      <c r="M1131" s="121">
        <v>0</v>
      </c>
      <c r="N1131" s="121">
        <v>0</v>
      </c>
      <c r="O1131" s="105"/>
      <c r="P1131" s="106"/>
      <c r="Q1131" s="107"/>
      <c r="R1131" s="106"/>
      <c r="S1131" s="107"/>
      <c r="T1131" s="122"/>
    </row>
    <row r="1132" spans="1:20" s="17" customFormat="1" ht="63.75" x14ac:dyDescent="0.2">
      <c r="A1132" s="100">
        <v>147</v>
      </c>
      <c r="B1132" s="131" t="s">
        <v>1501</v>
      </c>
      <c r="C1132" s="102" t="s">
        <v>1508</v>
      </c>
      <c r="D1132" s="102" t="s">
        <v>1509</v>
      </c>
      <c r="E1132" s="143" t="s">
        <v>6619</v>
      </c>
      <c r="F1132" s="167" t="s">
        <v>6620</v>
      </c>
      <c r="G1132" s="101" t="s">
        <v>54</v>
      </c>
      <c r="H1132" s="118">
        <v>110000</v>
      </c>
      <c r="I1132" s="118">
        <v>110000</v>
      </c>
      <c r="J1132" s="118">
        <v>770</v>
      </c>
      <c r="K1132" s="103">
        <v>7.0000000000000001E-3</v>
      </c>
      <c r="L1132" s="120">
        <v>0</v>
      </c>
      <c r="M1132" s="121">
        <v>0</v>
      </c>
      <c r="N1132" s="121">
        <v>0</v>
      </c>
      <c r="O1132" s="105"/>
      <c r="P1132" s="106"/>
      <c r="Q1132" s="107"/>
      <c r="R1132" s="106"/>
      <c r="S1132" s="107"/>
      <c r="T1132" s="122"/>
    </row>
    <row r="1133" spans="1:20" s="17" customFormat="1" ht="63.75" x14ac:dyDescent="0.2">
      <c r="A1133" s="100">
        <v>147</v>
      </c>
      <c r="B1133" s="131" t="s">
        <v>1501</v>
      </c>
      <c r="C1133" s="102" t="s">
        <v>1510</v>
      </c>
      <c r="D1133" s="102" t="s">
        <v>1511</v>
      </c>
      <c r="E1133" s="143" t="s">
        <v>6621</v>
      </c>
      <c r="F1133" s="167" t="s">
        <v>6622</v>
      </c>
      <c r="G1133" s="101" t="s">
        <v>54</v>
      </c>
      <c r="H1133" s="118">
        <v>110000</v>
      </c>
      <c r="I1133" s="118">
        <v>110000</v>
      </c>
      <c r="J1133" s="118">
        <v>770</v>
      </c>
      <c r="K1133" s="103">
        <v>7.0000000000000001E-3</v>
      </c>
      <c r="L1133" s="120">
        <v>0</v>
      </c>
      <c r="M1133" s="121">
        <v>0</v>
      </c>
      <c r="N1133" s="121">
        <v>0</v>
      </c>
      <c r="O1133" s="105"/>
      <c r="P1133" s="106"/>
      <c r="Q1133" s="107"/>
      <c r="R1133" s="106"/>
      <c r="S1133" s="107"/>
      <c r="T1133" s="122"/>
    </row>
    <row r="1134" spans="1:20" s="17" customFormat="1" ht="63.75" x14ac:dyDescent="0.2">
      <c r="A1134" s="100">
        <v>147</v>
      </c>
      <c r="B1134" s="131" t="s">
        <v>1501</v>
      </c>
      <c r="C1134" s="102" t="s">
        <v>1512</v>
      </c>
      <c r="D1134" s="102" t="s">
        <v>1513</v>
      </c>
      <c r="E1134" s="143" t="s">
        <v>6623</v>
      </c>
      <c r="F1134" s="167" t="s">
        <v>6624</v>
      </c>
      <c r="G1134" s="101" t="s">
        <v>54</v>
      </c>
      <c r="H1134" s="118">
        <v>110000</v>
      </c>
      <c r="I1134" s="118">
        <v>110000</v>
      </c>
      <c r="J1134" s="118">
        <v>770</v>
      </c>
      <c r="K1134" s="103">
        <v>7.0000000000000001E-3</v>
      </c>
      <c r="L1134" s="120">
        <v>0</v>
      </c>
      <c r="M1134" s="121">
        <v>0</v>
      </c>
      <c r="N1134" s="121">
        <v>0</v>
      </c>
      <c r="O1134" s="105"/>
      <c r="P1134" s="106"/>
      <c r="Q1134" s="107"/>
      <c r="R1134" s="106"/>
      <c r="S1134" s="107"/>
      <c r="T1134" s="122"/>
    </row>
    <row r="1135" spans="1:20" s="17" customFormat="1" ht="76.5" x14ac:dyDescent="0.2">
      <c r="A1135" s="100">
        <v>147</v>
      </c>
      <c r="B1135" s="131" t="s">
        <v>1501</v>
      </c>
      <c r="C1135" s="102" t="s">
        <v>1514</v>
      </c>
      <c r="D1135" s="102" t="s">
        <v>1515</v>
      </c>
      <c r="E1135" s="143" t="s">
        <v>6625</v>
      </c>
      <c r="F1135" s="167" t="s">
        <v>6626</v>
      </c>
      <c r="G1135" s="101" t="s">
        <v>54</v>
      </c>
      <c r="H1135" s="118">
        <v>110000</v>
      </c>
      <c r="I1135" s="118">
        <v>110000</v>
      </c>
      <c r="J1135" s="118">
        <v>770</v>
      </c>
      <c r="K1135" s="103">
        <v>7.0000000000000001E-3</v>
      </c>
      <c r="L1135" s="120">
        <v>0</v>
      </c>
      <c r="M1135" s="121">
        <v>0</v>
      </c>
      <c r="N1135" s="121">
        <v>0</v>
      </c>
      <c r="O1135" s="105"/>
      <c r="P1135" s="106"/>
      <c r="Q1135" s="107"/>
      <c r="R1135" s="106"/>
      <c r="S1135" s="107"/>
      <c r="T1135" s="122"/>
    </row>
    <row r="1136" spans="1:20" s="17" customFormat="1" ht="63.75" x14ac:dyDescent="0.2">
      <c r="A1136" s="100">
        <v>147</v>
      </c>
      <c r="B1136" s="131" t="s">
        <v>1501</v>
      </c>
      <c r="C1136" s="102" t="s">
        <v>1516</v>
      </c>
      <c r="D1136" s="102" t="s">
        <v>1517</v>
      </c>
      <c r="E1136" s="143" t="s">
        <v>6627</v>
      </c>
      <c r="F1136" s="167" t="s">
        <v>6628</v>
      </c>
      <c r="G1136" s="101" t="s">
        <v>54</v>
      </c>
      <c r="H1136" s="118">
        <v>110000</v>
      </c>
      <c r="I1136" s="118">
        <v>110000</v>
      </c>
      <c r="J1136" s="118">
        <v>770</v>
      </c>
      <c r="K1136" s="103">
        <v>7.0000000000000001E-3</v>
      </c>
      <c r="L1136" s="120">
        <v>0</v>
      </c>
      <c r="M1136" s="121">
        <v>0</v>
      </c>
      <c r="N1136" s="121">
        <v>0</v>
      </c>
      <c r="O1136" s="105"/>
      <c r="P1136" s="106"/>
      <c r="Q1136" s="107"/>
      <c r="R1136" s="106"/>
      <c r="S1136" s="107"/>
      <c r="T1136" s="122"/>
    </row>
    <row r="1137" spans="1:20" s="17" customFormat="1" ht="63.75" x14ac:dyDescent="0.2">
      <c r="A1137" s="100">
        <v>147</v>
      </c>
      <c r="B1137" s="131" t="s">
        <v>1501</v>
      </c>
      <c r="C1137" s="102" t="s">
        <v>1518</v>
      </c>
      <c r="D1137" s="102" t="s">
        <v>1519</v>
      </c>
      <c r="E1137" s="143" t="s">
        <v>6629</v>
      </c>
      <c r="F1137" s="167" t="s">
        <v>6630</v>
      </c>
      <c r="G1137" s="101" t="s">
        <v>54</v>
      </c>
      <c r="H1137" s="118">
        <v>110000</v>
      </c>
      <c r="I1137" s="118">
        <v>110000</v>
      </c>
      <c r="J1137" s="118">
        <v>770</v>
      </c>
      <c r="K1137" s="103">
        <v>7.0000000000000001E-3</v>
      </c>
      <c r="L1137" s="120">
        <v>0</v>
      </c>
      <c r="M1137" s="121">
        <v>0</v>
      </c>
      <c r="N1137" s="121">
        <v>0</v>
      </c>
      <c r="O1137" s="105"/>
      <c r="P1137" s="106"/>
      <c r="Q1137" s="107"/>
      <c r="R1137" s="106"/>
      <c r="S1137" s="107"/>
      <c r="T1137" s="122"/>
    </row>
    <row r="1138" spans="1:20" s="17" customFormat="1" ht="63.75" x14ac:dyDescent="0.2">
      <c r="A1138" s="100">
        <v>147</v>
      </c>
      <c r="B1138" s="131" t="s">
        <v>1501</v>
      </c>
      <c r="C1138" s="102" t="s">
        <v>1520</v>
      </c>
      <c r="D1138" s="102" t="s">
        <v>1521</v>
      </c>
      <c r="E1138" s="143" t="s">
        <v>6631</v>
      </c>
      <c r="F1138" s="167" t="s">
        <v>6632</v>
      </c>
      <c r="G1138" s="101" t="s">
        <v>54</v>
      </c>
      <c r="H1138" s="118">
        <v>110000</v>
      </c>
      <c r="I1138" s="118">
        <v>110000</v>
      </c>
      <c r="J1138" s="118">
        <v>110000</v>
      </c>
      <c r="K1138" s="103">
        <v>1</v>
      </c>
      <c r="L1138" s="120">
        <v>0</v>
      </c>
      <c r="M1138" s="121">
        <v>0</v>
      </c>
      <c r="N1138" s="121">
        <v>0</v>
      </c>
      <c r="O1138" s="105"/>
      <c r="P1138" s="106"/>
      <c r="Q1138" s="107"/>
      <c r="R1138" s="106"/>
      <c r="S1138" s="107"/>
      <c r="T1138" s="122"/>
    </row>
    <row r="1139" spans="1:20" s="17" customFormat="1" ht="63.75" x14ac:dyDescent="0.2">
      <c r="A1139" s="100">
        <v>147</v>
      </c>
      <c r="B1139" s="131" t="s">
        <v>1501</v>
      </c>
      <c r="C1139" s="102" t="s">
        <v>1522</v>
      </c>
      <c r="D1139" s="102" t="s">
        <v>1523</v>
      </c>
      <c r="E1139" s="143" t="s">
        <v>6633</v>
      </c>
      <c r="F1139" s="167" t="s">
        <v>6634</v>
      </c>
      <c r="G1139" s="101" t="s">
        <v>54</v>
      </c>
      <c r="H1139" s="118">
        <v>110000</v>
      </c>
      <c r="I1139" s="118">
        <v>110000</v>
      </c>
      <c r="J1139" s="118">
        <v>110000</v>
      </c>
      <c r="K1139" s="103">
        <v>1</v>
      </c>
      <c r="L1139" s="120">
        <v>0</v>
      </c>
      <c r="M1139" s="121">
        <v>0</v>
      </c>
      <c r="N1139" s="121">
        <v>0</v>
      </c>
      <c r="O1139" s="105"/>
      <c r="P1139" s="106"/>
      <c r="Q1139" s="107"/>
      <c r="R1139" s="106"/>
      <c r="S1139" s="107"/>
      <c r="T1139" s="122"/>
    </row>
    <row r="1140" spans="1:20" s="17" customFormat="1" ht="63.75" x14ac:dyDescent="0.2">
      <c r="A1140" s="100">
        <v>147</v>
      </c>
      <c r="B1140" s="131" t="s">
        <v>1501</v>
      </c>
      <c r="C1140" s="102" t="s">
        <v>1524</v>
      </c>
      <c r="D1140" s="102" t="s">
        <v>1525</v>
      </c>
      <c r="E1140" s="143" t="s">
        <v>6635</v>
      </c>
      <c r="F1140" s="167" t="s">
        <v>6636</v>
      </c>
      <c r="G1140" s="101" t="s">
        <v>54</v>
      </c>
      <c r="H1140" s="118">
        <v>110000</v>
      </c>
      <c r="I1140" s="118">
        <v>110000</v>
      </c>
      <c r="J1140" s="118">
        <v>110000</v>
      </c>
      <c r="K1140" s="103">
        <v>1</v>
      </c>
      <c r="L1140" s="120">
        <v>0</v>
      </c>
      <c r="M1140" s="121">
        <v>0</v>
      </c>
      <c r="N1140" s="121">
        <v>0</v>
      </c>
      <c r="O1140" s="105"/>
      <c r="P1140" s="106"/>
      <c r="Q1140" s="107"/>
      <c r="R1140" s="106"/>
      <c r="S1140" s="107"/>
      <c r="T1140" s="122"/>
    </row>
    <row r="1141" spans="1:20" s="17" customFormat="1" ht="63.75" x14ac:dyDescent="0.2">
      <c r="A1141" s="100">
        <v>147</v>
      </c>
      <c r="B1141" s="131" t="s">
        <v>1501</v>
      </c>
      <c r="C1141" s="102" t="s">
        <v>1526</v>
      </c>
      <c r="D1141" s="102" t="s">
        <v>1527</v>
      </c>
      <c r="E1141" s="143" t="s">
        <v>6637</v>
      </c>
      <c r="F1141" s="167" t="s">
        <v>6638</v>
      </c>
      <c r="G1141" s="101" t="s">
        <v>54</v>
      </c>
      <c r="H1141" s="118">
        <v>110000</v>
      </c>
      <c r="I1141" s="118">
        <v>110000</v>
      </c>
      <c r="J1141" s="118">
        <v>110000</v>
      </c>
      <c r="K1141" s="103">
        <v>1</v>
      </c>
      <c r="L1141" s="120">
        <v>0</v>
      </c>
      <c r="M1141" s="121">
        <v>0</v>
      </c>
      <c r="N1141" s="121">
        <v>0</v>
      </c>
      <c r="O1141" s="105"/>
      <c r="P1141" s="106"/>
      <c r="Q1141" s="107"/>
      <c r="R1141" s="106"/>
      <c r="S1141" s="107"/>
      <c r="T1141" s="122"/>
    </row>
    <row r="1142" spans="1:20" s="17" customFormat="1" ht="51" x14ac:dyDescent="0.2">
      <c r="A1142" s="100">
        <v>147</v>
      </c>
      <c r="B1142" s="131" t="s">
        <v>1501</v>
      </c>
      <c r="C1142" s="102" t="s">
        <v>1528</v>
      </c>
      <c r="D1142" s="102" t="s">
        <v>1529</v>
      </c>
      <c r="E1142" s="143" t="s">
        <v>6639</v>
      </c>
      <c r="F1142" s="167" t="s">
        <v>6640</v>
      </c>
      <c r="G1142" s="101" t="s">
        <v>54</v>
      </c>
      <c r="H1142" s="118">
        <v>110000</v>
      </c>
      <c r="I1142" s="118">
        <v>110000</v>
      </c>
      <c r="J1142" s="118">
        <v>110000</v>
      </c>
      <c r="K1142" s="103">
        <v>1</v>
      </c>
      <c r="L1142" s="120">
        <v>0</v>
      </c>
      <c r="M1142" s="121">
        <v>0</v>
      </c>
      <c r="N1142" s="121">
        <v>0</v>
      </c>
      <c r="O1142" s="105"/>
      <c r="P1142" s="106"/>
      <c r="Q1142" s="107"/>
      <c r="R1142" s="106"/>
      <c r="S1142" s="107"/>
      <c r="T1142" s="122"/>
    </row>
    <row r="1143" spans="1:20" s="17" customFormat="1" ht="63.75" x14ac:dyDescent="0.2">
      <c r="A1143" s="100">
        <v>147</v>
      </c>
      <c r="B1143" s="131" t="s">
        <v>1501</v>
      </c>
      <c r="C1143" s="102" t="s">
        <v>1530</v>
      </c>
      <c r="D1143" s="102" t="s">
        <v>1531</v>
      </c>
      <c r="E1143" s="143" t="s">
        <v>6641</v>
      </c>
      <c r="F1143" s="167" t="s">
        <v>6642</v>
      </c>
      <c r="G1143" s="101" t="s">
        <v>54</v>
      </c>
      <c r="H1143" s="118">
        <v>110000</v>
      </c>
      <c r="I1143" s="118">
        <v>110000</v>
      </c>
      <c r="J1143" s="118">
        <v>110000</v>
      </c>
      <c r="K1143" s="103">
        <v>1</v>
      </c>
      <c r="L1143" s="120">
        <v>0</v>
      </c>
      <c r="M1143" s="121">
        <v>0</v>
      </c>
      <c r="N1143" s="121">
        <v>0</v>
      </c>
      <c r="O1143" s="105"/>
      <c r="P1143" s="106"/>
      <c r="Q1143" s="107"/>
      <c r="R1143" s="106"/>
      <c r="S1143" s="107"/>
      <c r="T1143" s="122"/>
    </row>
    <row r="1144" spans="1:20" s="17" customFormat="1" ht="63.75" x14ac:dyDescent="0.2">
      <c r="A1144" s="100">
        <v>147</v>
      </c>
      <c r="B1144" s="131" t="s">
        <v>1501</v>
      </c>
      <c r="C1144" s="102" t="s">
        <v>1532</v>
      </c>
      <c r="D1144" s="102" t="s">
        <v>1533</v>
      </c>
      <c r="E1144" s="143" t="s">
        <v>6643</v>
      </c>
      <c r="F1144" s="167" t="s">
        <v>6642</v>
      </c>
      <c r="G1144" s="101" t="s">
        <v>54</v>
      </c>
      <c r="H1144" s="118">
        <v>110000</v>
      </c>
      <c r="I1144" s="118">
        <v>110000</v>
      </c>
      <c r="J1144" s="118">
        <v>110000</v>
      </c>
      <c r="K1144" s="103">
        <v>1</v>
      </c>
      <c r="L1144" s="120">
        <v>0</v>
      </c>
      <c r="M1144" s="121">
        <v>0</v>
      </c>
      <c r="N1144" s="121">
        <v>0</v>
      </c>
      <c r="O1144" s="105"/>
      <c r="P1144" s="106"/>
      <c r="Q1144" s="107"/>
      <c r="R1144" s="106"/>
      <c r="S1144" s="107"/>
      <c r="T1144" s="122"/>
    </row>
    <row r="1145" spans="1:20" s="17" customFormat="1" ht="63.75" x14ac:dyDescent="0.2">
      <c r="A1145" s="100">
        <v>147</v>
      </c>
      <c r="B1145" s="131" t="s">
        <v>1501</v>
      </c>
      <c r="C1145" s="102" t="s">
        <v>1534</v>
      </c>
      <c r="D1145" s="102" t="s">
        <v>1535</v>
      </c>
      <c r="E1145" s="143" t="s">
        <v>6644</v>
      </c>
      <c r="F1145" s="167" t="s">
        <v>6642</v>
      </c>
      <c r="G1145" s="101" t="s">
        <v>54</v>
      </c>
      <c r="H1145" s="118">
        <v>110000</v>
      </c>
      <c r="I1145" s="118">
        <v>110000</v>
      </c>
      <c r="J1145" s="118">
        <v>110000</v>
      </c>
      <c r="K1145" s="103">
        <v>1</v>
      </c>
      <c r="L1145" s="120">
        <v>0</v>
      </c>
      <c r="M1145" s="121">
        <v>0</v>
      </c>
      <c r="N1145" s="121">
        <v>0</v>
      </c>
      <c r="O1145" s="105"/>
      <c r="P1145" s="106"/>
      <c r="Q1145" s="107"/>
      <c r="R1145" s="106"/>
      <c r="S1145" s="107"/>
      <c r="T1145" s="122"/>
    </row>
    <row r="1146" spans="1:20" s="17" customFormat="1" ht="63.75" x14ac:dyDescent="0.2">
      <c r="A1146" s="100">
        <v>147</v>
      </c>
      <c r="B1146" s="131" t="s">
        <v>1501</v>
      </c>
      <c r="C1146" s="102" t="s">
        <v>1536</v>
      </c>
      <c r="D1146" s="102" t="s">
        <v>1537</v>
      </c>
      <c r="E1146" s="143" t="s">
        <v>6645</v>
      </c>
      <c r="F1146" s="167" t="s">
        <v>6646</v>
      </c>
      <c r="G1146" s="101" t="s">
        <v>54</v>
      </c>
      <c r="H1146" s="118">
        <v>110000</v>
      </c>
      <c r="I1146" s="118">
        <v>110000</v>
      </c>
      <c r="J1146" s="118">
        <v>770</v>
      </c>
      <c r="K1146" s="103">
        <v>7.0000000000000001E-3</v>
      </c>
      <c r="L1146" s="120">
        <v>0</v>
      </c>
      <c r="M1146" s="121">
        <v>0</v>
      </c>
      <c r="N1146" s="121">
        <v>0</v>
      </c>
      <c r="O1146" s="105"/>
      <c r="P1146" s="106"/>
      <c r="Q1146" s="107"/>
      <c r="R1146" s="106"/>
      <c r="S1146" s="107"/>
      <c r="T1146" s="122"/>
    </row>
    <row r="1147" spans="1:20" s="17" customFormat="1" ht="63.75" x14ac:dyDescent="0.2">
      <c r="A1147" s="100">
        <v>147</v>
      </c>
      <c r="B1147" s="131" t="s">
        <v>1501</v>
      </c>
      <c r="C1147" s="102" t="s">
        <v>1538</v>
      </c>
      <c r="D1147" s="102" t="s">
        <v>1539</v>
      </c>
      <c r="E1147" s="143" t="s">
        <v>6647</v>
      </c>
      <c r="F1147" s="167" t="s">
        <v>6648</v>
      </c>
      <c r="G1147" s="101" t="s">
        <v>54</v>
      </c>
      <c r="H1147" s="118">
        <v>110000</v>
      </c>
      <c r="I1147" s="118">
        <v>110000</v>
      </c>
      <c r="J1147" s="118">
        <v>770</v>
      </c>
      <c r="K1147" s="103">
        <v>7.0000000000000001E-3</v>
      </c>
      <c r="L1147" s="120">
        <v>0</v>
      </c>
      <c r="M1147" s="121">
        <v>0</v>
      </c>
      <c r="N1147" s="121">
        <v>0</v>
      </c>
      <c r="O1147" s="105"/>
      <c r="P1147" s="106"/>
      <c r="Q1147" s="107"/>
      <c r="R1147" s="106"/>
      <c r="S1147" s="107"/>
      <c r="T1147" s="122"/>
    </row>
    <row r="1148" spans="1:20" s="17" customFormat="1" ht="63.75" x14ac:dyDescent="0.2">
      <c r="A1148" s="100">
        <v>147</v>
      </c>
      <c r="B1148" s="131" t="s">
        <v>1501</v>
      </c>
      <c r="C1148" s="102" t="s">
        <v>1540</v>
      </c>
      <c r="D1148" s="102" t="s">
        <v>1541</v>
      </c>
      <c r="E1148" s="143" t="s">
        <v>6649</v>
      </c>
      <c r="F1148" s="167" t="s">
        <v>6650</v>
      </c>
      <c r="G1148" s="101" t="s">
        <v>54</v>
      </c>
      <c r="H1148" s="118">
        <v>110000</v>
      </c>
      <c r="I1148" s="118">
        <v>110000</v>
      </c>
      <c r="J1148" s="118">
        <v>110000</v>
      </c>
      <c r="K1148" s="103">
        <v>1</v>
      </c>
      <c r="L1148" s="120">
        <v>0</v>
      </c>
      <c r="M1148" s="121">
        <v>0</v>
      </c>
      <c r="N1148" s="121">
        <v>0</v>
      </c>
      <c r="O1148" s="105"/>
      <c r="P1148" s="106"/>
      <c r="Q1148" s="107"/>
      <c r="R1148" s="106"/>
      <c r="S1148" s="107"/>
      <c r="T1148" s="122"/>
    </row>
    <row r="1149" spans="1:20" s="17" customFormat="1" ht="63.75" x14ac:dyDescent="0.2">
      <c r="A1149" s="100">
        <v>147</v>
      </c>
      <c r="B1149" s="131" t="s">
        <v>1501</v>
      </c>
      <c r="C1149" s="102" t="s">
        <v>1542</v>
      </c>
      <c r="D1149" s="102" t="s">
        <v>1543</v>
      </c>
      <c r="E1149" s="143" t="s">
        <v>6651</v>
      </c>
      <c r="F1149" s="167" t="s">
        <v>6652</v>
      </c>
      <c r="G1149" s="101" t="s">
        <v>54</v>
      </c>
      <c r="H1149" s="118">
        <v>110000</v>
      </c>
      <c r="I1149" s="118">
        <v>110000</v>
      </c>
      <c r="J1149" s="118">
        <v>110000</v>
      </c>
      <c r="K1149" s="103">
        <v>1</v>
      </c>
      <c r="L1149" s="120">
        <v>0</v>
      </c>
      <c r="M1149" s="121">
        <v>0</v>
      </c>
      <c r="N1149" s="121">
        <v>0</v>
      </c>
      <c r="O1149" s="105"/>
      <c r="P1149" s="106"/>
      <c r="Q1149" s="107"/>
      <c r="R1149" s="106"/>
      <c r="S1149" s="107"/>
      <c r="T1149" s="122"/>
    </row>
    <row r="1150" spans="1:20" s="17" customFormat="1" ht="63.75" x14ac:dyDescent="0.2">
      <c r="A1150" s="100">
        <v>147</v>
      </c>
      <c r="B1150" s="131" t="s">
        <v>1501</v>
      </c>
      <c r="C1150" s="102" t="s">
        <v>1544</v>
      </c>
      <c r="D1150" s="102" t="s">
        <v>1545</v>
      </c>
      <c r="E1150" s="143" t="s">
        <v>6653</v>
      </c>
      <c r="F1150" s="167" t="s">
        <v>6654</v>
      </c>
      <c r="G1150" s="101" t="s">
        <v>54</v>
      </c>
      <c r="H1150" s="118">
        <v>110000</v>
      </c>
      <c r="I1150" s="118">
        <v>110000</v>
      </c>
      <c r="J1150" s="118">
        <v>770</v>
      </c>
      <c r="K1150" s="103">
        <v>7.0000000000000001E-3</v>
      </c>
      <c r="L1150" s="120">
        <v>0</v>
      </c>
      <c r="M1150" s="121">
        <v>0</v>
      </c>
      <c r="N1150" s="121">
        <v>0</v>
      </c>
      <c r="O1150" s="105"/>
      <c r="P1150" s="106"/>
      <c r="Q1150" s="107"/>
      <c r="R1150" s="106"/>
      <c r="S1150" s="107"/>
      <c r="T1150" s="122"/>
    </row>
    <row r="1151" spans="1:20" s="17" customFormat="1" ht="63.75" x14ac:dyDescent="0.2">
      <c r="A1151" s="100">
        <v>147</v>
      </c>
      <c r="B1151" s="131" t="s">
        <v>1501</v>
      </c>
      <c r="C1151" s="102" t="s">
        <v>1546</v>
      </c>
      <c r="D1151" s="102" t="s">
        <v>1547</v>
      </c>
      <c r="E1151" s="143" t="s">
        <v>6655</v>
      </c>
      <c r="F1151" s="167" t="s">
        <v>6656</v>
      </c>
      <c r="G1151" s="101" t="s">
        <v>54</v>
      </c>
      <c r="H1151" s="118">
        <v>110000</v>
      </c>
      <c r="I1151" s="118">
        <v>110000</v>
      </c>
      <c r="J1151" s="118">
        <v>110000</v>
      </c>
      <c r="K1151" s="103">
        <v>1</v>
      </c>
      <c r="L1151" s="120">
        <v>0</v>
      </c>
      <c r="M1151" s="121">
        <v>0</v>
      </c>
      <c r="N1151" s="121">
        <v>0</v>
      </c>
      <c r="O1151" s="105"/>
      <c r="P1151" s="106"/>
      <c r="Q1151" s="107"/>
      <c r="R1151" s="106"/>
      <c r="S1151" s="107"/>
      <c r="T1151" s="122"/>
    </row>
    <row r="1152" spans="1:20" s="17" customFormat="1" ht="63.75" x14ac:dyDescent="0.2">
      <c r="A1152" s="100">
        <v>147</v>
      </c>
      <c r="B1152" s="131" t="s">
        <v>1501</v>
      </c>
      <c r="C1152" s="102" t="s">
        <v>1548</v>
      </c>
      <c r="D1152" s="102" t="s">
        <v>1549</v>
      </c>
      <c r="E1152" s="143" t="s">
        <v>6657</v>
      </c>
      <c r="F1152" s="167" t="s">
        <v>6658</v>
      </c>
      <c r="G1152" s="101" t="s">
        <v>54</v>
      </c>
      <c r="H1152" s="118">
        <v>110000</v>
      </c>
      <c r="I1152" s="118">
        <v>110000</v>
      </c>
      <c r="J1152" s="118">
        <v>110000</v>
      </c>
      <c r="K1152" s="103">
        <v>1</v>
      </c>
      <c r="L1152" s="120">
        <v>0</v>
      </c>
      <c r="M1152" s="121">
        <v>0</v>
      </c>
      <c r="N1152" s="121">
        <v>0</v>
      </c>
      <c r="O1152" s="105"/>
      <c r="P1152" s="106"/>
      <c r="Q1152" s="107"/>
      <c r="R1152" s="106"/>
      <c r="S1152" s="107"/>
      <c r="T1152" s="122"/>
    </row>
    <row r="1153" spans="1:20" s="17" customFormat="1" ht="76.5" x14ac:dyDescent="0.2">
      <c r="A1153" s="100">
        <v>147</v>
      </c>
      <c r="B1153" s="131" t="s">
        <v>1501</v>
      </c>
      <c r="C1153" s="102" t="s">
        <v>1550</v>
      </c>
      <c r="D1153" s="102" t="s">
        <v>1551</v>
      </c>
      <c r="E1153" s="143" t="s">
        <v>6659</v>
      </c>
      <c r="F1153" s="167" t="s">
        <v>6660</v>
      </c>
      <c r="G1153" s="101" t="s">
        <v>54</v>
      </c>
      <c r="H1153" s="118">
        <v>110000</v>
      </c>
      <c r="I1153" s="118">
        <v>110000</v>
      </c>
      <c r="J1153" s="118">
        <v>770</v>
      </c>
      <c r="K1153" s="103">
        <v>7.0000000000000001E-3</v>
      </c>
      <c r="L1153" s="120">
        <v>0</v>
      </c>
      <c r="M1153" s="121">
        <v>0</v>
      </c>
      <c r="N1153" s="121">
        <v>0</v>
      </c>
      <c r="O1153" s="105"/>
      <c r="P1153" s="106"/>
      <c r="Q1153" s="107"/>
      <c r="R1153" s="106"/>
      <c r="S1153" s="107"/>
      <c r="T1153" s="122"/>
    </row>
    <row r="1154" spans="1:20" s="17" customFormat="1" ht="63.75" x14ac:dyDescent="0.2">
      <c r="A1154" s="100">
        <v>147</v>
      </c>
      <c r="B1154" s="131" t="s">
        <v>1501</v>
      </c>
      <c r="C1154" s="102" t="s">
        <v>1552</v>
      </c>
      <c r="D1154" s="102" t="s">
        <v>1553</v>
      </c>
      <c r="E1154" s="143" t="s">
        <v>6661</v>
      </c>
      <c r="F1154" s="167" t="s">
        <v>6662</v>
      </c>
      <c r="G1154" s="101" t="s">
        <v>54</v>
      </c>
      <c r="H1154" s="118">
        <v>110000</v>
      </c>
      <c r="I1154" s="118">
        <v>110000</v>
      </c>
      <c r="J1154" s="118">
        <v>770</v>
      </c>
      <c r="K1154" s="103">
        <v>7.0000000000000001E-3</v>
      </c>
      <c r="L1154" s="120">
        <v>0</v>
      </c>
      <c r="M1154" s="121">
        <v>0</v>
      </c>
      <c r="N1154" s="121">
        <v>0</v>
      </c>
      <c r="O1154" s="105"/>
      <c r="P1154" s="106"/>
      <c r="Q1154" s="107"/>
      <c r="R1154" s="106"/>
      <c r="S1154" s="107"/>
      <c r="T1154" s="122"/>
    </row>
    <row r="1155" spans="1:20" s="17" customFormat="1" ht="63.75" x14ac:dyDescent="0.2">
      <c r="A1155" s="100">
        <v>147</v>
      </c>
      <c r="B1155" s="131" t="s">
        <v>1501</v>
      </c>
      <c r="C1155" s="102" t="s">
        <v>1554</v>
      </c>
      <c r="D1155" s="102" t="s">
        <v>1555</v>
      </c>
      <c r="E1155" s="143" t="s">
        <v>6663</v>
      </c>
      <c r="F1155" s="167" t="s">
        <v>6664</v>
      </c>
      <c r="G1155" s="101" t="s">
        <v>54</v>
      </c>
      <c r="H1155" s="118">
        <v>110000</v>
      </c>
      <c r="I1155" s="118">
        <v>110000</v>
      </c>
      <c r="J1155" s="118">
        <v>110000</v>
      </c>
      <c r="K1155" s="103">
        <v>1</v>
      </c>
      <c r="L1155" s="120">
        <v>0</v>
      </c>
      <c r="M1155" s="121">
        <v>0</v>
      </c>
      <c r="N1155" s="121">
        <v>0</v>
      </c>
      <c r="O1155" s="105"/>
      <c r="P1155" s="106"/>
      <c r="Q1155" s="107"/>
      <c r="R1155" s="106"/>
      <c r="S1155" s="107"/>
      <c r="T1155" s="122"/>
    </row>
    <row r="1156" spans="1:20" s="17" customFormat="1" ht="63.75" x14ac:dyDescent="0.2">
      <c r="A1156" s="100">
        <v>147</v>
      </c>
      <c r="B1156" s="131" t="s">
        <v>1501</v>
      </c>
      <c r="C1156" s="102" t="s">
        <v>1556</v>
      </c>
      <c r="D1156" s="102" t="s">
        <v>1557</v>
      </c>
      <c r="E1156" s="143" t="s">
        <v>6665</v>
      </c>
      <c r="F1156" s="167" t="s">
        <v>6666</v>
      </c>
      <c r="G1156" s="101" t="s">
        <v>54</v>
      </c>
      <c r="H1156" s="118">
        <v>110000</v>
      </c>
      <c r="I1156" s="118">
        <v>110000</v>
      </c>
      <c r="J1156" s="118">
        <v>770</v>
      </c>
      <c r="K1156" s="103">
        <v>7.0000000000000001E-3</v>
      </c>
      <c r="L1156" s="120">
        <v>0</v>
      </c>
      <c r="M1156" s="121">
        <v>0</v>
      </c>
      <c r="N1156" s="121">
        <v>0</v>
      </c>
      <c r="O1156" s="105"/>
      <c r="P1156" s="106"/>
      <c r="Q1156" s="107"/>
      <c r="R1156" s="106"/>
      <c r="S1156" s="107"/>
      <c r="T1156" s="122"/>
    </row>
    <row r="1157" spans="1:20" s="17" customFormat="1" ht="63.75" x14ac:dyDescent="0.2">
      <c r="A1157" s="100">
        <v>147</v>
      </c>
      <c r="B1157" s="131" t="s">
        <v>1501</v>
      </c>
      <c r="C1157" s="102" t="s">
        <v>1558</v>
      </c>
      <c r="D1157" s="102" t="s">
        <v>1559</v>
      </c>
      <c r="E1157" s="143" t="s">
        <v>6667</v>
      </c>
      <c r="F1157" s="167" t="s">
        <v>6668</v>
      </c>
      <c r="G1157" s="101" t="s">
        <v>54</v>
      </c>
      <c r="H1157" s="118">
        <v>110000</v>
      </c>
      <c r="I1157" s="118">
        <v>110000</v>
      </c>
      <c r="J1157" s="118">
        <v>110000</v>
      </c>
      <c r="K1157" s="103">
        <v>1</v>
      </c>
      <c r="L1157" s="120">
        <v>0</v>
      </c>
      <c r="M1157" s="121">
        <v>0</v>
      </c>
      <c r="N1157" s="121">
        <v>0</v>
      </c>
      <c r="O1157" s="105"/>
      <c r="P1157" s="106"/>
      <c r="Q1157" s="107"/>
      <c r="R1157" s="106"/>
      <c r="S1157" s="107"/>
      <c r="T1157" s="122"/>
    </row>
    <row r="1158" spans="1:20" s="17" customFormat="1" ht="63.75" x14ac:dyDescent="0.2">
      <c r="A1158" s="100">
        <v>147</v>
      </c>
      <c r="B1158" s="131" t="s">
        <v>1501</v>
      </c>
      <c r="C1158" s="102" t="s">
        <v>1560</v>
      </c>
      <c r="D1158" s="102" t="s">
        <v>1561</v>
      </c>
      <c r="E1158" s="143" t="s">
        <v>6669</v>
      </c>
      <c r="F1158" s="167" t="s">
        <v>6670</v>
      </c>
      <c r="G1158" s="101" t="s">
        <v>54</v>
      </c>
      <c r="H1158" s="118">
        <v>110000</v>
      </c>
      <c r="I1158" s="118">
        <v>110000</v>
      </c>
      <c r="J1158" s="118">
        <v>110000</v>
      </c>
      <c r="K1158" s="103">
        <v>1</v>
      </c>
      <c r="L1158" s="120">
        <v>0</v>
      </c>
      <c r="M1158" s="121">
        <v>0</v>
      </c>
      <c r="N1158" s="121">
        <v>0</v>
      </c>
      <c r="O1158" s="105"/>
      <c r="P1158" s="106"/>
      <c r="Q1158" s="107"/>
      <c r="R1158" s="106"/>
      <c r="S1158" s="107"/>
      <c r="T1158" s="122"/>
    </row>
    <row r="1159" spans="1:20" s="17" customFormat="1" ht="76.5" x14ac:dyDescent="0.2">
      <c r="A1159" s="100">
        <v>147</v>
      </c>
      <c r="B1159" s="131" t="s">
        <v>1501</v>
      </c>
      <c r="C1159" s="102" t="s">
        <v>1562</v>
      </c>
      <c r="D1159" s="102" t="s">
        <v>1563</v>
      </c>
      <c r="E1159" s="143" t="s">
        <v>6671</v>
      </c>
      <c r="F1159" s="167" t="s">
        <v>6672</v>
      </c>
      <c r="G1159" s="101" t="s">
        <v>57</v>
      </c>
      <c r="H1159" s="118">
        <v>110000</v>
      </c>
      <c r="I1159" s="118">
        <v>110000</v>
      </c>
      <c r="J1159" s="118">
        <v>110000</v>
      </c>
      <c r="K1159" s="103">
        <v>1</v>
      </c>
      <c r="L1159" s="120">
        <v>0</v>
      </c>
      <c r="M1159" s="121">
        <v>0</v>
      </c>
      <c r="N1159" s="121">
        <v>0</v>
      </c>
      <c r="O1159" s="105"/>
      <c r="P1159" s="106"/>
      <c r="Q1159" s="107"/>
      <c r="R1159" s="106"/>
      <c r="S1159" s="107"/>
      <c r="T1159" s="122"/>
    </row>
    <row r="1160" spans="1:20" s="17" customFormat="1" ht="63.75" x14ac:dyDescent="0.2">
      <c r="A1160" s="100">
        <v>147</v>
      </c>
      <c r="B1160" s="131" t="s">
        <v>1501</v>
      </c>
      <c r="C1160" s="102" t="s">
        <v>1564</v>
      </c>
      <c r="D1160" s="102" t="s">
        <v>1565</v>
      </c>
      <c r="E1160" s="143" t="s">
        <v>6673</v>
      </c>
      <c r="F1160" s="167" t="s">
        <v>6674</v>
      </c>
      <c r="G1160" s="101" t="s">
        <v>57</v>
      </c>
      <c r="H1160" s="118">
        <v>110000</v>
      </c>
      <c r="I1160" s="118">
        <v>110000</v>
      </c>
      <c r="J1160" s="118">
        <v>110000</v>
      </c>
      <c r="K1160" s="103">
        <v>1</v>
      </c>
      <c r="L1160" s="120">
        <v>0</v>
      </c>
      <c r="M1160" s="121">
        <v>0</v>
      </c>
      <c r="N1160" s="121">
        <v>0</v>
      </c>
      <c r="O1160" s="105"/>
      <c r="P1160" s="106"/>
      <c r="Q1160" s="107"/>
      <c r="R1160" s="106"/>
      <c r="S1160" s="107"/>
      <c r="T1160" s="122"/>
    </row>
    <row r="1161" spans="1:20" s="17" customFormat="1" ht="63.75" x14ac:dyDescent="0.2">
      <c r="A1161" s="100">
        <v>147</v>
      </c>
      <c r="B1161" s="131" t="s">
        <v>1501</v>
      </c>
      <c r="C1161" s="102" t="s">
        <v>1566</v>
      </c>
      <c r="D1161" s="102" t="s">
        <v>1567</v>
      </c>
      <c r="E1161" s="143" t="s">
        <v>6675</v>
      </c>
      <c r="F1161" s="167" t="s">
        <v>6676</v>
      </c>
      <c r="G1161" s="101" t="s">
        <v>57</v>
      </c>
      <c r="H1161" s="118">
        <v>110000</v>
      </c>
      <c r="I1161" s="118">
        <v>110000</v>
      </c>
      <c r="J1161" s="118">
        <v>110000</v>
      </c>
      <c r="K1161" s="103">
        <v>1</v>
      </c>
      <c r="L1161" s="120">
        <v>0</v>
      </c>
      <c r="M1161" s="121">
        <v>0</v>
      </c>
      <c r="N1161" s="121">
        <v>0</v>
      </c>
      <c r="O1161" s="105"/>
      <c r="P1161" s="106"/>
      <c r="Q1161" s="107"/>
      <c r="R1161" s="106"/>
      <c r="S1161" s="107"/>
      <c r="T1161" s="122"/>
    </row>
    <row r="1162" spans="1:20" s="17" customFormat="1" ht="51" x14ac:dyDescent="0.2">
      <c r="A1162" s="100">
        <v>147</v>
      </c>
      <c r="B1162" s="131" t="s">
        <v>1501</v>
      </c>
      <c r="C1162" s="102" t="s">
        <v>1568</v>
      </c>
      <c r="D1162" s="102" t="s">
        <v>1569</v>
      </c>
      <c r="E1162" s="143" t="s">
        <v>6677</v>
      </c>
      <c r="F1162" s="167" t="s">
        <v>6678</v>
      </c>
      <c r="G1162" s="101" t="s">
        <v>57</v>
      </c>
      <c r="H1162" s="118">
        <v>110000</v>
      </c>
      <c r="I1162" s="118">
        <v>110000</v>
      </c>
      <c r="J1162" s="118">
        <v>110000</v>
      </c>
      <c r="K1162" s="103">
        <v>1</v>
      </c>
      <c r="L1162" s="120">
        <v>0</v>
      </c>
      <c r="M1162" s="121">
        <v>0</v>
      </c>
      <c r="N1162" s="121">
        <v>0</v>
      </c>
      <c r="O1162" s="105"/>
      <c r="P1162" s="106"/>
      <c r="Q1162" s="107"/>
      <c r="R1162" s="106"/>
      <c r="S1162" s="107"/>
      <c r="T1162" s="122"/>
    </row>
    <row r="1163" spans="1:20" s="17" customFormat="1" ht="63.75" x14ac:dyDescent="0.2">
      <c r="A1163" s="100">
        <v>147</v>
      </c>
      <c r="B1163" s="131" t="s">
        <v>1501</v>
      </c>
      <c r="C1163" s="102" t="s">
        <v>1570</v>
      </c>
      <c r="D1163" s="102" t="s">
        <v>1571</v>
      </c>
      <c r="E1163" s="143" t="s">
        <v>6679</v>
      </c>
      <c r="F1163" s="167" t="s">
        <v>6680</v>
      </c>
      <c r="G1163" s="101" t="s">
        <v>57</v>
      </c>
      <c r="H1163" s="118">
        <v>110000</v>
      </c>
      <c r="I1163" s="118">
        <v>110000</v>
      </c>
      <c r="J1163" s="118">
        <v>110000</v>
      </c>
      <c r="K1163" s="103">
        <v>1</v>
      </c>
      <c r="L1163" s="120">
        <v>0</v>
      </c>
      <c r="M1163" s="121">
        <v>0</v>
      </c>
      <c r="N1163" s="121">
        <v>0</v>
      </c>
      <c r="O1163" s="105"/>
      <c r="P1163" s="106"/>
      <c r="Q1163" s="107"/>
      <c r="R1163" s="106"/>
      <c r="S1163" s="107"/>
      <c r="T1163" s="122"/>
    </row>
    <row r="1164" spans="1:20" s="17" customFormat="1" ht="63.75" x14ac:dyDescent="0.2">
      <c r="A1164" s="100">
        <v>147</v>
      </c>
      <c r="B1164" s="131" t="s">
        <v>1501</v>
      </c>
      <c r="C1164" s="102" t="s">
        <v>1572</v>
      </c>
      <c r="D1164" s="102" t="s">
        <v>1573</v>
      </c>
      <c r="E1164" s="143" t="s">
        <v>6681</v>
      </c>
      <c r="F1164" s="167" t="s">
        <v>6682</v>
      </c>
      <c r="G1164" s="101" t="s">
        <v>57</v>
      </c>
      <c r="H1164" s="118">
        <v>110000</v>
      </c>
      <c r="I1164" s="118">
        <v>110000</v>
      </c>
      <c r="J1164" s="118">
        <v>110000</v>
      </c>
      <c r="K1164" s="103">
        <v>1</v>
      </c>
      <c r="L1164" s="120">
        <v>0</v>
      </c>
      <c r="M1164" s="121">
        <v>0</v>
      </c>
      <c r="N1164" s="121">
        <v>0</v>
      </c>
      <c r="O1164" s="105"/>
      <c r="P1164" s="106"/>
      <c r="Q1164" s="107"/>
      <c r="R1164" s="106"/>
      <c r="S1164" s="107"/>
      <c r="T1164" s="122"/>
    </row>
    <row r="1165" spans="1:20" s="17" customFormat="1" ht="63.75" x14ac:dyDescent="0.2">
      <c r="A1165" s="100">
        <v>147</v>
      </c>
      <c r="B1165" s="131" t="s">
        <v>1501</v>
      </c>
      <c r="C1165" s="102" t="s">
        <v>1574</v>
      </c>
      <c r="D1165" s="102" t="s">
        <v>1575</v>
      </c>
      <c r="E1165" s="143" t="s">
        <v>6683</v>
      </c>
      <c r="F1165" s="167" t="s">
        <v>6684</v>
      </c>
      <c r="G1165" s="101" t="s">
        <v>57</v>
      </c>
      <c r="H1165" s="118">
        <v>110000</v>
      </c>
      <c r="I1165" s="118">
        <v>110000</v>
      </c>
      <c r="J1165" s="118">
        <v>110000</v>
      </c>
      <c r="K1165" s="103">
        <v>1</v>
      </c>
      <c r="L1165" s="120">
        <v>0</v>
      </c>
      <c r="M1165" s="121">
        <v>0</v>
      </c>
      <c r="N1165" s="121">
        <v>0</v>
      </c>
      <c r="O1165" s="105"/>
      <c r="P1165" s="106"/>
      <c r="Q1165" s="107"/>
      <c r="R1165" s="106"/>
      <c r="S1165" s="107"/>
      <c r="T1165" s="122"/>
    </row>
    <row r="1166" spans="1:20" s="17" customFormat="1" ht="63.75" x14ac:dyDescent="0.2">
      <c r="A1166" s="100">
        <v>147</v>
      </c>
      <c r="B1166" s="131" t="s">
        <v>1501</v>
      </c>
      <c r="C1166" s="102" t="s">
        <v>1576</v>
      </c>
      <c r="D1166" s="102" t="s">
        <v>1577</v>
      </c>
      <c r="E1166" s="143" t="s">
        <v>6685</v>
      </c>
      <c r="F1166" s="167" t="s">
        <v>6682</v>
      </c>
      <c r="G1166" s="101" t="s">
        <v>57</v>
      </c>
      <c r="H1166" s="118">
        <v>110000</v>
      </c>
      <c r="I1166" s="118">
        <v>110000</v>
      </c>
      <c r="J1166" s="118">
        <v>110000</v>
      </c>
      <c r="K1166" s="103">
        <v>1</v>
      </c>
      <c r="L1166" s="120">
        <v>0</v>
      </c>
      <c r="M1166" s="121">
        <v>0</v>
      </c>
      <c r="N1166" s="121">
        <v>0</v>
      </c>
      <c r="O1166" s="105"/>
      <c r="P1166" s="106"/>
      <c r="Q1166" s="107"/>
      <c r="R1166" s="106"/>
      <c r="S1166" s="107"/>
      <c r="T1166" s="122"/>
    </row>
    <row r="1167" spans="1:20" s="17" customFormat="1" ht="63.75" x14ac:dyDescent="0.2">
      <c r="A1167" s="100">
        <v>147</v>
      </c>
      <c r="B1167" s="131" t="s">
        <v>1501</v>
      </c>
      <c r="C1167" s="102" t="s">
        <v>1578</v>
      </c>
      <c r="D1167" s="102" t="s">
        <v>1579</v>
      </c>
      <c r="E1167" s="143" t="s">
        <v>6686</v>
      </c>
      <c r="F1167" s="167" t="s">
        <v>6687</v>
      </c>
      <c r="G1167" s="101" t="s">
        <v>57</v>
      </c>
      <c r="H1167" s="118">
        <v>110000</v>
      </c>
      <c r="I1167" s="118">
        <v>110000</v>
      </c>
      <c r="J1167" s="118">
        <v>110000</v>
      </c>
      <c r="K1167" s="103">
        <v>1</v>
      </c>
      <c r="L1167" s="120">
        <v>0</v>
      </c>
      <c r="M1167" s="121">
        <v>0</v>
      </c>
      <c r="N1167" s="121">
        <v>0</v>
      </c>
      <c r="O1167" s="105"/>
      <c r="P1167" s="106"/>
      <c r="Q1167" s="107"/>
      <c r="R1167" s="106"/>
      <c r="S1167" s="107"/>
      <c r="T1167" s="122"/>
    </row>
    <row r="1168" spans="1:20" s="17" customFormat="1" ht="63.75" x14ac:dyDescent="0.2">
      <c r="A1168" s="100">
        <v>147</v>
      </c>
      <c r="B1168" s="131" t="s">
        <v>1501</v>
      </c>
      <c r="C1168" s="102" t="s">
        <v>1580</v>
      </c>
      <c r="D1168" s="102" t="s">
        <v>1581</v>
      </c>
      <c r="E1168" s="143" t="s">
        <v>6688</v>
      </c>
      <c r="F1168" s="167" t="s">
        <v>6689</v>
      </c>
      <c r="G1168" s="101" t="s">
        <v>57</v>
      </c>
      <c r="H1168" s="118">
        <v>110000</v>
      </c>
      <c r="I1168" s="118">
        <v>110000</v>
      </c>
      <c r="J1168" s="118">
        <v>110000</v>
      </c>
      <c r="K1168" s="103">
        <v>1</v>
      </c>
      <c r="L1168" s="120">
        <v>0</v>
      </c>
      <c r="M1168" s="121">
        <v>0</v>
      </c>
      <c r="N1168" s="121">
        <v>0</v>
      </c>
      <c r="O1168" s="105"/>
      <c r="P1168" s="106"/>
      <c r="Q1168" s="107"/>
      <c r="R1168" s="106"/>
      <c r="S1168" s="107"/>
      <c r="T1168" s="122"/>
    </row>
    <row r="1169" spans="1:20" s="17" customFormat="1" ht="63.75" x14ac:dyDescent="0.2">
      <c r="A1169" s="100">
        <v>147</v>
      </c>
      <c r="B1169" s="131" t="s">
        <v>1501</v>
      </c>
      <c r="C1169" s="102" t="s">
        <v>1582</v>
      </c>
      <c r="D1169" s="102" t="s">
        <v>1583</v>
      </c>
      <c r="E1169" s="143" t="s">
        <v>6690</v>
      </c>
      <c r="F1169" s="167" t="s">
        <v>6691</v>
      </c>
      <c r="G1169" s="101" t="s">
        <v>57</v>
      </c>
      <c r="H1169" s="118">
        <v>110000</v>
      </c>
      <c r="I1169" s="118">
        <v>110000</v>
      </c>
      <c r="J1169" s="118">
        <v>110000</v>
      </c>
      <c r="K1169" s="103">
        <v>1</v>
      </c>
      <c r="L1169" s="120">
        <v>0</v>
      </c>
      <c r="M1169" s="121">
        <v>0</v>
      </c>
      <c r="N1169" s="121">
        <v>0</v>
      </c>
      <c r="O1169" s="105"/>
      <c r="P1169" s="106"/>
      <c r="Q1169" s="107"/>
      <c r="R1169" s="106"/>
      <c r="S1169" s="107"/>
      <c r="T1169" s="122"/>
    </row>
    <row r="1170" spans="1:20" s="17" customFormat="1" ht="63.75" x14ac:dyDescent="0.2">
      <c r="A1170" s="100">
        <v>147</v>
      </c>
      <c r="B1170" s="131" t="s">
        <v>1501</v>
      </c>
      <c r="C1170" s="102" t="s">
        <v>1584</v>
      </c>
      <c r="D1170" s="102" t="s">
        <v>1585</v>
      </c>
      <c r="E1170" s="143" t="s">
        <v>6692</v>
      </c>
      <c r="F1170" s="167" t="s">
        <v>6693</v>
      </c>
      <c r="G1170" s="101" t="s">
        <v>57</v>
      </c>
      <c r="H1170" s="118">
        <v>110000</v>
      </c>
      <c r="I1170" s="118">
        <v>110000</v>
      </c>
      <c r="J1170" s="118">
        <v>770</v>
      </c>
      <c r="K1170" s="103">
        <v>7.0000000000000001E-3</v>
      </c>
      <c r="L1170" s="120">
        <v>0</v>
      </c>
      <c r="M1170" s="121">
        <v>0</v>
      </c>
      <c r="N1170" s="121">
        <v>0</v>
      </c>
      <c r="O1170" s="105"/>
      <c r="P1170" s="106"/>
      <c r="Q1170" s="107"/>
      <c r="R1170" s="106"/>
      <c r="S1170" s="107"/>
      <c r="T1170" s="122"/>
    </row>
    <row r="1171" spans="1:20" s="17" customFormat="1" ht="63.75" x14ac:dyDescent="0.2">
      <c r="A1171" s="100">
        <v>147</v>
      </c>
      <c r="B1171" s="131" t="s">
        <v>1501</v>
      </c>
      <c r="C1171" s="102" t="s">
        <v>1586</v>
      </c>
      <c r="D1171" s="102" t="s">
        <v>1587</v>
      </c>
      <c r="E1171" s="143" t="s">
        <v>6694</v>
      </c>
      <c r="F1171" s="167" t="s">
        <v>6695</v>
      </c>
      <c r="G1171" s="101" t="s">
        <v>57</v>
      </c>
      <c r="H1171" s="118">
        <v>110000</v>
      </c>
      <c r="I1171" s="118">
        <v>110000</v>
      </c>
      <c r="J1171" s="118">
        <v>110000</v>
      </c>
      <c r="K1171" s="103">
        <v>1</v>
      </c>
      <c r="L1171" s="120">
        <v>0</v>
      </c>
      <c r="M1171" s="121">
        <v>0</v>
      </c>
      <c r="N1171" s="121">
        <v>0</v>
      </c>
      <c r="O1171" s="105"/>
      <c r="P1171" s="106"/>
      <c r="Q1171" s="107"/>
      <c r="R1171" s="106"/>
      <c r="S1171" s="107"/>
      <c r="T1171" s="122"/>
    </row>
    <row r="1172" spans="1:20" s="17" customFormat="1" ht="63.75" x14ac:dyDescent="0.2">
      <c r="A1172" s="100">
        <v>147</v>
      </c>
      <c r="B1172" s="131" t="s">
        <v>1501</v>
      </c>
      <c r="C1172" s="102" t="s">
        <v>1588</v>
      </c>
      <c r="D1172" s="102" t="s">
        <v>1589</v>
      </c>
      <c r="E1172" s="143" t="s">
        <v>6696</v>
      </c>
      <c r="F1172" s="167" t="s">
        <v>6697</v>
      </c>
      <c r="G1172" s="101" t="s">
        <v>57</v>
      </c>
      <c r="H1172" s="118">
        <v>110000</v>
      </c>
      <c r="I1172" s="118">
        <v>110000</v>
      </c>
      <c r="J1172" s="118">
        <v>110000</v>
      </c>
      <c r="K1172" s="103">
        <v>1</v>
      </c>
      <c r="L1172" s="120">
        <v>0</v>
      </c>
      <c r="M1172" s="121">
        <v>0</v>
      </c>
      <c r="N1172" s="121">
        <v>0</v>
      </c>
      <c r="O1172" s="105"/>
      <c r="P1172" s="106"/>
      <c r="Q1172" s="107"/>
      <c r="R1172" s="106"/>
      <c r="S1172" s="107"/>
      <c r="T1172" s="122"/>
    </row>
    <row r="1173" spans="1:20" s="17" customFormat="1" ht="63.75" x14ac:dyDescent="0.2">
      <c r="A1173" s="100">
        <v>147</v>
      </c>
      <c r="B1173" s="131" t="s">
        <v>1501</v>
      </c>
      <c r="C1173" s="102" t="s">
        <v>1590</v>
      </c>
      <c r="D1173" s="102" t="s">
        <v>1591</v>
      </c>
      <c r="E1173" s="143" t="s">
        <v>6698</v>
      </c>
      <c r="F1173" s="167" t="s">
        <v>6699</v>
      </c>
      <c r="G1173" s="101" t="s">
        <v>57</v>
      </c>
      <c r="H1173" s="118">
        <v>110000</v>
      </c>
      <c r="I1173" s="118">
        <v>110000</v>
      </c>
      <c r="J1173" s="118">
        <v>110000</v>
      </c>
      <c r="K1173" s="103">
        <v>1</v>
      </c>
      <c r="L1173" s="120">
        <v>0</v>
      </c>
      <c r="M1173" s="121">
        <v>0</v>
      </c>
      <c r="N1173" s="121">
        <v>0</v>
      </c>
      <c r="O1173" s="105"/>
      <c r="P1173" s="106"/>
      <c r="Q1173" s="107"/>
      <c r="R1173" s="106"/>
      <c r="S1173" s="107"/>
      <c r="T1173" s="122"/>
    </row>
    <row r="1174" spans="1:20" s="17" customFormat="1" ht="63.75" x14ac:dyDescent="0.2">
      <c r="A1174" s="100">
        <v>147</v>
      </c>
      <c r="B1174" s="131" t="s">
        <v>1501</v>
      </c>
      <c r="C1174" s="102" t="s">
        <v>1592</v>
      </c>
      <c r="D1174" s="102" t="s">
        <v>1593</v>
      </c>
      <c r="E1174" s="143" t="s">
        <v>6700</v>
      </c>
      <c r="F1174" s="167" t="s">
        <v>6701</v>
      </c>
      <c r="G1174" s="101" t="s">
        <v>57</v>
      </c>
      <c r="H1174" s="118">
        <v>110000</v>
      </c>
      <c r="I1174" s="118">
        <v>110000</v>
      </c>
      <c r="J1174" s="118">
        <v>110000</v>
      </c>
      <c r="K1174" s="103">
        <v>1</v>
      </c>
      <c r="L1174" s="120">
        <v>0</v>
      </c>
      <c r="M1174" s="121">
        <v>0</v>
      </c>
      <c r="N1174" s="121">
        <v>0</v>
      </c>
      <c r="O1174" s="105"/>
      <c r="P1174" s="106"/>
      <c r="Q1174" s="107"/>
      <c r="R1174" s="106"/>
      <c r="S1174" s="107"/>
      <c r="T1174" s="122"/>
    </row>
    <row r="1175" spans="1:20" s="17" customFormat="1" ht="63.75" x14ac:dyDescent="0.2">
      <c r="A1175" s="100">
        <v>147</v>
      </c>
      <c r="B1175" s="131" t="s">
        <v>1501</v>
      </c>
      <c r="C1175" s="102" t="s">
        <v>1594</v>
      </c>
      <c r="D1175" s="102" t="s">
        <v>1595</v>
      </c>
      <c r="E1175" s="143" t="s">
        <v>6702</v>
      </c>
      <c r="F1175" s="167" t="s">
        <v>6703</v>
      </c>
      <c r="G1175" s="101" t="s">
        <v>57</v>
      </c>
      <c r="H1175" s="118">
        <v>110000</v>
      </c>
      <c r="I1175" s="118">
        <v>110000</v>
      </c>
      <c r="J1175" s="118">
        <v>110000</v>
      </c>
      <c r="K1175" s="103">
        <v>1</v>
      </c>
      <c r="L1175" s="120">
        <v>0</v>
      </c>
      <c r="M1175" s="121">
        <v>0</v>
      </c>
      <c r="N1175" s="121">
        <v>0</v>
      </c>
      <c r="O1175" s="105"/>
      <c r="P1175" s="106"/>
      <c r="Q1175" s="107"/>
      <c r="R1175" s="106"/>
      <c r="S1175" s="107"/>
      <c r="T1175" s="122"/>
    </row>
    <row r="1176" spans="1:20" s="17" customFormat="1" ht="63.75" x14ac:dyDescent="0.2">
      <c r="A1176" s="100">
        <v>147</v>
      </c>
      <c r="B1176" s="131" t="s">
        <v>1501</v>
      </c>
      <c r="C1176" s="102" t="s">
        <v>1596</v>
      </c>
      <c r="D1176" s="102" t="s">
        <v>1597</v>
      </c>
      <c r="E1176" s="143" t="s">
        <v>6704</v>
      </c>
      <c r="F1176" s="167" t="s">
        <v>6705</v>
      </c>
      <c r="G1176" s="101" t="s">
        <v>57</v>
      </c>
      <c r="H1176" s="118">
        <v>110000</v>
      </c>
      <c r="I1176" s="118">
        <v>110000</v>
      </c>
      <c r="J1176" s="118">
        <v>110000</v>
      </c>
      <c r="K1176" s="103">
        <v>1</v>
      </c>
      <c r="L1176" s="120">
        <v>0</v>
      </c>
      <c r="M1176" s="121">
        <v>0</v>
      </c>
      <c r="N1176" s="121">
        <v>0</v>
      </c>
      <c r="O1176" s="105"/>
      <c r="P1176" s="106"/>
      <c r="Q1176" s="107"/>
      <c r="R1176" s="106"/>
      <c r="S1176" s="107"/>
      <c r="T1176" s="122"/>
    </row>
    <row r="1177" spans="1:20" s="17" customFormat="1" ht="63.75" x14ac:dyDescent="0.2">
      <c r="A1177" s="100">
        <v>147</v>
      </c>
      <c r="B1177" s="131" t="s">
        <v>1501</v>
      </c>
      <c r="C1177" s="102" t="s">
        <v>1598</v>
      </c>
      <c r="D1177" s="102" t="s">
        <v>1599</v>
      </c>
      <c r="E1177" s="143" t="s">
        <v>6706</v>
      </c>
      <c r="F1177" s="167" t="s">
        <v>6707</v>
      </c>
      <c r="G1177" s="101" t="s">
        <v>57</v>
      </c>
      <c r="H1177" s="118">
        <v>110000</v>
      </c>
      <c r="I1177" s="118">
        <v>110000</v>
      </c>
      <c r="J1177" s="118">
        <v>110000</v>
      </c>
      <c r="K1177" s="103">
        <v>1</v>
      </c>
      <c r="L1177" s="120">
        <v>0</v>
      </c>
      <c r="M1177" s="121">
        <v>0</v>
      </c>
      <c r="N1177" s="121">
        <v>0</v>
      </c>
      <c r="O1177" s="105"/>
      <c r="P1177" s="106"/>
      <c r="Q1177" s="107"/>
      <c r="R1177" s="106"/>
      <c r="S1177" s="107"/>
      <c r="T1177" s="122"/>
    </row>
    <row r="1178" spans="1:20" s="17" customFormat="1" ht="63.75" x14ac:dyDescent="0.2">
      <c r="A1178" s="100">
        <v>147</v>
      </c>
      <c r="B1178" s="131" t="s">
        <v>1501</v>
      </c>
      <c r="C1178" s="102" t="s">
        <v>1600</v>
      </c>
      <c r="D1178" s="102" t="s">
        <v>1601</v>
      </c>
      <c r="E1178" s="143" t="s">
        <v>6708</v>
      </c>
      <c r="F1178" s="167" t="s">
        <v>6709</v>
      </c>
      <c r="G1178" s="101" t="s">
        <v>57</v>
      </c>
      <c r="H1178" s="118">
        <v>110000</v>
      </c>
      <c r="I1178" s="118">
        <v>110000</v>
      </c>
      <c r="J1178" s="118">
        <v>110000</v>
      </c>
      <c r="K1178" s="103">
        <v>1</v>
      </c>
      <c r="L1178" s="120">
        <v>0</v>
      </c>
      <c r="M1178" s="121">
        <v>0</v>
      </c>
      <c r="N1178" s="121">
        <v>0</v>
      </c>
      <c r="O1178" s="105"/>
      <c r="P1178" s="106"/>
      <c r="Q1178" s="107"/>
      <c r="R1178" s="106"/>
      <c r="S1178" s="107"/>
      <c r="T1178" s="122"/>
    </row>
    <row r="1179" spans="1:20" s="17" customFormat="1" ht="63.75" x14ac:dyDescent="0.2">
      <c r="A1179" s="100">
        <v>147</v>
      </c>
      <c r="B1179" s="131" t="s">
        <v>1501</v>
      </c>
      <c r="C1179" s="102" t="s">
        <v>1602</v>
      </c>
      <c r="D1179" s="102" t="s">
        <v>1603</v>
      </c>
      <c r="E1179" s="143" t="s">
        <v>6710</v>
      </c>
      <c r="F1179" s="167" t="s">
        <v>6711</v>
      </c>
      <c r="G1179" s="101" t="s">
        <v>57</v>
      </c>
      <c r="H1179" s="118">
        <v>110000</v>
      </c>
      <c r="I1179" s="118">
        <v>110000</v>
      </c>
      <c r="J1179" s="118">
        <v>110000</v>
      </c>
      <c r="K1179" s="103">
        <v>1</v>
      </c>
      <c r="L1179" s="120">
        <v>0</v>
      </c>
      <c r="M1179" s="121">
        <v>0</v>
      </c>
      <c r="N1179" s="121">
        <v>0</v>
      </c>
      <c r="O1179" s="105"/>
      <c r="P1179" s="106"/>
      <c r="Q1179" s="107"/>
      <c r="R1179" s="106"/>
      <c r="S1179" s="107"/>
      <c r="T1179" s="122"/>
    </row>
    <row r="1180" spans="1:20" s="17" customFormat="1" ht="63.75" x14ac:dyDescent="0.2">
      <c r="A1180" s="100">
        <v>147</v>
      </c>
      <c r="B1180" s="131" t="s">
        <v>1501</v>
      </c>
      <c r="C1180" s="102" t="s">
        <v>1604</v>
      </c>
      <c r="D1180" s="102" t="s">
        <v>1605</v>
      </c>
      <c r="E1180" s="143" t="s">
        <v>6712</v>
      </c>
      <c r="F1180" s="167" t="s">
        <v>6713</v>
      </c>
      <c r="G1180" s="101" t="s">
        <v>57</v>
      </c>
      <c r="H1180" s="118">
        <v>110000</v>
      </c>
      <c r="I1180" s="118">
        <v>110000</v>
      </c>
      <c r="J1180" s="118">
        <v>110000</v>
      </c>
      <c r="K1180" s="103">
        <v>1</v>
      </c>
      <c r="L1180" s="120">
        <v>0</v>
      </c>
      <c r="M1180" s="121">
        <v>0</v>
      </c>
      <c r="N1180" s="121">
        <v>0</v>
      </c>
      <c r="O1180" s="105"/>
      <c r="P1180" s="106"/>
      <c r="Q1180" s="107"/>
      <c r="R1180" s="106"/>
      <c r="S1180" s="107"/>
      <c r="T1180" s="122"/>
    </row>
    <row r="1181" spans="1:20" s="17" customFormat="1" ht="63.75" x14ac:dyDescent="0.2">
      <c r="A1181" s="100">
        <v>147</v>
      </c>
      <c r="B1181" s="131" t="s">
        <v>1501</v>
      </c>
      <c r="C1181" s="102" t="s">
        <v>1606</v>
      </c>
      <c r="D1181" s="102" t="s">
        <v>1607</v>
      </c>
      <c r="E1181" s="143" t="s">
        <v>6714</v>
      </c>
      <c r="F1181" s="167" t="s">
        <v>6715</v>
      </c>
      <c r="G1181" s="101" t="s">
        <v>57</v>
      </c>
      <c r="H1181" s="118">
        <v>110000</v>
      </c>
      <c r="I1181" s="118">
        <v>110000</v>
      </c>
      <c r="J1181" s="118">
        <v>110000</v>
      </c>
      <c r="K1181" s="103">
        <v>1</v>
      </c>
      <c r="L1181" s="120">
        <v>0</v>
      </c>
      <c r="M1181" s="121">
        <v>0</v>
      </c>
      <c r="N1181" s="121">
        <v>0</v>
      </c>
      <c r="O1181" s="105"/>
      <c r="P1181" s="106"/>
      <c r="Q1181" s="107"/>
      <c r="R1181" s="106"/>
      <c r="S1181" s="107"/>
      <c r="T1181" s="122"/>
    </row>
    <row r="1182" spans="1:20" s="17" customFormat="1" ht="63.75" x14ac:dyDescent="0.2">
      <c r="A1182" s="100">
        <v>147</v>
      </c>
      <c r="B1182" s="131" t="s">
        <v>1501</v>
      </c>
      <c r="C1182" s="102" t="s">
        <v>1608</v>
      </c>
      <c r="D1182" s="102" t="s">
        <v>1609</v>
      </c>
      <c r="E1182" s="143" t="s">
        <v>6716</v>
      </c>
      <c r="F1182" s="167" t="s">
        <v>6717</v>
      </c>
      <c r="G1182" s="101" t="s">
        <v>57</v>
      </c>
      <c r="H1182" s="118">
        <v>110000</v>
      </c>
      <c r="I1182" s="118">
        <v>110000</v>
      </c>
      <c r="J1182" s="118">
        <v>110000</v>
      </c>
      <c r="K1182" s="103">
        <v>1</v>
      </c>
      <c r="L1182" s="120">
        <v>0</v>
      </c>
      <c r="M1182" s="121">
        <v>0</v>
      </c>
      <c r="N1182" s="121">
        <v>0</v>
      </c>
      <c r="O1182" s="105"/>
      <c r="P1182" s="106"/>
      <c r="Q1182" s="107"/>
      <c r="R1182" s="106"/>
      <c r="S1182" s="107"/>
      <c r="T1182" s="122"/>
    </row>
    <row r="1183" spans="1:20" s="17" customFormat="1" ht="63.75" x14ac:dyDescent="0.2">
      <c r="A1183" s="100">
        <v>147</v>
      </c>
      <c r="B1183" s="131" t="s">
        <v>1501</v>
      </c>
      <c r="C1183" s="102" t="s">
        <v>1610</v>
      </c>
      <c r="D1183" s="102" t="s">
        <v>1611</v>
      </c>
      <c r="E1183" s="143" t="s">
        <v>6718</v>
      </c>
      <c r="F1183" s="167" t="s">
        <v>6719</v>
      </c>
      <c r="G1183" s="101" t="s">
        <v>57</v>
      </c>
      <c r="H1183" s="118">
        <v>110000</v>
      </c>
      <c r="I1183" s="118">
        <v>110000</v>
      </c>
      <c r="J1183" s="118">
        <v>110000</v>
      </c>
      <c r="K1183" s="103">
        <v>1</v>
      </c>
      <c r="L1183" s="120">
        <v>0</v>
      </c>
      <c r="M1183" s="121">
        <v>0</v>
      </c>
      <c r="N1183" s="121">
        <v>0</v>
      </c>
      <c r="O1183" s="105"/>
      <c r="P1183" s="106"/>
      <c r="Q1183" s="107"/>
      <c r="R1183" s="106"/>
      <c r="S1183" s="107"/>
      <c r="T1183" s="122"/>
    </row>
    <row r="1184" spans="1:20" s="17" customFormat="1" ht="63.75" x14ac:dyDescent="0.2">
      <c r="A1184" s="100">
        <v>147</v>
      </c>
      <c r="B1184" s="131" t="s">
        <v>1501</v>
      </c>
      <c r="C1184" s="102" t="s">
        <v>1612</v>
      </c>
      <c r="D1184" s="102" t="s">
        <v>1613</v>
      </c>
      <c r="E1184" s="143" t="s">
        <v>6720</v>
      </c>
      <c r="F1184" s="167" t="s">
        <v>6721</v>
      </c>
      <c r="G1184" s="101" t="s">
        <v>57</v>
      </c>
      <c r="H1184" s="118">
        <v>110000</v>
      </c>
      <c r="I1184" s="118">
        <v>110000</v>
      </c>
      <c r="J1184" s="118">
        <v>110000</v>
      </c>
      <c r="K1184" s="103">
        <v>1</v>
      </c>
      <c r="L1184" s="120">
        <v>0</v>
      </c>
      <c r="M1184" s="121">
        <v>0</v>
      </c>
      <c r="N1184" s="121">
        <v>0</v>
      </c>
      <c r="O1184" s="105"/>
      <c r="P1184" s="106"/>
      <c r="Q1184" s="107"/>
      <c r="R1184" s="106"/>
      <c r="S1184" s="107"/>
      <c r="T1184" s="122"/>
    </row>
    <row r="1185" spans="1:20" s="17" customFormat="1" ht="63.75" x14ac:dyDescent="0.2">
      <c r="A1185" s="100">
        <v>147</v>
      </c>
      <c r="B1185" s="131" t="s">
        <v>1501</v>
      </c>
      <c r="C1185" s="102" t="s">
        <v>1614</v>
      </c>
      <c r="D1185" s="102" t="s">
        <v>1615</v>
      </c>
      <c r="E1185" s="143" t="s">
        <v>6722</v>
      </c>
      <c r="F1185" s="167" t="s">
        <v>6723</v>
      </c>
      <c r="G1185" s="101" t="s">
        <v>57</v>
      </c>
      <c r="H1185" s="118">
        <v>110000</v>
      </c>
      <c r="I1185" s="118">
        <v>110000</v>
      </c>
      <c r="J1185" s="118">
        <v>110000</v>
      </c>
      <c r="K1185" s="103">
        <v>1</v>
      </c>
      <c r="L1185" s="120">
        <v>0</v>
      </c>
      <c r="M1185" s="121">
        <v>0</v>
      </c>
      <c r="N1185" s="121">
        <v>0</v>
      </c>
      <c r="O1185" s="105"/>
      <c r="P1185" s="106"/>
      <c r="Q1185" s="107"/>
      <c r="R1185" s="106"/>
      <c r="S1185" s="107"/>
      <c r="T1185" s="122"/>
    </row>
    <row r="1186" spans="1:20" s="17" customFormat="1" ht="51" x14ac:dyDescent="0.2">
      <c r="A1186" s="100">
        <v>147</v>
      </c>
      <c r="B1186" s="131" t="s">
        <v>1501</v>
      </c>
      <c r="C1186" s="102" t="s">
        <v>1616</v>
      </c>
      <c r="D1186" s="102" t="s">
        <v>1617</v>
      </c>
      <c r="E1186" s="143" t="s">
        <v>6724</v>
      </c>
      <c r="F1186" s="167" t="s">
        <v>6725</v>
      </c>
      <c r="G1186" s="101" t="s">
        <v>57</v>
      </c>
      <c r="H1186" s="118">
        <v>110000</v>
      </c>
      <c r="I1186" s="118">
        <v>110000</v>
      </c>
      <c r="J1186" s="118">
        <v>110000</v>
      </c>
      <c r="K1186" s="103">
        <v>1</v>
      </c>
      <c r="L1186" s="120">
        <v>0</v>
      </c>
      <c r="M1186" s="121">
        <v>0</v>
      </c>
      <c r="N1186" s="121">
        <v>0</v>
      </c>
      <c r="O1186" s="105"/>
      <c r="P1186" s="106"/>
      <c r="Q1186" s="107"/>
      <c r="R1186" s="106"/>
      <c r="S1186" s="107"/>
      <c r="T1186" s="122"/>
    </row>
    <row r="1187" spans="1:20" s="17" customFormat="1" ht="63.75" x14ac:dyDescent="0.2">
      <c r="A1187" s="100">
        <v>147</v>
      </c>
      <c r="B1187" s="131" t="s">
        <v>1501</v>
      </c>
      <c r="C1187" s="102" t="s">
        <v>1618</v>
      </c>
      <c r="D1187" s="102" t="s">
        <v>1619</v>
      </c>
      <c r="E1187" s="143" t="s">
        <v>6726</v>
      </c>
      <c r="F1187" s="167" t="s">
        <v>6727</v>
      </c>
      <c r="G1187" s="101" t="s">
        <v>57</v>
      </c>
      <c r="H1187" s="118">
        <v>110000</v>
      </c>
      <c r="I1187" s="118">
        <v>110000</v>
      </c>
      <c r="J1187" s="118">
        <v>110000</v>
      </c>
      <c r="K1187" s="103">
        <v>1</v>
      </c>
      <c r="L1187" s="120">
        <v>0</v>
      </c>
      <c r="M1187" s="121">
        <v>0</v>
      </c>
      <c r="N1187" s="121">
        <v>0</v>
      </c>
      <c r="O1187" s="105"/>
      <c r="P1187" s="106"/>
      <c r="Q1187" s="107"/>
      <c r="R1187" s="106"/>
      <c r="S1187" s="107"/>
      <c r="T1187" s="122"/>
    </row>
    <row r="1188" spans="1:20" s="17" customFormat="1" ht="63.75" x14ac:dyDescent="0.2">
      <c r="A1188" s="100">
        <v>147</v>
      </c>
      <c r="B1188" s="131" t="s">
        <v>1501</v>
      </c>
      <c r="C1188" s="102" t="s">
        <v>1620</v>
      </c>
      <c r="D1188" s="102" t="s">
        <v>1621</v>
      </c>
      <c r="E1188" s="143" t="s">
        <v>6728</v>
      </c>
      <c r="F1188" s="167" t="s">
        <v>6729</v>
      </c>
      <c r="G1188" s="101" t="s">
        <v>57</v>
      </c>
      <c r="H1188" s="118">
        <v>110000</v>
      </c>
      <c r="I1188" s="118">
        <v>110000</v>
      </c>
      <c r="J1188" s="118">
        <v>110000</v>
      </c>
      <c r="K1188" s="103">
        <v>1</v>
      </c>
      <c r="L1188" s="120">
        <v>0</v>
      </c>
      <c r="M1188" s="121">
        <v>0</v>
      </c>
      <c r="N1188" s="121">
        <v>0</v>
      </c>
      <c r="O1188" s="105"/>
      <c r="P1188" s="106"/>
      <c r="Q1188" s="107"/>
      <c r="R1188" s="106"/>
      <c r="S1188" s="107"/>
      <c r="T1188" s="122"/>
    </row>
    <row r="1189" spans="1:20" s="17" customFormat="1" ht="51" x14ac:dyDescent="0.2">
      <c r="A1189" s="100">
        <v>147</v>
      </c>
      <c r="B1189" s="131" t="s">
        <v>1501</v>
      </c>
      <c r="C1189" s="102" t="s">
        <v>1622</v>
      </c>
      <c r="D1189" s="102" t="s">
        <v>1623</v>
      </c>
      <c r="E1189" s="143" t="s">
        <v>6730</v>
      </c>
      <c r="F1189" s="167" t="s">
        <v>6731</v>
      </c>
      <c r="G1189" s="101" t="s">
        <v>57</v>
      </c>
      <c r="H1189" s="118">
        <v>110000</v>
      </c>
      <c r="I1189" s="118">
        <v>110000</v>
      </c>
      <c r="J1189" s="118">
        <v>110000</v>
      </c>
      <c r="K1189" s="103">
        <v>1</v>
      </c>
      <c r="L1189" s="120">
        <v>0</v>
      </c>
      <c r="M1189" s="121">
        <v>0</v>
      </c>
      <c r="N1189" s="121">
        <v>0</v>
      </c>
      <c r="O1189" s="105"/>
      <c r="P1189" s="106"/>
      <c r="Q1189" s="107"/>
      <c r="R1189" s="106"/>
      <c r="S1189" s="107"/>
      <c r="T1189" s="122"/>
    </row>
    <row r="1190" spans="1:20" s="17" customFormat="1" ht="63.75" x14ac:dyDescent="0.2">
      <c r="A1190" s="100">
        <v>147</v>
      </c>
      <c r="B1190" s="131" t="s">
        <v>1501</v>
      </c>
      <c r="C1190" s="102" t="s">
        <v>1624</v>
      </c>
      <c r="D1190" s="102" t="s">
        <v>1625</v>
      </c>
      <c r="E1190" s="143" t="s">
        <v>6732</v>
      </c>
      <c r="F1190" s="167" t="s">
        <v>6733</v>
      </c>
      <c r="G1190" s="101" t="s">
        <v>57</v>
      </c>
      <c r="H1190" s="118">
        <v>110000</v>
      </c>
      <c r="I1190" s="118">
        <v>110000</v>
      </c>
      <c r="J1190" s="118">
        <v>110000</v>
      </c>
      <c r="K1190" s="103">
        <v>1</v>
      </c>
      <c r="L1190" s="120">
        <v>0</v>
      </c>
      <c r="M1190" s="121">
        <v>0</v>
      </c>
      <c r="N1190" s="121">
        <v>0</v>
      </c>
      <c r="O1190" s="105"/>
      <c r="P1190" s="106"/>
      <c r="Q1190" s="107"/>
      <c r="R1190" s="106"/>
      <c r="S1190" s="107"/>
      <c r="T1190" s="122"/>
    </row>
    <row r="1191" spans="1:20" s="17" customFormat="1" ht="63.75" x14ac:dyDescent="0.2">
      <c r="A1191" s="100">
        <v>147</v>
      </c>
      <c r="B1191" s="131" t="s">
        <v>1501</v>
      </c>
      <c r="C1191" s="102" t="s">
        <v>1626</v>
      </c>
      <c r="D1191" s="102" t="s">
        <v>1627</v>
      </c>
      <c r="E1191" s="143" t="s">
        <v>6734</v>
      </c>
      <c r="F1191" s="167" t="s">
        <v>6735</v>
      </c>
      <c r="G1191" s="101" t="s">
        <v>57</v>
      </c>
      <c r="H1191" s="118">
        <v>110000</v>
      </c>
      <c r="I1191" s="118">
        <v>110000</v>
      </c>
      <c r="J1191" s="118">
        <v>110000</v>
      </c>
      <c r="K1191" s="103">
        <v>1</v>
      </c>
      <c r="L1191" s="120">
        <v>0</v>
      </c>
      <c r="M1191" s="121">
        <v>0</v>
      </c>
      <c r="N1191" s="121">
        <v>0</v>
      </c>
      <c r="O1191" s="105"/>
      <c r="P1191" s="106"/>
      <c r="Q1191" s="107"/>
      <c r="R1191" s="106"/>
      <c r="S1191" s="107"/>
      <c r="T1191" s="122"/>
    </row>
    <row r="1192" spans="1:20" s="17" customFormat="1" ht="51" x14ac:dyDescent="0.2">
      <c r="A1192" s="100">
        <v>147</v>
      </c>
      <c r="B1192" s="131" t="s">
        <v>1501</v>
      </c>
      <c r="C1192" s="102" t="s">
        <v>1628</v>
      </c>
      <c r="D1192" s="102" t="s">
        <v>1629</v>
      </c>
      <c r="E1192" s="143" t="s">
        <v>6736</v>
      </c>
      <c r="F1192" s="167" t="s">
        <v>6737</v>
      </c>
      <c r="G1192" s="101" t="s">
        <v>57</v>
      </c>
      <c r="H1192" s="118">
        <v>110000</v>
      </c>
      <c r="I1192" s="118">
        <v>110000</v>
      </c>
      <c r="J1192" s="118">
        <v>110000</v>
      </c>
      <c r="K1192" s="103">
        <v>1</v>
      </c>
      <c r="L1192" s="120">
        <v>0</v>
      </c>
      <c r="M1192" s="121">
        <v>0</v>
      </c>
      <c r="N1192" s="121">
        <v>0</v>
      </c>
      <c r="O1192" s="105"/>
      <c r="P1192" s="106"/>
      <c r="Q1192" s="107"/>
      <c r="R1192" s="106"/>
      <c r="S1192" s="107"/>
      <c r="T1192" s="122"/>
    </row>
    <row r="1193" spans="1:20" s="17" customFormat="1" ht="63.75" x14ac:dyDescent="0.2">
      <c r="A1193" s="100">
        <v>147</v>
      </c>
      <c r="B1193" s="131" t="s">
        <v>1501</v>
      </c>
      <c r="C1193" s="102" t="s">
        <v>1630</v>
      </c>
      <c r="D1193" s="102" t="s">
        <v>1631</v>
      </c>
      <c r="E1193" s="143" t="s">
        <v>6738</v>
      </c>
      <c r="F1193" s="167" t="s">
        <v>6739</v>
      </c>
      <c r="G1193" s="101" t="s">
        <v>57</v>
      </c>
      <c r="H1193" s="118">
        <v>110000</v>
      </c>
      <c r="I1193" s="118">
        <v>110000</v>
      </c>
      <c r="J1193" s="118">
        <v>110000</v>
      </c>
      <c r="K1193" s="103">
        <v>1</v>
      </c>
      <c r="L1193" s="120">
        <v>0</v>
      </c>
      <c r="M1193" s="121">
        <v>0</v>
      </c>
      <c r="N1193" s="121">
        <v>0</v>
      </c>
      <c r="O1193" s="105"/>
      <c r="P1193" s="106"/>
      <c r="Q1193" s="107"/>
      <c r="R1193" s="106"/>
      <c r="S1193" s="107"/>
      <c r="T1193" s="122"/>
    </row>
    <row r="1194" spans="1:20" s="17" customFormat="1" ht="63.75" x14ac:dyDescent="0.2">
      <c r="A1194" s="100">
        <v>147</v>
      </c>
      <c r="B1194" s="131" t="s">
        <v>1501</v>
      </c>
      <c r="C1194" s="102" t="s">
        <v>1632</v>
      </c>
      <c r="D1194" s="102" t="s">
        <v>1633</v>
      </c>
      <c r="E1194" s="143" t="s">
        <v>6740</v>
      </c>
      <c r="F1194" s="167" t="s">
        <v>6741</v>
      </c>
      <c r="G1194" s="101" t="s">
        <v>57</v>
      </c>
      <c r="H1194" s="118">
        <v>110000</v>
      </c>
      <c r="I1194" s="118">
        <v>110000</v>
      </c>
      <c r="J1194" s="118">
        <v>110000</v>
      </c>
      <c r="K1194" s="103">
        <v>1</v>
      </c>
      <c r="L1194" s="120">
        <v>0</v>
      </c>
      <c r="M1194" s="121">
        <v>0</v>
      </c>
      <c r="N1194" s="121">
        <v>0</v>
      </c>
      <c r="O1194" s="105"/>
      <c r="P1194" s="106"/>
      <c r="Q1194" s="107"/>
      <c r="R1194" s="106"/>
      <c r="S1194" s="107"/>
      <c r="T1194" s="122"/>
    </row>
    <row r="1195" spans="1:20" s="17" customFormat="1" ht="63.75" x14ac:dyDescent="0.2">
      <c r="A1195" s="100">
        <v>147</v>
      </c>
      <c r="B1195" s="131" t="s">
        <v>1501</v>
      </c>
      <c r="C1195" s="102" t="s">
        <v>1634</v>
      </c>
      <c r="D1195" s="102" t="s">
        <v>1635</v>
      </c>
      <c r="E1195" s="143" t="s">
        <v>6742</v>
      </c>
      <c r="F1195" s="167" t="s">
        <v>6743</v>
      </c>
      <c r="G1195" s="101" t="s">
        <v>57</v>
      </c>
      <c r="H1195" s="118">
        <v>110000</v>
      </c>
      <c r="I1195" s="118">
        <v>110000</v>
      </c>
      <c r="J1195" s="118">
        <v>110000</v>
      </c>
      <c r="K1195" s="103">
        <v>1</v>
      </c>
      <c r="L1195" s="120">
        <v>0</v>
      </c>
      <c r="M1195" s="121">
        <v>0</v>
      </c>
      <c r="N1195" s="121">
        <v>0</v>
      </c>
      <c r="O1195" s="105"/>
      <c r="P1195" s="106"/>
      <c r="Q1195" s="107"/>
      <c r="R1195" s="106"/>
      <c r="S1195" s="107"/>
      <c r="T1195" s="122"/>
    </row>
    <row r="1196" spans="1:20" s="17" customFormat="1" ht="76.5" x14ac:dyDescent="0.2">
      <c r="A1196" s="100">
        <v>147</v>
      </c>
      <c r="B1196" s="131" t="s">
        <v>1501</v>
      </c>
      <c r="C1196" s="102" t="s">
        <v>1636</v>
      </c>
      <c r="D1196" s="102" t="s">
        <v>1637</v>
      </c>
      <c r="E1196" s="143" t="s">
        <v>6744</v>
      </c>
      <c r="F1196" s="167" t="s">
        <v>6745</v>
      </c>
      <c r="G1196" s="101" t="s">
        <v>57</v>
      </c>
      <c r="H1196" s="118">
        <v>110000</v>
      </c>
      <c r="I1196" s="118">
        <v>110000</v>
      </c>
      <c r="J1196" s="118">
        <v>110000</v>
      </c>
      <c r="K1196" s="103">
        <v>1</v>
      </c>
      <c r="L1196" s="120">
        <v>0</v>
      </c>
      <c r="M1196" s="121">
        <v>0</v>
      </c>
      <c r="N1196" s="121">
        <v>0</v>
      </c>
      <c r="O1196" s="105"/>
      <c r="P1196" s="106"/>
      <c r="Q1196" s="107"/>
      <c r="R1196" s="106"/>
      <c r="S1196" s="107"/>
      <c r="T1196" s="122"/>
    </row>
    <row r="1197" spans="1:20" s="17" customFormat="1" ht="63.75" x14ac:dyDescent="0.2">
      <c r="A1197" s="100">
        <v>147</v>
      </c>
      <c r="B1197" s="131" t="s">
        <v>1501</v>
      </c>
      <c r="C1197" s="102" t="s">
        <v>1638</v>
      </c>
      <c r="D1197" s="102" t="s">
        <v>1639</v>
      </c>
      <c r="E1197" s="143" t="s">
        <v>6746</v>
      </c>
      <c r="F1197" s="167" t="s">
        <v>6747</v>
      </c>
      <c r="G1197" s="101" t="s">
        <v>57</v>
      </c>
      <c r="H1197" s="118">
        <v>110000</v>
      </c>
      <c r="I1197" s="118">
        <v>110000</v>
      </c>
      <c r="J1197" s="118">
        <v>110000</v>
      </c>
      <c r="K1197" s="103">
        <v>1</v>
      </c>
      <c r="L1197" s="120">
        <v>0</v>
      </c>
      <c r="M1197" s="121">
        <v>0</v>
      </c>
      <c r="N1197" s="121">
        <v>0</v>
      </c>
      <c r="O1197" s="105"/>
      <c r="P1197" s="106"/>
      <c r="Q1197" s="107"/>
      <c r="R1197" s="106"/>
      <c r="S1197" s="107"/>
      <c r="T1197" s="122"/>
    </row>
    <row r="1198" spans="1:20" s="17" customFormat="1" ht="51" x14ac:dyDescent="0.2">
      <c r="A1198" s="100">
        <v>147</v>
      </c>
      <c r="B1198" s="131" t="s">
        <v>1501</v>
      </c>
      <c r="C1198" s="102" t="s">
        <v>1640</v>
      </c>
      <c r="D1198" s="102" t="s">
        <v>1641</v>
      </c>
      <c r="E1198" s="143" t="s">
        <v>6748</v>
      </c>
      <c r="F1198" s="167" t="s">
        <v>6749</v>
      </c>
      <c r="G1198" s="101" t="s">
        <v>57</v>
      </c>
      <c r="H1198" s="118">
        <v>110000</v>
      </c>
      <c r="I1198" s="118">
        <v>110000</v>
      </c>
      <c r="J1198" s="118">
        <v>110000</v>
      </c>
      <c r="K1198" s="103">
        <v>1</v>
      </c>
      <c r="L1198" s="120">
        <v>0</v>
      </c>
      <c r="M1198" s="121">
        <v>0</v>
      </c>
      <c r="N1198" s="121">
        <v>0</v>
      </c>
      <c r="O1198" s="105"/>
      <c r="P1198" s="106"/>
      <c r="Q1198" s="107"/>
      <c r="R1198" s="106"/>
      <c r="S1198" s="107"/>
      <c r="T1198" s="122"/>
    </row>
    <row r="1199" spans="1:20" s="17" customFormat="1" ht="63.75" x14ac:dyDescent="0.2">
      <c r="A1199" s="100">
        <v>147</v>
      </c>
      <c r="B1199" s="131" t="s">
        <v>1501</v>
      </c>
      <c r="C1199" s="102" t="s">
        <v>1642</v>
      </c>
      <c r="D1199" s="102" t="s">
        <v>1643</v>
      </c>
      <c r="E1199" s="143" t="s">
        <v>6750</v>
      </c>
      <c r="F1199" s="167" t="s">
        <v>6751</v>
      </c>
      <c r="G1199" s="101" t="s">
        <v>57</v>
      </c>
      <c r="H1199" s="118">
        <v>110000</v>
      </c>
      <c r="I1199" s="118">
        <v>110000</v>
      </c>
      <c r="J1199" s="118">
        <v>110000</v>
      </c>
      <c r="K1199" s="103">
        <v>1</v>
      </c>
      <c r="L1199" s="120">
        <v>0</v>
      </c>
      <c r="M1199" s="121">
        <v>0</v>
      </c>
      <c r="N1199" s="121">
        <v>0</v>
      </c>
      <c r="O1199" s="105"/>
      <c r="P1199" s="106"/>
      <c r="Q1199" s="107"/>
      <c r="R1199" s="106"/>
      <c r="S1199" s="107"/>
      <c r="T1199" s="122"/>
    </row>
    <row r="1200" spans="1:20" s="17" customFormat="1" ht="51" x14ac:dyDescent="0.2">
      <c r="A1200" s="100">
        <v>147</v>
      </c>
      <c r="B1200" s="131" t="s">
        <v>1501</v>
      </c>
      <c r="C1200" s="102" t="s">
        <v>1644</v>
      </c>
      <c r="D1200" s="102" t="s">
        <v>1645</v>
      </c>
      <c r="E1200" s="143" t="s">
        <v>6752</v>
      </c>
      <c r="F1200" s="167" t="s">
        <v>6753</v>
      </c>
      <c r="G1200" s="101" t="s">
        <v>57</v>
      </c>
      <c r="H1200" s="118">
        <v>110000</v>
      </c>
      <c r="I1200" s="118">
        <v>110000</v>
      </c>
      <c r="J1200" s="118">
        <v>110000</v>
      </c>
      <c r="K1200" s="103">
        <v>1</v>
      </c>
      <c r="L1200" s="120">
        <v>0</v>
      </c>
      <c r="M1200" s="121">
        <v>0</v>
      </c>
      <c r="N1200" s="121">
        <v>0</v>
      </c>
      <c r="O1200" s="105"/>
      <c r="P1200" s="106"/>
      <c r="Q1200" s="107"/>
      <c r="R1200" s="106"/>
      <c r="S1200" s="107"/>
      <c r="T1200" s="122"/>
    </row>
    <row r="1201" spans="1:20" s="17" customFormat="1" ht="63.75" x14ac:dyDescent="0.2">
      <c r="A1201" s="100">
        <v>147</v>
      </c>
      <c r="B1201" s="131" t="s">
        <v>1501</v>
      </c>
      <c r="C1201" s="102" t="s">
        <v>1646</v>
      </c>
      <c r="D1201" s="102" t="s">
        <v>1647</v>
      </c>
      <c r="E1201" s="143" t="s">
        <v>6754</v>
      </c>
      <c r="F1201" s="167" t="s">
        <v>6755</v>
      </c>
      <c r="G1201" s="101" t="s">
        <v>57</v>
      </c>
      <c r="H1201" s="118">
        <v>110000</v>
      </c>
      <c r="I1201" s="118">
        <v>110000</v>
      </c>
      <c r="J1201" s="118">
        <v>110000</v>
      </c>
      <c r="K1201" s="103">
        <v>1</v>
      </c>
      <c r="L1201" s="120">
        <v>0</v>
      </c>
      <c r="M1201" s="121">
        <v>0</v>
      </c>
      <c r="N1201" s="121">
        <v>0</v>
      </c>
      <c r="O1201" s="105"/>
      <c r="P1201" s="106"/>
      <c r="Q1201" s="107"/>
      <c r="R1201" s="106"/>
      <c r="S1201" s="107"/>
      <c r="T1201" s="122"/>
    </row>
    <row r="1202" spans="1:20" s="17" customFormat="1" ht="63.75" x14ac:dyDescent="0.2">
      <c r="A1202" s="100">
        <v>147</v>
      </c>
      <c r="B1202" s="131" t="s">
        <v>1501</v>
      </c>
      <c r="C1202" s="102" t="s">
        <v>1648</v>
      </c>
      <c r="D1202" s="102" t="s">
        <v>1649</v>
      </c>
      <c r="E1202" s="143" t="s">
        <v>6756</v>
      </c>
      <c r="F1202" s="167" t="s">
        <v>6757</v>
      </c>
      <c r="G1202" s="101" t="s">
        <v>57</v>
      </c>
      <c r="H1202" s="118">
        <v>110000</v>
      </c>
      <c r="I1202" s="118">
        <v>110000</v>
      </c>
      <c r="J1202" s="118">
        <v>110000</v>
      </c>
      <c r="K1202" s="103">
        <v>1</v>
      </c>
      <c r="L1202" s="120">
        <v>0</v>
      </c>
      <c r="M1202" s="121">
        <v>0</v>
      </c>
      <c r="N1202" s="121">
        <v>0</v>
      </c>
      <c r="O1202" s="105"/>
      <c r="P1202" s="106"/>
      <c r="Q1202" s="107"/>
      <c r="R1202" s="106"/>
      <c r="S1202" s="107"/>
      <c r="T1202" s="122"/>
    </row>
    <row r="1203" spans="1:20" s="17" customFormat="1" ht="63.75" x14ac:dyDescent="0.2">
      <c r="A1203" s="100">
        <v>147</v>
      </c>
      <c r="B1203" s="131" t="s">
        <v>1501</v>
      </c>
      <c r="C1203" s="102" t="s">
        <v>1650</v>
      </c>
      <c r="D1203" s="102" t="s">
        <v>1651</v>
      </c>
      <c r="E1203" s="143" t="s">
        <v>6758</v>
      </c>
      <c r="F1203" s="167" t="s">
        <v>6759</v>
      </c>
      <c r="G1203" s="101" t="s">
        <v>57</v>
      </c>
      <c r="H1203" s="118">
        <v>110000</v>
      </c>
      <c r="I1203" s="118">
        <v>110000</v>
      </c>
      <c r="J1203" s="118">
        <v>110000</v>
      </c>
      <c r="K1203" s="103">
        <v>1</v>
      </c>
      <c r="L1203" s="120">
        <v>0</v>
      </c>
      <c r="M1203" s="121">
        <v>0</v>
      </c>
      <c r="N1203" s="121">
        <v>0</v>
      </c>
      <c r="O1203" s="105"/>
      <c r="P1203" s="106"/>
      <c r="Q1203" s="107"/>
      <c r="R1203" s="106"/>
      <c r="S1203" s="107"/>
      <c r="T1203" s="122"/>
    </row>
    <row r="1204" spans="1:20" s="17" customFormat="1" ht="63.75" x14ac:dyDescent="0.2">
      <c r="A1204" s="100">
        <v>147</v>
      </c>
      <c r="B1204" s="131" t="s">
        <v>1501</v>
      </c>
      <c r="C1204" s="102" t="s">
        <v>1652</v>
      </c>
      <c r="D1204" s="102" t="s">
        <v>1653</v>
      </c>
      <c r="E1204" s="143" t="s">
        <v>6760</v>
      </c>
      <c r="F1204" s="167" t="s">
        <v>6761</v>
      </c>
      <c r="G1204" s="101" t="s">
        <v>57</v>
      </c>
      <c r="H1204" s="118">
        <v>110000</v>
      </c>
      <c r="I1204" s="118">
        <v>110000</v>
      </c>
      <c r="J1204" s="118">
        <v>110000</v>
      </c>
      <c r="K1204" s="103">
        <v>1</v>
      </c>
      <c r="L1204" s="120">
        <v>0</v>
      </c>
      <c r="M1204" s="121">
        <v>0</v>
      </c>
      <c r="N1204" s="121">
        <v>0</v>
      </c>
      <c r="O1204" s="105"/>
      <c r="P1204" s="106"/>
      <c r="Q1204" s="107"/>
      <c r="R1204" s="106"/>
      <c r="S1204" s="107"/>
      <c r="T1204" s="122"/>
    </row>
    <row r="1205" spans="1:20" s="17" customFormat="1" ht="51" x14ac:dyDescent="0.2">
      <c r="A1205" s="100">
        <v>147</v>
      </c>
      <c r="B1205" s="131" t="s">
        <v>1501</v>
      </c>
      <c r="C1205" s="102" t="s">
        <v>1654</v>
      </c>
      <c r="D1205" s="102" t="s">
        <v>1655</v>
      </c>
      <c r="E1205" s="143" t="s">
        <v>6762</v>
      </c>
      <c r="F1205" s="167" t="s">
        <v>6763</v>
      </c>
      <c r="G1205" s="101" t="s">
        <v>57</v>
      </c>
      <c r="H1205" s="118">
        <v>110000</v>
      </c>
      <c r="I1205" s="118">
        <v>110000</v>
      </c>
      <c r="J1205" s="118">
        <v>110000</v>
      </c>
      <c r="K1205" s="103">
        <v>1</v>
      </c>
      <c r="L1205" s="120">
        <v>0</v>
      </c>
      <c r="M1205" s="121">
        <v>0</v>
      </c>
      <c r="N1205" s="121">
        <v>0</v>
      </c>
      <c r="O1205" s="105"/>
      <c r="P1205" s="106"/>
      <c r="Q1205" s="107"/>
      <c r="R1205" s="106"/>
      <c r="S1205" s="107"/>
      <c r="T1205" s="122"/>
    </row>
    <row r="1206" spans="1:20" s="17" customFormat="1" ht="63.75" x14ac:dyDescent="0.2">
      <c r="A1206" s="100">
        <v>147</v>
      </c>
      <c r="B1206" s="131" t="s">
        <v>1501</v>
      </c>
      <c r="C1206" s="102" t="s">
        <v>1656</v>
      </c>
      <c r="D1206" s="102" t="s">
        <v>1657</v>
      </c>
      <c r="E1206" s="143" t="s">
        <v>6764</v>
      </c>
      <c r="F1206" s="167" t="s">
        <v>6765</v>
      </c>
      <c r="G1206" s="101" t="s">
        <v>29</v>
      </c>
      <c r="H1206" s="118">
        <v>110000</v>
      </c>
      <c r="I1206" s="118">
        <v>110000</v>
      </c>
      <c r="J1206" s="118">
        <v>110000</v>
      </c>
      <c r="K1206" s="103">
        <v>1</v>
      </c>
      <c r="L1206" s="120">
        <v>0</v>
      </c>
      <c r="M1206" s="121">
        <v>0</v>
      </c>
      <c r="N1206" s="121">
        <v>0</v>
      </c>
      <c r="O1206" s="105"/>
      <c r="P1206" s="106"/>
      <c r="Q1206" s="107"/>
      <c r="R1206" s="106"/>
      <c r="S1206" s="107"/>
      <c r="T1206" s="122"/>
    </row>
    <row r="1207" spans="1:20" s="17" customFormat="1" ht="63.75" x14ac:dyDescent="0.2">
      <c r="A1207" s="100">
        <v>147</v>
      </c>
      <c r="B1207" s="131" t="s">
        <v>1501</v>
      </c>
      <c r="C1207" s="102" t="s">
        <v>1658</v>
      </c>
      <c r="D1207" s="102" t="s">
        <v>1659</v>
      </c>
      <c r="E1207" s="143" t="s">
        <v>6766</v>
      </c>
      <c r="F1207" s="167" t="s">
        <v>6767</v>
      </c>
      <c r="G1207" s="101" t="s">
        <v>29</v>
      </c>
      <c r="H1207" s="118">
        <v>110000</v>
      </c>
      <c r="I1207" s="118">
        <v>110000</v>
      </c>
      <c r="J1207" s="118">
        <v>110000</v>
      </c>
      <c r="K1207" s="103">
        <v>1</v>
      </c>
      <c r="L1207" s="120">
        <v>0</v>
      </c>
      <c r="M1207" s="121">
        <v>0</v>
      </c>
      <c r="N1207" s="121">
        <v>0</v>
      </c>
      <c r="O1207" s="105"/>
      <c r="P1207" s="106"/>
      <c r="Q1207" s="107"/>
      <c r="R1207" s="106"/>
      <c r="S1207" s="107"/>
      <c r="T1207" s="122"/>
    </row>
    <row r="1208" spans="1:20" s="17" customFormat="1" ht="63.75" x14ac:dyDescent="0.2">
      <c r="A1208" s="100">
        <v>147</v>
      </c>
      <c r="B1208" s="131" t="s">
        <v>1501</v>
      </c>
      <c r="C1208" s="102" t="s">
        <v>1660</v>
      </c>
      <c r="D1208" s="102" t="s">
        <v>1661</v>
      </c>
      <c r="E1208" s="143" t="s">
        <v>6768</v>
      </c>
      <c r="F1208" s="167" t="s">
        <v>6769</v>
      </c>
      <c r="G1208" s="101" t="s">
        <v>29</v>
      </c>
      <c r="H1208" s="118">
        <v>110000</v>
      </c>
      <c r="I1208" s="118">
        <v>110000</v>
      </c>
      <c r="J1208" s="118">
        <v>110000</v>
      </c>
      <c r="K1208" s="103">
        <v>1</v>
      </c>
      <c r="L1208" s="120">
        <v>0</v>
      </c>
      <c r="M1208" s="121">
        <v>0</v>
      </c>
      <c r="N1208" s="121">
        <v>0</v>
      </c>
      <c r="O1208" s="105"/>
      <c r="P1208" s="106"/>
      <c r="Q1208" s="107"/>
      <c r="R1208" s="106"/>
      <c r="S1208" s="107"/>
      <c r="T1208" s="122"/>
    </row>
    <row r="1209" spans="1:20" s="17" customFormat="1" ht="51" x14ac:dyDescent="0.2">
      <c r="A1209" s="100">
        <v>147</v>
      </c>
      <c r="B1209" s="131" t="s">
        <v>1501</v>
      </c>
      <c r="C1209" s="102" t="s">
        <v>1662</v>
      </c>
      <c r="D1209" s="102" t="s">
        <v>1663</v>
      </c>
      <c r="E1209" s="143" t="s">
        <v>6770</v>
      </c>
      <c r="F1209" s="167" t="s">
        <v>6771</v>
      </c>
      <c r="G1209" s="101" t="s">
        <v>29</v>
      </c>
      <c r="H1209" s="118">
        <v>110000</v>
      </c>
      <c r="I1209" s="118">
        <v>110000</v>
      </c>
      <c r="J1209" s="118">
        <v>110000</v>
      </c>
      <c r="K1209" s="103">
        <v>1</v>
      </c>
      <c r="L1209" s="120">
        <v>0</v>
      </c>
      <c r="M1209" s="121">
        <v>0</v>
      </c>
      <c r="N1209" s="121">
        <v>0</v>
      </c>
      <c r="O1209" s="105"/>
      <c r="P1209" s="106"/>
      <c r="Q1209" s="107"/>
      <c r="R1209" s="106"/>
      <c r="S1209" s="107"/>
      <c r="T1209" s="122"/>
    </row>
    <row r="1210" spans="1:20" s="17" customFormat="1" ht="63.75" x14ac:dyDescent="0.2">
      <c r="A1210" s="100">
        <v>147</v>
      </c>
      <c r="B1210" s="131" t="s">
        <v>1501</v>
      </c>
      <c r="C1210" s="102" t="s">
        <v>1664</v>
      </c>
      <c r="D1210" s="102" t="s">
        <v>1665</v>
      </c>
      <c r="E1210" s="143" t="s">
        <v>6772</v>
      </c>
      <c r="F1210" s="167" t="s">
        <v>6773</v>
      </c>
      <c r="G1210" s="101" t="s">
        <v>29</v>
      </c>
      <c r="H1210" s="118">
        <v>110000</v>
      </c>
      <c r="I1210" s="118">
        <v>110000</v>
      </c>
      <c r="J1210" s="118">
        <v>110000</v>
      </c>
      <c r="K1210" s="103">
        <v>1</v>
      </c>
      <c r="L1210" s="120">
        <v>0</v>
      </c>
      <c r="M1210" s="121">
        <v>0</v>
      </c>
      <c r="N1210" s="121">
        <v>0</v>
      </c>
      <c r="O1210" s="105"/>
      <c r="P1210" s="106"/>
      <c r="Q1210" s="107"/>
      <c r="R1210" s="106"/>
      <c r="S1210" s="107"/>
      <c r="T1210" s="122"/>
    </row>
    <row r="1211" spans="1:20" s="17" customFormat="1" ht="63.75" x14ac:dyDescent="0.2">
      <c r="A1211" s="100">
        <v>147</v>
      </c>
      <c r="B1211" s="131" t="s">
        <v>1501</v>
      </c>
      <c r="C1211" s="102" t="s">
        <v>1666</v>
      </c>
      <c r="D1211" s="102" t="s">
        <v>1667</v>
      </c>
      <c r="E1211" s="143" t="s">
        <v>6774</v>
      </c>
      <c r="F1211" s="167" t="s">
        <v>6775</v>
      </c>
      <c r="G1211" s="101" t="s">
        <v>29</v>
      </c>
      <c r="H1211" s="118">
        <v>110000</v>
      </c>
      <c r="I1211" s="118">
        <v>110000</v>
      </c>
      <c r="J1211" s="118">
        <v>110000</v>
      </c>
      <c r="K1211" s="103">
        <v>1</v>
      </c>
      <c r="L1211" s="120">
        <v>0</v>
      </c>
      <c r="M1211" s="121">
        <v>0</v>
      </c>
      <c r="N1211" s="121">
        <v>0</v>
      </c>
      <c r="O1211" s="105"/>
      <c r="P1211" s="106"/>
      <c r="Q1211" s="107"/>
      <c r="R1211" s="106"/>
      <c r="S1211" s="107"/>
      <c r="T1211" s="122"/>
    </row>
    <row r="1212" spans="1:20" s="17" customFormat="1" ht="63.75" x14ac:dyDescent="0.2">
      <c r="A1212" s="100">
        <v>147</v>
      </c>
      <c r="B1212" s="131" t="s">
        <v>1501</v>
      </c>
      <c r="C1212" s="102" t="s">
        <v>1668</v>
      </c>
      <c r="D1212" s="102" t="s">
        <v>1669</v>
      </c>
      <c r="E1212" s="143" t="s">
        <v>6776</v>
      </c>
      <c r="F1212" s="167" t="s">
        <v>6777</v>
      </c>
      <c r="G1212" s="101" t="s">
        <v>57</v>
      </c>
      <c r="H1212" s="118">
        <v>110000</v>
      </c>
      <c r="I1212" s="118">
        <v>110000</v>
      </c>
      <c r="J1212" s="118">
        <v>110000</v>
      </c>
      <c r="K1212" s="103">
        <v>1</v>
      </c>
      <c r="L1212" s="120">
        <v>0</v>
      </c>
      <c r="M1212" s="121">
        <v>0</v>
      </c>
      <c r="N1212" s="121">
        <v>0</v>
      </c>
      <c r="O1212" s="105"/>
      <c r="P1212" s="106"/>
      <c r="Q1212" s="107"/>
      <c r="R1212" s="106"/>
      <c r="S1212" s="107"/>
      <c r="T1212" s="122"/>
    </row>
    <row r="1213" spans="1:20" s="17" customFormat="1" ht="63.75" x14ac:dyDescent="0.2">
      <c r="A1213" s="100">
        <v>147</v>
      </c>
      <c r="B1213" s="131" t="s">
        <v>1501</v>
      </c>
      <c r="C1213" s="102" t="s">
        <v>1670</v>
      </c>
      <c r="D1213" s="102" t="s">
        <v>1671</v>
      </c>
      <c r="E1213" s="143" t="s">
        <v>6778</v>
      </c>
      <c r="F1213" s="167" t="s">
        <v>6779</v>
      </c>
      <c r="G1213" s="101" t="s">
        <v>57</v>
      </c>
      <c r="H1213" s="118">
        <v>110000</v>
      </c>
      <c r="I1213" s="118">
        <v>110000</v>
      </c>
      <c r="J1213" s="118">
        <v>110000</v>
      </c>
      <c r="K1213" s="103">
        <v>1</v>
      </c>
      <c r="L1213" s="120">
        <v>0</v>
      </c>
      <c r="M1213" s="121">
        <v>0</v>
      </c>
      <c r="N1213" s="121">
        <v>0</v>
      </c>
      <c r="O1213" s="105"/>
      <c r="P1213" s="106"/>
      <c r="Q1213" s="107"/>
      <c r="R1213" s="106"/>
      <c r="S1213" s="107"/>
      <c r="T1213" s="122"/>
    </row>
    <row r="1214" spans="1:20" s="17" customFormat="1" ht="63.75" x14ac:dyDescent="0.2">
      <c r="A1214" s="100">
        <v>147</v>
      </c>
      <c r="B1214" s="131" t="s">
        <v>1501</v>
      </c>
      <c r="C1214" s="102" t="s">
        <v>1672</v>
      </c>
      <c r="D1214" s="102" t="s">
        <v>1673</v>
      </c>
      <c r="E1214" s="143" t="s">
        <v>6780</v>
      </c>
      <c r="F1214" s="167" t="s">
        <v>6781</v>
      </c>
      <c r="G1214" s="101" t="s">
        <v>57</v>
      </c>
      <c r="H1214" s="118">
        <v>110000</v>
      </c>
      <c r="I1214" s="118">
        <v>110000</v>
      </c>
      <c r="J1214" s="118">
        <v>110000</v>
      </c>
      <c r="K1214" s="103">
        <v>1</v>
      </c>
      <c r="L1214" s="120">
        <v>0</v>
      </c>
      <c r="M1214" s="121">
        <v>0</v>
      </c>
      <c r="N1214" s="121">
        <v>0</v>
      </c>
      <c r="O1214" s="105"/>
      <c r="P1214" s="106"/>
      <c r="Q1214" s="107"/>
      <c r="R1214" s="106"/>
      <c r="S1214" s="107"/>
      <c r="T1214" s="122"/>
    </row>
    <row r="1215" spans="1:20" s="17" customFormat="1" ht="63.75" x14ac:dyDescent="0.2">
      <c r="A1215" s="100">
        <v>147</v>
      </c>
      <c r="B1215" s="131" t="s">
        <v>1501</v>
      </c>
      <c r="C1215" s="102" t="s">
        <v>1674</v>
      </c>
      <c r="D1215" s="102" t="s">
        <v>1675</v>
      </c>
      <c r="E1215" s="143" t="s">
        <v>6782</v>
      </c>
      <c r="F1215" s="167" t="s">
        <v>6783</v>
      </c>
      <c r="G1215" s="101" t="s">
        <v>57</v>
      </c>
      <c r="H1215" s="118">
        <v>110000</v>
      </c>
      <c r="I1215" s="118">
        <v>110000</v>
      </c>
      <c r="J1215" s="118">
        <v>110000</v>
      </c>
      <c r="K1215" s="103">
        <v>1</v>
      </c>
      <c r="L1215" s="120">
        <v>0</v>
      </c>
      <c r="M1215" s="121">
        <v>0</v>
      </c>
      <c r="N1215" s="121">
        <v>0</v>
      </c>
      <c r="O1215" s="105"/>
      <c r="P1215" s="106"/>
      <c r="Q1215" s="107"/>
      <c r="R1215" s="106"/>
      <c r="S1215" s="107"/>
      <c r="T1215" s="122"/>
    </row>
    <row r="1216" spans="1:20" s="17" customFormat="1" ht="63.75" x14ac:dyDescent="0.2">
      <c r="A1216" s="100">
        <v>147</v>
      </c>
      <c r="B1216" s="131" t="s">
        <v>1501</v>
      </c>
      <c r="C1216" s="102" t="s">
        <v>1676</v>
      </c>
      <c r="D1216" s="102" t="s">
        <v>1677</v>
      </c>
      <c r="E1216" s="143" t="s">
        <v>6784</v>
      </c>
      <c r="F1216" s="167" t="s">
        <v>6785</v>
      </c>
      <c r="G1216" s="101" t="s">
        <v>57</v>
      </c>
      <c r="H1216" s="118">
        <v>110000</v>
      </c>
      <c r="I1216" s="118">
        <v>110000</v>
      </c>
      <c r="J1216" s="118">
        <v>110000</v>
      </c>
      <c r="K1216" s="103">
        <v>1</v>
      </c>
      <c r="L1216" s="120">
        <v>0</v>
      </c>
      <c r="M1216" s="121">
        <v>0</v>
      </c>
      <c r="N1216" s="121">
        <v>0</v>
      </c>
      <c r="O1216" s="105"/>
      <c r="P1216" s="106"/>
      <c r="Q1216" s="107"/>
      <c r="R1216" s="106"/>
      <c r="S1216" s="107"/>
      <c r="T1216" s="122"/>
    </row>
    <row r="1217" spans="1:20" s="17" customFormat="1" ht="63.75" x14ac:dyDescent="0.2">
      <c r="A1217" s="100">
        <v>147</v>
      </c>
      <c r="B1217" s="131" t="s">
        <v>1501</v>
      </c>
      <c r="C1217" s="102" t="s">
        <v>1678</v>
      </c>
      <c r="D1217" s="102" t="s">
        <v>1679</v>
      </c>
      <c r="E1217" s="143" t="s">
        <v>6786</v>
      </c>
      <c r="F1217" s="167" t="s">
        <v>6787</v>
      </c>
      <c r="G1217" s="101" t="s">
        <v>57</v>
      </c>
      <c r="H1217" s="118">
        <v>110000</v>
      </c>
      <c r="I1217" s="118">
        <v>110000</v>
      </c>
      <c r="J1217" s="118">
        <v>110000</v>
      </c>
      <c r="K1217" s="103">
        <v>1</v>
      </c>
      <c r="L1217" s="120">
        <v>0</v>
      </c>
      <c r="M1217" s="121">
        <v>0</v>
      </c>
      <c r="N1217" s="121">
        <v>0</v>
      </c>
      <c r="O1217" s="105"/>
      <c r="P1217" s="106"/>
      <c r="Q1217" s="107"/>
      <c r="R1217" s="106"/>
      <c r="S1217" s="107"/>
      <c r="T1217" s="122"/>
    </row>
    <row r="1218" spans="1:20" s="17" customFormat="1" ht="63.75" x14ac:dyDescent="0.2">
      <c r="A1218" s="100">
        <v>147</v>
      </c>
      <c r="B1218" s="131" t="s">
        <v>1501</v>
      </c>
      <c r="C1218" s="102" t="s">
        <v>1680</v>
      </c>
      <c r="D1218" s="102" t="s">
        <v>1681</v>
      </c>
      <c r="E1218" s="143" t="s">
        <v>6788</v>
      </c>
      <c r="F1218" s="167" t="s">
        <v>6789</v>
      </c>
      <c r="G1218" s="101" t="s">
        <v>29</v>
      </c>
      <c r="H1218" s="118">
        <v>110000</v>
      </c>
      <c r="I1218" s="118">
        <v>110000</v>
      </c>
      <c r="J1218" s="118">
        <v>110000</v>
      </c>
      <c r="K1218" s="103">
        <v>1</v>
      </c>
      <c r="L1218" s="120">
        <v>0</v>
      </c>
      <c r="M1218" s="121">
        <v>0</v>
      </c>
      <c r="N1218" s="121">
        <v>0</v>
      </c>
      <c r="O1218" s="105"/>
      <c r="P1218" s="106"/>
      <c r="Q1218" s="107"/>
      <c r="R1218" s="106"/>
      <c r="S1218" s="107"/>
      <c r="T1218" s="122"/>
    </row>
    <row r="1219" spans="1:20" s="17" customFormat="1" ht="51" x14ac:dyDescent="0.2">
      <c r="A1219" s="100">
        <v>147</v>
      </c>
      <c r="B1219" s="131" t="s">
        <v>1501</v>
      </c>
      <c r="C1219" s="102" t="s">
        <v>1682</v>
      </c>
      <c r="D1219" s="102" t="s">
        <v>1683</v>
      </c>
      <c r="E1219" s="143" t="s">
        <v>6790</v>
      </c>
      <c r="F1219" s="167" t="s">
        <v>6791</v>
      </c>
      <c r="G1219" s="101" t="s">
        <v>29</v>
      </c>
      <c r="H1219" s="118">
        <v>110000</v>
      </c>
      <c r="I1219" s="118">
        <v>110000</v>
      </c>
      <c r="J1219" s="118">
        <v>110000</v>
      </c>
      <c r="K1219" s="103">
        <v>1</v>
      </c>
      <c r="L1219" s="120">
        <v>0</v>
      </c>
      <c r="M1219" s="121">
        <v>0</v>
      </c>
      <c r="N1219" s="121">
        <v>0</v>
      </c>
      <c r="O1219" s="105"/>
      <c r="P1219" s="106"/>
      <c r="Q1219" s="107"/>
      <c r="R1219" s="106"/>
      <c r="S1219" s="107"/>
      <c r="T1219" s="122"/>
    </row>
    <row r="1220" spans="1:20" s="17" customFormat="1" ht="63.75" x14ac:dyDescent="0.2">
      <c r="A1220" s="100">
        <v>147</v>
      </c>
      <c r="B1220" s="131" t="s">
        <v>1501</v>
      </c>
      <c r="C1220" s="102" t="s">
        <v>1684</v>
      </c>
      <c r="D1220" s="102" t="s">
        <v>1685</v>
      </c>
      <c r="E1220" s="143" t="s">
        <v>6792</v>
      </c>
      <c r="F1220" s="167" t="s">
        <v>6793</v>
      </c>
      <c r="G1220" s="101" t="s">
        <v>29</v>
      </c>
      <c r="H1220" s="118">
        <v>110000</v>
      </c>
      <c r="I1220" s="118">
        <v>110000</v>
      </c>
      <c r="J1220" s="118">
        <v>110000</v>
      </c>
      <c r="K1220" s="103">
        <v>1</v>
      </c>
      <c r="L1220" s="120">
        <v>0</v>
      </c>
      <c r="M1220" s="121">
        <v>0</v>
      </c>
      <c r="N1220" s="121">
        <v>0</v>
      </c>
      <c r="O1220" s="105"/>
      <c r="P1220" s="106"/>
      <c r="Q1220" s="107"/>
      <c r="R1220" s="106"/>
      <c r="S1220" s="107"/>
      <c r="T1220" s="122"/>
    </row>
    <row r="1221" spans="1:20" s="17" customFormat="1" ht="51" x14ac:dyDescent="0.2">
      <c r="A1221" s="100">
        <v>147</v>
      </c>
      <c r="B1221" s="131" t="s">
        <v>1501</v>
      </c>
      <c r="C1221" s="102" t="s">
        <v>1686</v>
      </c>
      <c r="D1221" s="102" t="s">
        <v>1687</v>
      </c>
      <c r="E1221" s="143" t="s">
        <v>6794</v>
      </c>
      <c r="F1221" s="167" t="s">
        <v>6795</v>
      </c>
      <c r="G1221" s="101" t="s">
        <v>29</v>
      </c>
      <c r="H1221" s="118">
        <v>110000</v>
      </c>
      <c r="I1221" s="118">
        <v>110000</v>
      </c>
      <c r="J1221" s="118">
        <v>110000</v>
      </c>
      <c r="K1221" s="103">
        <v>1</v>
      </c>
      <c r="L1221" s="120">
        <v>0</v>
      </c>
      <c r="M1221" s="121">
        <v>0</v>
      </c>
      <c r="N1221" s="121">
        <v>0</v>
      </c>
      <c r="O1221" s="105"/>
      <c r="P1221" s="106"/>
      <c r="Q1221" s="107"/>
      <c r="R1221" s="106"/>
      <c r="S1221" s="107"/>
      <c r="T1221" s="122"/>
    </row>
    <row r="1222" spans="1:20" s="17" customFormat="1" ht="63.75" x14ac:dyDescent="0.2">
      <c r="A1222" s="100">
        <v>147</v>
      </c>
      <c r="B1222" s="131" t="s">
        <v>1501</v>
      </c>
      <c r="C1222" s="102" t="s">
        <v>1688</v>
      </c>
      <c r="D1222" s="102" t="s">
        <v>1689</v>
      </c>
      <c r="E1222" s="143" t="s">
        <v>6796</v>
      </c>
      <c r="F1222" s="167" t="s">
        <v>6797</v>
      </c>
      <c r="G1222" s="101" t="s">
        <v>29</v>
      </c>
      <c r="H1222" s="118">
        <v>110000</v>
      </c>
      <c r="I1222" s="118">
        <v>110000</v>
      </c>
      <c r="J1222" s="118">
        <v>110000</v>
      </c>
      <c r="K1222" s="103">
        <v>1</v>
      </c>
      <c r="L1222" s="120">
        <v>0</v>
      </c>
      <c r="M1222" s="121">
        <v>0</v>
      </c>
      <c r="N1222" s="121">
        <v>0</v>
      </c>
      <c r="O1222" s="105"/>
      <c r="P1222" s="106"/>
      <c r="Q1222" s="107"/>
      <c r="R1222" s="106"/>
      <c r="S1222" s="107"/>
      <c r="T1222" s="122"/>
    </row>
    <row r="1223" spans="1:20" s="17" customFormat="1" ht="63.75" x14ac:dyDescent="0.2">
      <c r="A1223" s="100">
        <v>147</v>
      </c>
      <c r="B1223" s="131" t="s">
        <v>1501</v>
      </c>
      <c r="C1223" s="102" t="s">
        <v>1690</v>
      </c>
      <c r="D1223" s="102" t="s">
        <v>1691</v>
      </c>
      <c r="E1223" s="143" t="s">
        <v>6798</v>
      </c>
      <c r="F1223" s="167" t="s">
        <v>6799</v>
      </c>
      <c r="G1223" s="101" t="s">
        <v>29</v>
      </c>
      <c r="H1223" s="118">
        <v>110000</v>
      </c>
      <c r="I1223" s="118">
        <v>110000</v>
      </c>
      <c r="J1223" s="118">
        <v>110000</v>
      </c>
      <c r="K1223" s="103">
        <v>1</v>
      </c>
      <c r="L1223" s="120">
        <v>0</v>
      </c>
      <c r="M1223" s="121">
        <v>0</v>
      </c>
      <c r="N1223" s="121">
        <v>0</v>
      </c>
      <c r="O1223" s="105"/>
      <c r="P1223" s="106"/>
      <c r="Q1223" s="107"/>
      <c r="R1223" s="106"/>
      <c r="S1223" s="107"/>
      <c r="T1223" s="122"/>
    </row>
    <row r="1224" spans="1:20" s="17" customFormat="1" ht="63.75" x14ac:dyDescent="0.2">
      <c r="A1224" s="100">
        <v>147</v>
      </c>
      <c r="B1224" s="131" t="s">
        <v>1501</v>
      </c>
      <c r="C1224" s="102" t="s">
        <v>1692</v>
      </c>
      <c r="D1224" s="102" t="s">
        <v>1693</v>
      </c>
      <c r="E1224" s="143" t="s">
        <v>6800</v>
      </c>
      <c r="F1224" s="167" t="s">
        <v>6801</v>
      </c>
      <c r="G1224" s="101" t="s">
        <v>29</v>
      </c>
      <c r="H1224" s="118">
        <v>110000</v>
      </c>
      <c r="I1224" s="118">
        <v>110000</v>
      </c>
      <c r="J1224" s="118">
        <v>110000</v>
      </c>
      <c r="K1224" s="103">
        <v>1</v>
      </c>
      <c r="L1224" s="120">
        <v>0</v>
      </c>
      <c r="M1224" s="121">
        <v>0</v>
      </c>
      <c r="N1224" s="121">
        <v>0</v>
      </c>
      <c r="O1224" s="105"/>
      <c r="P1224" s="106"/>
      <c r="Q1224" s="107"/>
      <c r="R1224" s="106"/>
      <c r="S1224" s="107"/>
      <c r="T1224" s="122"/>
    </row>
    <row r="1225" spans="1:20" s="17" customFormat="1" ht="63.75" x14ac:dyDescent="0.2">
      <c r="A1225" s="100">
        <v>147</v>
      </c>
      <c r="B1225" s="131" t="s">
        <v>1501</v>
      </c>
      <c r="C1225" s="102" t="s">
        <v>1694</v>
      </c>
      <c r="D1225" s="102" t="s">
        <v>1695</v>
      </c>
      <c r="E1225" s="143" t="s">
        <v>6802</v>
      </c>
      <c r="F1225" s="167" t="s">
        <v>6803</v>
      </c>
      <c r="G1225" s="101" t="s">
        <v>29</v>
      </c>
      <c r="H1225" s="118">
        <v>110000</v>
      </c>
      <c r="I1225" s="118">
        <v>110000</v>
      </c>
      <c r="J1225" s="118">
        <v>110000</v>
      </c>
      <c r="K1225" s="103">
        <v>1</v>
      </c>
      <c r="L1225" s="120">
        <v>0</v>
      </c>
      <c r="M1225" s="121">
        <v>0</v>
      </c>
      <c r="N1225" s="121">
        <v>0</v>
      </c>
      <c r="O1225" s="105"/>
      <c r="P1225" s="106"/>
      <c r="Q1225" s="107"/>
      <c r="R1225" s="106"/>
      <c r="S1225" s="107"/>
      <c r="T1225" s="122"/>
    </row>
    <row r="1226" spans="1:20" s="17" customFormat="1" ht="63.75" x14ac:dyDescent="0.2">
      <c r="A1226" s="100">
        <v>147</v>
      </c>
      <c r="B1226" s="131" t="s">
        <v>1501</v>
      </c>
      <c r="C1226" s="102" t="s">
        <v>1696</v>
      </c>
      <c r="D1226" s="102" t="s">
        <v>1697</v>
      </c>
      <c r="E1226" s="143" t="s">
        <v>6804</v>
      </c>
      <c r="F1226" s="167" t="s">
        <v>6805</v>
      </c>
      <c r="G1226" s="101" t="s">
        <v>29</v>
      </c>
      <c r="H1226" s="118">
        <v>110000</v>
      </c>
      <c r="I1226" s="118">
        <v>110000</v>
      </c>
      <c r="J1226" s="118">
        <v>110000</v>
      </c>
      <c r="K1226" s="103">
        <v>1</v>
      </c>
      <c r="L1226" s="120">
        <v>0</v>
      </c>
      <c r="M1226" s="121">
        <v>0</v>
      </c>
      <c r="N1226" s="121">
        <v>0</v>
      </c>
      <c r="O1226" s="105"/>
      <c r="P1226" s="106"/>
      <c r="Q1226" s="107"/>
      <c r="R1226" s="106"/>
      <c r="S1226" s="107"/>
      <c r="T1226" s="122"/>
    </row>
    <row r="1227" spans="1:20" s="17" customFormat="1" ht="63.75" x14ac:dyDescent="0.2">
      <c r="A1227" s="100">
        <v>147</v>
      </c>
      <c r="B1227" s="131" t="s">
        <v>1501</v>
      </c>
      <c r="C1227" s="102" t="s">
        <v>1698</v>
      </c>
      <c r="D1227" s="102" t="s">
        <v>1699</v>
      </c>
      <c r="E1227" s="143" t="s">
        <v>6806</v>
      </c>
      <c r="F1227" s="167" t="s">
        <v>6807</v>
      </c>
      <c r="G1227" s="101" t="s">
        <v>29</v>
      </c>
      <c r="H1227" s="118">
        <v>110000</v>
      </c>
      <c r="I1227" s="118">
        <v>110000</v>
      </c>
      <c r="J1227" s="118">
        <v>110000</v>
      </c>
      <c r="K1227" s="103">
        <v>1</v>
      </c>
      <c r="L1227" s="120">
        <v>0</v>
      </c>
      <c r="M1227" s="121">
        <v>0</v>
      </c>
      <c r="N1227" s="121">
        <v>0</v>
      </c>
      <c r="O1227" s="105"/>
      <c r="P1227" s="106"/>
      <c r="Q1227" s="107"/>
      <c r="R1227" s="106"/>
      <c r="S1227" s="107"/>
      <c r="T1227" s="122"/>
    </row>
    <row r="1228" spans="1:20" s="17" customFormat="1" ht="63.75" x14ac:dyDescent="0.2">
      <c r="A1228" s="100">
        <v>147</v>
      </c>
      <c r="B1228" s="131" t="s">
        <v>1501</v>
      </c>
      <c r="C1228" s="102" t="s">
        <v>1700</v>
      </c>
      <c r="D1228" s="102" t="s">
        <v>1701</v>
      </c>
      <c r="E1228" s="143" t="s">
        <v>6808</v>
      </c>
      <c r="F1228" s="167" t="s">
        <v>6809</v>
      </c>
      <c r="G1228" s="101" t="s">
        <v>29</v>
      </c>
      <c r="H1228" s="118">
        <v>110000</v>
      </c>
      <c r="I1228" s="118">
        <v>110000</v>
      </c>
      <c r="J1228" s="118">
        <v>110000</v>
      </c>
      <c r="K1228" s="103">
        <v>1</v>
      </c>
      <c r="L1228" s="120">
        <v>0</v>
      </c>
      <c r="M1228" s="121">
        <v>0</v>
      </c>
      <c r="N1228" s="121">
        <v>0</v>
      </c>
      <c r="O1228" s="105"/>
      <c r="P1228" s="106"/>
      <c r="Q1228" s="107"/>
      <c r="R1228" s="106"/>
      <c r="S1228" s="107"/>
      <c r="T1228" s="122"/>
    </row>
    <row r="1229" spans="1:20" s="17" customFormat="1" ht="63.75" x14ac:dyDescent="0.2">
      <c r="A1229" s="100">
        <v>147</v>
      </c>
      <c r="B1229" s="131" t="s">
        <v>1501</v>
      </c>
      <c r="C1229" s="102" t="s">
        <v>1702</v>
      </c>
      <c r="D1229" s="102" t="s">
        <v>1703</v>
      </c>
      <c r="E1229" s="143" t="s">
        <v>6810</v>
      </c>
      <c r="F1229" s="167" t="s">
        <v>6811</v>
      </c>
      <c r="G1229" s="101" t="s">
        <v>29</v>
      </c>
      <c r="H1229" s="118">
        <v>110000</v>
      </c>
      <c r="I1229" s="118">
        <v>110000</v>
      </c>
      <c r="J1229" s="118">
        <v>110000</v>
      </c>
      <c r="K1229" s="103">
        <v>1</v>
      </c>
      <c r="L1229" s="120">
        <v>0</v>
      </c>
      <c r="M1229" s="121">
        <v>0</v>
      </c>
      <c r="N1229" s="121">
        <v>0</v>
      </c>
      <c r="O1229" s="105"/>
      <c r="P1229" s="106"/>
      <c r="Q1229" s="107"/>
      <c r="R1229" s="106"/>
      <c r="S1229" s="107"/>
      <c r="T1229" s="122"/>
    </row>
    <row r="1230" spans="1:20" s="17" customFormat="1" ht="63.75" x14ac:dyDescent="0.2">
      <c r="A1230" s="100">
        <v>147</v>
      </c>
      <c r="B1230" s="131" t="s">
        <v>1501</v>
      </c>
      <c r="C1230" s="102" t="s">
        <v>1704</v>
      </c>
      <c r="D1230" s="102" t="s">
        <v>1705</v>
      </c>
      <c r="E1230" s="143" t="s">
        <v>6812</v>
      </c>
      <c r="F1230" s="167" t="s">
        <v>6813</v>
      </c>
      <c r="G1230" s="101" t="s">
        <v>29</v>
      </c>
      <c r="H1230" s="118">
        <v>110000</v>
      </c>
      <c r="I1230" s="118">
        <v>110000</v>
      </c>
      <c r="J1230" s="118">
        <v>110000</v>
      </c>
      <c r="K1230" s="103">
        <v>1</v>
      </c>
      <c r="L1230" s="120">
        <v>0</v>
      </c>
      <c r="M1230" s="121">
        <v>0</v>
      </c>
      <c r="N1230" s="121">
        <v>0</v>
      </c>
      <c r="O1230" s="105"/>
      <c r="P1230" s="106"/>
      <c r="Q1230" s="107"/>
      <c r="R1230" s="106"/>
      <c r="S1230" s="107"/>
      <c r="T1230" s="122"/>
    </row>
    <row r="1231" spans="1:20" s="17" customFormat="1" ht="63.75" x14ac:dyDescent="0.2">
      <c r="A1231" s="100">
        <v>147</v>
      </c>
      <c r="B1231" s="131" t="s">
        <v>1501</v>
      </c>
      <c r="C1231" s="102" t="s">
        <v>1706</v>
      </c>
      <c r="D1231" s="102" t="s">
        <v>1707</v>
      </c>
      <c r="E1231" s="143" t="s">
        <v>6814</v>
      </c>
      <c r="F1231" s="167" t="s">
        <v>6815</v>
      </c>
      <c r="G1231" s="101" t="s">
        <v>29</v>
      </c>
      <c r="H1231" s="118">
        <v>110000</v>
      </c>
      <c r="I1231" s="118">
        <v>110000</v>
      </c>
      <c r="J1231" s="118">
        <v>110000</v>
      </c>
      <c r="K1231" s="103">
        <v>1</v>
      </c>
      <c r="L1231" s="120">
        <v>0</v>
      </c>
      <c r="M1231" s="121">
        <v>0</v>
      </c>
      <c r="N1231" s="121">
        <v>0</v>
      </c>
      <c r="O1231" s="105"/>
      <c r="P1231" s="106"/>
      <c r="Q1231" s="107"/>
      <c r="R1231" s="106"/>
      <c r="S1231" s="107"/>
      <c r="T1231" s="122"/>
    </row>
    <row r="1232" spans="1:20" s="17" customFormat="1" ht="51" x14ac:dyDescent="0.2">
      <c r="A1232" s="100">
        <v>147</v>
      </c>
      <c r="B1232" s="131" t="s">
        <v>1501</v>
      </c>
      <c r="C1232" s="102" t="s">
        <v>1708</v>
      </c>
      <c r="D1232" s="102" t="s">
        <v>1709</v>
      </c>
      <c r="E1232" s="143" t="s">
        <v>6816</v>
      </c>
      <c r="F1232" s="167" t="s">
        <v>6817</v>
      </c>
      <c r="G1232" s="101" t="s">
        <v>29</v>
      </c>
      <c r="H1232" s="118">
        <v>110000</v>
      </c>
      <c r="I1232" s="118">
        <v>110000</v>
      </c>
      <c r="J1232" s="118">
        <v>110000</v>
      </c>
      <c r="K1232" s="103">
        <v>1</v>
      </c>
      <c r="L1232" s="120">
        <v>0</v>
      </c>
      <c r="M1232" s="121">
        <v>0</v>
      </c>
      <c r="N1232" s="121">
        <v>0</v>
      </c>
      <c r="O1232" s="105"/>
      <c r="P1232" s="106"/>
      <c r="Q1232" s="107"/>
      <c r="R1232" s="106"/>
      <c r="S1232" s="107"/>
      <c r="T1232" s="122"/>
    </row>
    <row r="1233" spans="1:20" s="17" customFormat="1" ht="51" x14ac:dyDescent="0.2">
      <c r="A1233" s="100">
        <v>147</v>
      </c>
      <c r="B1233" s="131" t="s">
        <v>1501</v>
      </c>
      <c r="C1233" s="102" t="s">
        <v>1710</v>
      </c>
      <c r="D1233" s="102" t="s">
        <v>1711</v>
      </c>
      <c r="E1233" s="143" t="s">
        <v>6818</v>
      </c>
      <c r="F1233" s="167" t="s">
        <v>6819</v>
      </c>
      <c r="G1233" s="101" t="s">
        <v>29</v>
      </c>
      <c r="H1233" s="118">
        <v>110000</v>
      </c>
      <c r="I1233" s="118">
        <v>110000</v>
      </c>
      <c r="J1233" s="118">
        <v>110000</v>
      </c>
      <c r="K1233" s="103">
        <v>1</v>
      </c>
      <c r="L1233" s="120">
        <v>0</v>
      </c>
      <c r="M1233" s="121">
        <v>0</v>
      </c>
      <c r="N1233" s="121">
        <v>0</v>
      </c>
      <c r="O1233" s="105"/>
      <c r="P1233" s="106"/>
      <c r="Q1233" s="107"/>
      <c r="R1233" s="106"/>
      <c r="S1233" s="107"/>
      <c r="T1233" s="122"/>
    </row>
    <row r="1234" spans="1:20" s="17" customFormat="1" ht="63.75" x14ac:dyDescent="0.2">
      <c r="A1234" s="100">
        <v>147</v>
      </c>
      <c r="B1234" s="131" t="s">
        <v>1501</v>
      </c>
      <c r="C1234" s="102" t="s">
        <v>1712</v>
      </c>
      <c r="D1234" s="102" t="s">
        <v>1713</v>
      </c>
      <c r="E1234" s="143" t="s">
        <v>6820</v>
      </c>
      <c r="F1234" s="167" t="s">
        <v>6821</v>
      </c>
      <c r="G1234" s="101" t="s">
        <v>29</v>
      </c>
      <c r="H1234" s="118">
        <v>110000</v>
      </c>
      <c r="I1234" s="118">
        <v>110000</v>
      </c>
      <c r="J1234" s="118">
        <v>110000</v>
      </c>
      <c r="K1234" s="103">
        <v>1</v>
      </c>
      <c r="L1234" s="120">
        <v>0</v>
      </c>
      <c r="M1234" s="121">
        <v>0</v>
      </c>
      <c r="N1234" s="121">
        <v>0</v>
      </c>
      <c r="O1234" s="105"/>
      <c r="P1234" s="106"/>
      <c r="Q1234" s="107"/>
      <c r="R1234" s="106"/>
      <c r="S1234" s="107"/>
      <c r="T1234" s="122"/>
    </row>
    <row r="1235" spans="1:20" s="17" customFormat="1" ht="63.75" x14ac:dyDescent="0.2">
      <c r="A1235" s="100">
        <v>147</v>
      </c>
      <c r="B1235" s="131" t="s">
        <v>1501</v>
      </c>
      <c r="C1235" s="102" t="s">
        <v>1714</v>
      </c>
      <c r="D1235" s="102" t="s">
        <v>1715</v>
      </c>
      <c r="E1235" s="143" t="s">
        <v>6822</v>
      </c>
      <c r="F1235" s="167" t="s">
        <v>6823</v>
      </c>
      <c r="G1235" s="101" t="s">
        <v>29</v>
      </c>
      <c r="H1235" s="118">
        <v>110000</v>
      </c>
      <c r="I1235" s="118">
        <v>110000</v>
      </c>
      <c r="J1235" s="118">
        <v>110000</v>
      </c>
      <c r="K1235" s="103">
        <v>1</v>
      </c>
      <c r="L1235" s="120">
        <v>0</v>
      </c>
      <c r="M1235" s="121">
        <v>0</v>
      </c>
      <c r="N1235" s="121">
        <v>0</v>
      </c>
      <c r="O1235" s="105"/>
      <c r="P1235" s="106"/>
      <c r="Q1235" s="107"/>
      <c r="R1235" s="106"/>
      <c r="S1235" s="107"/>
      <c r="T1235" s="122"/>
    </row>
    <row r="1236" spans="1:20" s="17" customFormat="1" ht="63.75" x14ac:dyDescent="0.2">
      <c r="A1236" s="100">
        <v>147</v>
      </c>
      <c r="B1236" s="131" t="s">
        <v>1501</v>
      </c>
      <c r="C1236" s="102" t="s">
        <v>1716</v>
      </c>
      <c r="D1236" s="102" t="s">
        <v>1717</v>
      </c>
      <c r="E1236" s="143" t="s">
        <v>6824</v>
      </c>
      <c r="F1236" s="167" t="s">
        <v>6825</v>
      </c>
      <c r="G1236" s="101" t="s">
        <v>29</v>
      </c>
      <c r="H1236" s="118">
        <v>110000</v>
      </c>
      <c r="I1236" s="118">
        <v>110000</v>
      </c>
      <c r="J1236" s="118">
        <v>110000</v>
      </c>
      <c r="K1236" s="103">
        <v>1</v>
      </c>
      <c r="L1236" s="120">
        <v>0</v>
      </c>
      <c r="M1236" s="121">
        <v>0</v>
      </c>
      <c r="N1236" s="121">
        <v>0</v>
      </c>
      <c r="O1236" s="105"/>
      <c r="P1236" s="106"/>
      <c r="Q1236" s="107"/>
      <c r="R1236" s="106"/>
      <c r="S1236" s="107"/>
      <c r="T1236" s="122"/>
    </row>
    <row r="1237" spans="1:20" s="17" customFormat="1" ht="51" x14ac:dyDescent="0.2">
      <c r="A1237" s="100">
        <v>147</v>
      </c>
      <c r="B1237" s="131" t="s">
        <v>1501</v>
      </c>
      <c r="C1237" s="102" t="s">
        <v>1718</v>
      </c>
      <c r="D1237" s="102" t="s">
        <v>1719</v>
      </c>
      <c r="E1237" s="143" t="s">
        <v>6826</v>
      </c>
      <c r="F1237" s="167" t="s">
        <v>6827</v>
      </c>
      <c r="G1237" s="101" t="s">
        <v>29</v>
      </c>
      <c r="H1237" s="118">
        <v>110000</v>
      </c>
      <c r="I1237" s="118">
        <v>110000</v>
      </c>
      <c r="J1237" s="118">
        <v>110000</v>
      </c>
      <c r="K1237" s="103">
        <v>1</v>
      </c>
      <c r="L1237" s="120">
        <v>0</v>
      </c>
      <c r="M1237" s="121">
        <v>0</v>
      </c>
      <c r="N1237" s="121">
        <v>0</v>
      </c>
      <c r="O1237" s="105"/>
      <c r="P1237" s="106"/>
      <c r="Q1237" s="107"/>
      <c r="R1237" s="106"/>
      <c r="S1237" s="107"/>
      <c r="T1237" s="122"/>
    </row>
    <row r="1238" spans="1:20" s="17" customFormat="1" ht="63.75" x14ac:dyDescent="0.2">
      <c r="A1238" s="100">
        <v>147</v>
      </c>
      <c r="B1238" s="131" t="s">
        <v>1501</v>
      </c>
      <c r="C1238" s="102" t="s">
        <v>1720</v>
      </c>
      <c r="D1238" s="102" t="s">
        <v>1721</v>
      </c>
      <c r="E1238" s="143" t="s">
        <v>6828</v>
      </c>
      <c r="F1238" s="167" t="s">
        <v>6829</v>
      </c>
      <c r="G1238" s="101" t="s">
        <v>29</v>
      </c>
      <c r="H1238" s="118">
        <v>110000</v>
      </c>
      <c r="I1238" s="118">
        <v>110000</v>
      </c>
      <c r="J1238" s="118">
        <v>110000</v>
      </c>
      <c r="K1238" s="103">
        <v>1</v>
      </c>
      <c r="L1238" s="120">
        <v>0</v>
      </c>
      <c r="M1238" s="121">
        <v>0</v>
      </c>
      <c r="N1238" s="121">
        <v>0</v>
      </c>
      <c r="O1238" s="105"/>
      <c r="P1238" s="106"/>
      <c r="Q1238" s="107"/>
      <c r="R1238" s="106"/>
      <c r="S1238" s="107"/>
      <c r="T1238" s="122"/>
    </row>
    <row r="1239" spans="1:20" s="17" customFormat="1" ht="63.75" x14ac:dyDescent="0.2">
      <c r="A1239" s="100">
        <v>147</v>
      </c>
      <c r="B1239" s="131" t="s">
        <v>1501</v>
      </c>
      <c r="C1239" s="102" t="s">
        <v>1722</v>
      </c>
      <c r="D1239" s="102" t="s">
        <v>1723</v>
      </c>
      <c r="E1239" s="143" t="s">
        <v>6830</v>
      </c>
      <c r="F1239" s="167" t="s">
        <v>6831</v>
      </c>
      <c r="G1239" s="101" t="s">
        <v>29</v>
      </c>
      <c r="H1239" s="118">
        <v>110000</v>
      </c>
      <c r="I1239" s="118">
        <v>110000</v>
      </c>
      <c r="J1239" s="118">
        <v>110000</v>
      </c>
      <c r="K1239" s="103">
        <v>1</v>
      </c>
      <c r="L1239" s="120">
        <v>0</v>
      </c>
      <c r="M1239" s="121">
        <v>0</v>
      </c>
      <c r="N1239" s="121">
        <v>0</v>
      </c>
      <c r="O1239" s="105"/>
      <c r="P1239" s="106"/>
      <c r="Q1239" s="107"/>
      <c r="R1239" s="106"/>
      <c r="S1239" s="107"/>
      <c r="T1239" s="122"/>
    </row>
    <row r="1240" spans="1:20" s="17" customFormat="1" ht="63.75" x14ac:dyDescent="0.2">
      <c r="A1240" s="100">
        <v>147</v>
      </c>
      <c r="B1240" s="131" t="s">
        <v>1501</v>
      </c>
      <c r="C1240" s="102" t="s">
        <v>1724</v>
      </c>
      <c r="D1240" s="102" t="s">
        <v>1725</v>
      </c>
      <c r="E1240" s="143" t="s">
        <v>6832</v>
      </c>
      <c r="F1240" s="167" t="s">
        <v>6833</v>
      </c>
      <c r="G1240" s="101" t="s">
        <v>29</v>
      </c>
      <c r="H1240" s="118">
        <v>110000</v>
      </c>
      <c r="I1240" s="118">
        <v>110000</v>
      </c>
      <c r="J1240" s="118">
        <v>110000</v>
      </c>
      <c r="K1240" s="103">
        <v>1</v>
      </c>
      <c r="L1240" s="120">
        <v>0</v>
      </c>
      <c r="M1240" s="121">
        <v>0</v>
      </c>
      <c r="N1240" s="121">
        <v>0</v>
      </c>
      <c r="O1240" s="105"/>
      <c r="P1240" s="106"/>
      <c r="Q1240" s="107"/>
      <c r="R1240" s="106"/>
      <c r="S1240" s="107"/>
      <c r="T1240" s="122"/>
    </row>
    <row r="1241" spans="1:20" s="17" customFormat="1" ht="63.75" x14ac:dyDescent="0.2">
      <c r="A1241" s="100">
        <v>147</v>
      </c>
      <c r="B1241" s="131" t="s">
        <v>1501</v>
      </c>
      <c r="C1241" s="102" t="s">
        <v>1726</v>
      </c>
      <c r="D1241" s="102" t="s">
        <v>1727</v>
      </c>
      <c r="E1241" s="143" t="s">
        <v>6834</v>
      </c>
      <c r="F1241" s="167" t="s">
        <v>6835</v>
      </c>
      <c r="G1241" s="101" t="s">
        <v>29</v>
      </c>
      <c r="H1241" s="118">
        <v>110000</v>
      </c>
      <c r="I1241" s="118">
        <v>110000</v>
      </c>
      <c r="J1241" s="118">
        <v>770</v>
      </c>
      <c r="K1241" s="103">
        <v>7.0000000000000001E-3</v>
      </c>
      <c r="L1241" s="120">
        <v>0</v>
      </c>
      <c r="M1241" s="121">
        <v>0</v>
      </c>
      <c r="N1241" s="121">
        <v>0</v>
      </c>
      <c r="O1241" s="105"/>
      <c r="P1241" s="106"/>
      <c r="Q1241" s="107"/>
      <c r="R1241" s="106"/>
      <c r="S1241" s="107"/>
      <c r="T1241" s="122"/>
    </row>
    <row r="1242" spans="1:20" s="17" customFormat="1" ht="63.75" x14ac:dyDescent="0.2">
      <c r="A1242" s="100">
        <v>147</v>
      </c>
      <c r="B1242" s="131" t="s">
        <v>1501</v>
      </c>
      <c r="C1242" s="102" t="s">
        <v>1728</v>
      </c>
      <c r="D1242" s="102" t="s">
        <v>1729</v>
      </c>
      <c r="E1242" s="143" t="s">
        <v>6836</v>
      </c>
      <c r="F1242" s="167" t="s">
        <v>6837</v>
      </c>
      <c r="G1242" s="101" t="s">
        <v>29</v>
      </c>
      <c r="H1242" s="118">
        <v>110000</v>
      </c>
      <c r="I1242" s="118">
        <v>110000</v>
      </c>
      <c r="J1242" s="118">
        <v>110000</v>
      </c>
      <c r="K1242" s="103">
        <v>1</v>
      </c>
      <c r="L1242" s="120">
        <v>0</v>
      </c>
      <c r="M1242" s="121">
        <v>0</v>
      </c>
      <c r="N1242" s="121">
        <v>0</v>
      </c>
      <c r="O1242" s="105"/>
      <c r="P1242" s="106"/>
      <c r="Q1242" s="107"/>
      <c r="R1242" s="106"/>
      <c r="S1242" s="107"/>
      <c r="T1242" s="122"/>
    </row>
    <row r="1243" spans="1:20" s="17" customFormat="1" ht="63.75" x14ac:dyDescent="0.2">
      <c r="A1243" s="100">
        <v>147</v>
      </c>
      <c r="B1243" s="131" t="s">
        <v>1501</v>
      </c>
      <c r="C1243" s="102" t="s">
        <v>1730</v>
      </c>
      <c r="D1243" s="102" t="s">
        <v>1731</v>
      </c>
      <c r="E1243" s="143" t="s">
        <v>6838</v>
      </c>
      <c r="F1243" s="167" t="s">
        <v>6839</v>
      </c>
      <c r="G1243" s="101" t="s">
        <v>29</v>
      </c>
      <c r="H1243" s="118">
        <v>110000</v>
      </c>
      <c r="I1243" s="118">
        <v>110000</v>
      </c>
      <c r="J1243" s="118">
        <v>110000</v>
      </c>
      <c r="K1243" s="103">
        <v>1</v>
      </c>
      <c r="L1243" s="120">
        <v>0</v>
      </c>
      <c r="M1243" s="121">
        <v>0</v>
      </c>
      <c r="N1243" s="121">
        <v>0</v>
      </c>
      <c r="O1243" s="105"/>
      <c r="P1243" s="106"/>
      <c r="Q1243" s="107"/>
      <c r="R1243" s="106"/>
      <c r="S1243" s="107"/>
      <c r="T1243" s="122"/>
    </row>
    <row r="1244" spans="1:20" s="17" customFormat="1" ht="63.75" x14ac:dyDescent="0.2">
      <c r="A1244" s="100">
        <v>147</v>
      </c>
      <c r="B1244" s="131" t="s">
        <v>1501</v>
      </c>
      <c r="C1244" s="102" t="s">
        <v>1732</v>
      </c>
      <c r="D1244" s="102" t="s">
        <v>1733</v>
      </c>
      <c r="E1244" s="143" t="s">
        <v>6840</v>
      </c>
      <c r="F1244" s="167" t="s">
        <v>6841</v>
      </c>
      <c r="G1244" s="101" t="s">
        <v>29</v>
      </c>
      <c r="H1244" s="118">
        <v>110000</v>
      </c>
      <c r="I1244" s="118">
        <v>110000</v>
      </c>
      <c r="J1244" s="118">
        <v>110000</v>
      </c>
      <c r="K1244" s="103">
        <v>1</v>
      </c>
      <c r="L1244" s="120">
        <v>0</v>
      </c>
      <c r="M1244" s="121">
        <v>0</v>
      </c>
      <c r="N1244" s="121">
        <v>0</v>
      </c>
      <c r="O1244" s="105"/>
      <c r="P1244" s="106"/>
      <c r="Q1244" s="107"/>
      <c r="R1244" s="106"/>
      <c r="S1244" s="107"/>
      <c r="T1244" s="122"/>
    </row>
    <row r="1245" spans="1:20" s="17" customFormat="1" ht="63.75" x14ac:dyDescent="0.2">
      <c r="A1245" s="100">
        <v>147</v>
      </c>
      <c r="B1245" s="131" t="s">
        <v>1501</v>
      </c>
      <c r="C1245" s="102" t="s">
        <v>1734</v>
      </c>
      <c r="D1245" s="102" t="s">
        <v>1735</v>
      </c>
      <c r="E1245" s="143" t="s">
        <v>6842</v>
      </c>
      <c r="F1245" s="167" t="s">
        <v>6843</v>
      </c>
      <c r="G1245" s="101" t="s">
        <v>29</v>
      </c>
      <c r="H1245" s="118">
        <v>110000</v>
      </c>
      <c r="I1245" s="118">
        <v>110000</v>
      </c>
      <c r="J1245" s="118">
        <v>110000</v>
      </c>
      <c r="K1245" s="103">
        <v>1</v>
      </c>
      <c r="L1245" s="120">
        <v>0</v>
      </c>
      <c r="M1245" s="121">
        <v>0</v>
      </c>
      <c r="N1245" s="121">
        <v>0</v>
      </c>
      <c r="O1245" s="105"/>
      <c r="P1245" s="106"/>
      <c r="Q1245" s="107"/>
      <c r="R1245" s="106"/>
      <c r="S1245" s="107"/>
      <c r="T1245" s="122"/>
    </row>
    <row r="1246" spans="1:20" s="17" customFormat="1" ht="63.75" x14ac:dyDescent="0.2">
      <c r="A1246" s="100">
        <v>147</v>
      </c>
      <c r="B1246" s="131" t="s">
        <v>1501</v>
      </c>
      <c r="C1246" s="102" t="s">
        <v>1736</v>
      </c>
      <c r="D1246" s="102" t="s">
        <v>1737</v>
      </c>
      <c r="E1246" s="143" t="s">
        <v>6844</v>
      </c>
      <c r="F1246" s="167" t="s">
        <v>6845</v>
      </c>
      <c r="G1246" s="101" t="s">
        <v>29</v>
      </c>
      <c r="H1246" s="118">
        <v>110000</v>
      </c>
      <c r="I1246" s="118">
        <v>110000</v>
      </c>
      <c r="J1246" s="118">
        <v>110000</v>
      </c>
      <c r="K1246" s="103">
        <v>1</v>
      </c>
      <c r="L1246" s="120">
        <v>0</v>
      </c>
      <c r="M1246" s="121">
        <v>0</v>
      </c>
      <c r="N1246" s="121">
        <v>0</v>
      </c>
      <c r="O1246" s="105"/>
      <c r="P1246" s="106"/>
      <c r="Q1246" s="107"/>
      <c r="R1246" s="106"/>
      <c r="S1246" s="107"/>
      <c r="T1246" s="122"/>
    </row>
    <row r="1247" spans="1:20" s="17" customFormat="1" ht="63.75" x14ac:dyDescent="0.2">
      <c r="A1247" s="100">
        <v>147</v>
      </c>
      <c r="B1247" s="131" t="s">
        <v>1501</v>
      </c>
      <c r="C1247" s="102" t="s">
        <v>1738</v>
      </c>
      <c r="D1247" s="102" t="s">
        <v>1739</v>
      </c>
      <c r="E1247" s="143" t="s">
        <v>6846</v>
      </c>
      <c r="F1247" s="167" t="s">
        <v>6847</v>
      </c>
      <c r="G1247" s="101" t="s">
        <v>29</v>
      </c>
      <c r="H1247" s="118">
        <v>110000</v>
      </c>
      <c r="I1247" s="118">
        <v>110000</v>
      </c>
      <c r="J1247" s="118">
        <v>110000</v>
      </c>
      <c r="K1247" s="103">
        <v>1</v>
      </c>
      <c r="L1247" s="120">
        <v>0</v>
      </c>
      <c r="M1247" s="121">
        <v>0</v>
      </c>
      <c r="N1247" s="121">
        <v>0</v>
      </c>
      <c r="O1247" s="105"/>
      <c r="P1247" s="106"/>
      <c r="Q1247" s="107"/>
      <c r="R1247" s="106"/>
      <c r="S1247" s="107"/>
      <c r="T1247" s="122"/>
    </row>
    <row r="1248" spans="1:20" s="17" customFormat="1" ht="63.75" x14ac:dyDescent="0.2">
      <c r="A1248" s="100">
        <v>147</v>
      </c>
      <c r="B1248" s="131" t="s">
        <v>1501</v>
      </c>
      <c r="C1248" s="102" t="s">
        <v>1740</v>
      </c>
      <c r="D1248" s="102" t="s">
        <v>1741</v>
      </c>
      <c r="E1248" s="143" t="s">
        <v>6848</v>
      </c>
      <c r="F1248" s="167" t="s">
        <v>6849</v>
      </c>
      <c r="G1248" s="101" t="s">
        <v>29</v>
      </c>
      <c r="H1248" s="118">
        <v>110000</v>
      </c>
      <c r="I1248" s="118">
        <v>110000</v>
      </c>
      <c r="J1248" s="118">
        <v>110000</v>
      </c>
      <c r="K1248" s="103">
        <v>1</v>
      </c>
      <c r="L1248" s="120">
        <v>0</v>
      </c>
      <c r="M1248" s="121">
        <v>0</v>
      </c>
      <c r="N1248" s="121">
        <v>0</v>
      </c>
      <c r="O1248" s="105"/>
      <c r="P1248" s="106"/>
      <c r="Q1248" s="107"/>
      <c r="R1248" s="106"/>
      <c r="S1248" s="107"/>
      <c r="T1248" s="122"/>
    </row>
    <row r="1249" spans="1:20" s="17" customFormat="1" ht="63.75" x14ac:dyDescent="0.2">
      <c r="A1249" s="100">
        <v>147</v>
      </c>
      <c r="B1249" s="131" t="s">
        <v>1501</v>
      </c>
      <c r="C1249" s="102" t="s">
        <v>1742</v>
      </c>
      <c r="D1249" s="102" t="s">
        <v>1743</v>
      </c>
      <c r="E1249" s="143" t="s">
        <v>6850</v>
      </c>
      <c r="F1249" s="167" t="s">
        <v>6851</v>
      </c>
      <c r="G1249" s="101" t="s">
        <v>29</v>
      </c>
      <c r="H1249" s="118">
        <v>110000</v>
      </c>
      <c r="I1249" s="118">
        <v>110000</v>
      </c>
      <c r="J1249" s="118">
        <v>110000</v>
      </c>
      <c r="K1249" s="103">
        <v>1</v>
      </c>
      <c r="L1249" s="120">
        <v>0</v>
      </c>
      <c r="M1249" s="121">
        <v>0</v>
      </c>
      <c r="N1249" s="121">
        <v>0</v>
      </c>
      <c r="O1249" s="105"/>
      <c r="P1249" s="106"/>
      <c r="Q1249" s="107"/>
      <c r="R1249" s="106"/>
      <c r="S1249" s="107"/>
      <c r="T1249" s="122"/>
    </row>
    <row r="1250" spans="1:20" s="17" customFormat="1" ht="63.75" x14ac:dyDescent="0.2">
      <c r="A1250" s="100">
        <v>147</v>
      </c>
      <c r="B1250" s="131" t="s">
        <v>1501</v>
      </c>
      <c r="C1250" s="102" t="s">
        <v>1744</v>
      </c>
      <c r="D1250" s="102" t="s">
        <v>1745</v>
      </c>
      <c r="E1250" s="143" t="s">
        <v>6852</v>
      </c>
      <c r="F1250" s="167" t="s">
        <v>6853</v>
      </c>
      <c r="G1250" s="101" t="s">
        <v>29</v>
      </c>
      <c r="H1250" s="118">
        <v>110000</v>
      </c>
      <c r="I1250" s="118">
        <v>110000</v>
      </c>
      <c r="J1250" s="118">
        <v>110000</v>
      </c>
      <c r="K1250" s="103">
        <v>1</v>
      </c>
      <c r="L1250" s="120">
        <v>0</v>
      </c>
      <c r="M1250" s="121">
        <v>0</v>
      </c>
      <c r="N1250" s="121">
        <v>0</v>
      </c>
      <c r="O1250" s="105"/>
      <c r="P1250" s="106"/>
      <c r="Q1250" s="107"/>
      <c r="R1250" s="106"/>
      <c r="S1250" s="107"/>
      <c r="T1250" s="122"/>
    </row>
    <row r="1251" spans="1:20" s="17" customFormat="1" ht="63.75" x14ac:dyDescent="0.2">
      <c r="A1251" s="100">
        <v>147</v>
      </c>
      <c r="B1251" s="131" t="s">
        <v>1501</v>
      </c>
      <c r="C1251" s="102" t="s">
        <v>1746</v>
      </c>
      <c r="D1251" s="102" t="s">
        <v>1747</v>
      </c>
      <c r="E1251" s="143" t="s">
        <v>6854</v>
      </c>
      <c r="F1251" s="167" t="s">
        <v>6855</v>
      </c>
      <c r="G1251" s="101" t="s">
        <v>29</v>
      </c>
      <c r="H1251" s="118">
        <v>110000</v>
      </c>
      <c r="I1251" s="118">
        <v>110000</v>
      </c>
      <c r="J1251" s="118">
        <v>110000</v>
      </c>
      <c r="K1251" s="103">
        <v>1</v>
      </c>
      <c r="L1251" s="120">
        <v>0</v>
      </c>
      <c r="M1251" s="121">
        <v>0</v>
      </c>
      <c r="N1251" s="121">
        <v>0</v>
      </c>
      <c r="O1251" s="105"/>
      <c r="P1251" s="106"/>
      <c r="Q1251" s="107"/>
      <c r="R1251" s="106"/>
      <c r="S1251" s="107"/>
      <c r="T1251" s="122"/>
    </row>
    <row r="1252" spans="1:20" s="17" customFormat="1" ht="63.75" x14ac:dyDescent="0.2">
      <c r="A1252" s="100">
        <v>147</v>
      </c>
      <c r="B1252" s="131" t="s">
        <v>1501</v>
      </c>
      <c r="C1252" s="102" t="s">
        <v>1748</v>
      </c>
      <c r="D1252" s="102" t="s">
        <v>1749</v>
      </c>
      <c r="E1252" s="143" t="s">
        <v>6856</v>
      </c>
      <c r="F1252" s="167" t="s">
        <v>6857</v>
      </c>
      <c r="G1252" s="101" t="s">
        <v>62</v>
      </c>
      <c r="H1252" s="118">
        <v>110000</v>
      </c>
      <c r="I1252" s="118">
        <v>110000</v>
      </c>
      <c r="J1252" s="118">
        <v>770</v>
      </c>
      <c r="K1252" s="103">
        <v>7.0000000000000001E-3</v>
      </c>
      <c r="L1252" s="120">
        <v>0</v>
      </c>
      <c r="M1252" s="121">
        <v>0</v>
      </c>
      <c r="N1252" s="121">
        <v>0</v>
      </c>
      <c r="O1252" s="105"/>
      <c r="P1252" s="106"/>
      <c r="Q1252" s="107"/>
      <c r="R1252" s="106"/>
      <c r="S1252" s="107"/>
      <c r="T1252" s="122"/>
    </row>
    <row r="1253" spans="1:20" s="17" customFormat="1" ht="63.75" x14ac:dyDescent="0.2">
      <c r="A1253" s="100">
        <v>147</v>
      </c>
      <c r="B1253" s="131" t="s">
        <v>1501</v>
      </c>
      <c r="C1253" s="102" t="s">
        <v>1750</v>
      </c>
      <c r="D1253" s="102" t="s">
        <v>1751</v>
      </c>
      <c r="E1253" s="143" t="s">
        <v>6858</v>
      </c>
      <c r="F1253" s="167" t="s">
        <v>6859</v>
      </c>
      <c r="G1253" s="101" t="s">
        <v>62</v>
      </c>
      <c r="H1253" s="118">
        <v>110000</v>
      </c>
      <c r="I1253" s="118">
        <v>110000</v>
      </c>
      <c r="J1253" s="118">
        <v>110000</v>
      </c>
      <c r="K1253" s="103">
        <v>1</v>
      </c>
      <c r="L1253" s="120">
        <v>0</v>
      </c>
      <c r="M1253" s="121">
        <v>0</v>
      </c>
      <c r="N1253" s="121">
        <v>0</v>
      </c>
      <c r="O1253" s="105"/>
      <c r="P1253" s="106"/>
      <c r="Q1253" s="107"/>
      <c r="R1253" s="106"/>
      <c r="S1253" s="107"/>
      <c r="T1253" s="122"/>
    </row>
    <row r="1254" spans="1:20" s="17" customFormat="1" ht="63.75" x14ac:dyDescent="0.2">
      <c r="A1254" s="100">
        <v>147</v>
      </c>
      <c r="B1254" s="131" t="s">
        <v>1501</v>
      </c>
      <c r="C1254" s="102" t="s">
        <v>1752</v>
      </c>
      <c r="D1254" s="102" t="s">
        <v>1753</v>
      </c>
      <c r="E1254" s="143" t="s">
        <v>6860</v>
      </c>
      <c r="F1254" s="167" t="s">
        <v>6859</v>
      </c>
      <c r="G1254" s="101" t="s">
        <v>62</v>
      </c>
      <c r="H1254" s="118">
        <v>110000</v>
      </c>
      <c r="I1254" s="118">
        <v>110000</v>
      </c>
      <c r="J1254" s="118">
        <v>770</v>
      </c>
      <c r="K1254" s="103">
        <v>7.0000000000000001E-3</v>
      </c>
      <c r="L1254" s="120">
        <v>0</v>
      </c>
      <c r="M1254" s="121">
        <v>0</v>
      </c>
      <c r="N1254" s="121">
        <v>0</v>
      </c>
      <c r="O1254" s="105"/>
      <c r="P1254" s="106"/>
      <c r="Q1254" s="107"/>
      <c r="R1254" s="106"/>
      <c r="S1254" s="107"/>
      <c r="T1254" s="122"/>
    </row>
    <row r="1255" spans="1:20" s="17" customFormat="1" ht="63.75" x14ac:dyDescent="0.2">
      <c r="A1255" s="100">
        <v>147</v>
      </c>
      <c r="B1255" s="131" t="s">
        <v>1501</v>
      </c>
      <c r="C1255" s="102" t="s">
        <v>1754</v>
      </c>
      <c r="D1255" s="102" t="s">
        <v>1755</v>
      </c>
      <c r="E1255" s="143" t="s">
        <v>6861</v>
      </c>
      <c r="F1255" s="167" t="s">
        <v>6859</v>
      </c>
      <c r="G1255" s="101" t="s">
        <v>62</v>
      </c>
      <c r="H1255" s="118">
        <v>110000</v>
      </c>
      <c r="I1255" s="118">
        <v>110000</v>
      </c>
      <c r="J1255" s="118">
        <v>110000</v>
      </c>
      <c r="K1255" s="103">
        <v>1</v>
      </c>
      <c r="L1255" s="120">
        <v>0</v>
      </c>
      <c r="M1255" s="121">
        <v>0</v>
      </c>
      <c r="N1255" s="121">
        <v>0</v>
      </c>
      <c r="O1255" s="105"/>
      <c r="P1255" s="106"/>
      <c r="Q1255" s="107"/>
      <c r="R1255" s="106"/>
      <c r="S1255" s="107"/>
      <c r="T1255" s="122"/>
    </row>
    <row r="1256" spans="1:20" s="17" customFormat="1" ht="63.75" x14ac:dyDescent="0.2">
      <c r="A1256" s="100">
        <v>147</v>
      </c>
      <c r="B1256" s="131" t="s">
        <v>1501</v>
      </c>
      <c r="C1256" s="102" t="s">
        <v>1756</v>
      </c>
      <c r="D1256" s="102" t="s">
        <v>1757</v>
      </c>
      <c r="E1256" s="143" t="s">
        <v>6862</v>
      </c>
      <c r="F1256" s="167" t="s">
        <v>6859</v>
      </c>
      <c r="G1256" s="101" t="s">
        <v>62</v>
      </c>
      <c r="H1256" s="118">
        <v>110000</v>
      </c>
      <c r="I1256" s="118">
        <v>110000</v>
      </c>
      <c r="J1256" s="118">
        <v>770</v>
      </c>
      <c r="K1256" s="103">
        <v>7.0000000000000001E-3</v>
      </c>
      <c r="L1256" s="120">
        <v>0</v>
      </c>
      <c r="M1256" s="121">
        <v>0</v>
      </c>
      <c r="N1256" s="121">
        <v>0</v>
      </c>
      <c r="O1256" s="105"/>
      <c r="P1256" s="106"/>
      <c r="Q1256" s="107"/>
      <c r="R1256" s="106"/>
      <c r="S1256" s="107"/>
      <c r="T1256" s="122"/>
    </row>
    <row r="1257" spans="1:20" s="17" customFormat="1" ht="63.75" x14ac:dyDescent="0.2">
      <c r="A1257" s="100">
        <v>147</v>
      </c>
      <c r="B1257" s="131" t="s">
        <v>1501</v>
      </c>
      <c r="C1257" s="102" t="s">
        <v>1758</v>
      </c>
      <c r="D1257" s="102" t="s">
        <v>1759</v>
      </c>
      <c r="E1257" s="143" t="s">
        <v>6863</v>
      </c>
      <c r="F1257" s="167" t="s">
        <v>6859</v>
      </c>
      <c r="G1257" s="101" t="s">
        <v>62</v>
      </c>
      <c r="H1257" s="118">
        <v>110000</v>
      </c>
      <c r="I1257" s="118">
        <v>110000</v>
      </c>
      <c r="J1257" s="118">
        <v>770</v>
      </c>
      <c r="K1257" s="103">
        <v>7.0000000000000001E-3</v>
      </c>
      <c r="L1257" s="120">
        <v>0</v>
      </c>
      <c r="M1257" s="121">
        <v>0</v>
      </c>
      <c r="N1257" s="121">
        <v>0</v>
      </c>
      <c r="O1257" s="105"/>
      <c r="P1257" s="106"/>
      <c r="Q1257" s="107"/>
      <c r="R1257" s="106"/>
      <c r="S1257" s="107"/>
      <c r="T1257" s="122"/>
    </row>
    <row r="1258" spans="1:20" s="17" customFormat="1" ht="63.75" x14ac:dyDescent="0.2">
      <c r="A1258" s="100">
        <v>147</v>
      </c>
      <c r="B1258" s="131" t="s">
        <v>1501</v>
      </c>
      <c r="C1258" s="102" t="s">
        <v>1760</v>
      </c>
      <c r="D1258" s="102" t="s">
        <v>1761</v>
      </c>
      <c r="E1258" s="143" t="s">
        <v>6864</v>
      </c>
      <c r="F1258" s="167" t="s">
        <v>6859</v>
      </c>
      <c r="G1258" s="101" t="s">
        <v>62</v>
      </c>
      <c r="H1258" s="118">
        <v>110000</v>
      </c>
      <c r="I1258" s="118">
        <v>110000</v>
      </c>
      <c r="J1258" s="118">
        <v>110000</v>
      </c>
      <c r="K1258" s="103">
        <v>1</v>
      </c>
      <c r="L1258" s="120">
        <v>0</v>
      </c>
      <c r="M1258" s="121">
        <v>0</v>
      </c>
      <c r="N1258" s="121">
        <v>0</v>
      </c>
      <c r="O1258" s="105"/>
      <c r="P1258" s="106"/>
      <c r="Q1258" s="107"/>
      <c r="R1258" s="106"/>
      <c r="S1258" s="107"/>
      <c r="T1258" s="122"/>
    </row>
    <row r="1259" spans="1:20" s="17" customFormat="1" ht="63.75" x14ac:dyDescent="0.2">
      <c r="A1259" s="100">
        <v>147</v>
      </c>
      <c r="B1259" s="131" t="s">
        <v>1501</v>
      </c>
      <c r="C1259" s="102" t="s">
        <v>1762</v>
      </c>
      <c r="D1259" s="102" t="s">
        <v>1763</v>
      </c>
      <c r="E1259" s="143" t="s">
        <v>6865</v>
      </c>
      <c r="F1259" s="167" t="s">
        <v>6859</v>
      </c>
      <c r="G1259" s="101" t="s">
        <v>62</v>
      </c>
      <c r="H1259" s="118">
        <v>110000</v>
      </c>
      <c r="I1259" s="118">
        <v>110000</v>
      </c>
      <c r="J1259" s="118">
        <v>770</v>
      </c>
      <c r="K1259" s="103">
        <v>7.0000000000000001E-3</v>
      </c>
      <c r="L1259" s="120">
        <v>0</v>
      </c>
      <c r="M1259" s="121">
        <v>0</v>
      </c>
      <c r="N1259" s="121">
        <v>0</v>
      </c>
      <c r="O1259" s="105"/>
      <c r="P1259" s="106"/>
      <c r="Q1259" s="107"/>
      <c r="R1259" s="106"/>
      <c r="S1259" s="107"/>
      <c r="T1259" s="122"/>
    </row>
    <row r="1260" spans="1:20" s="17" customFormat="1" ht="63.75" x14ac:dyDescent="0.2">
      <c r="A1260" s="100">
        <v>147</v>
      </c>
      <c r="B1260" s="131" t="s">
        <v>1501</v>
      </c>
      <c r="C1260" s="102" t="s">
        <v>1764</v>
      </c>
      <c r="D1260" s="102" t="s">
        <v>1765</v>
      </c>
      <c r="E1260" s="143" t="s">
        <v>6866</v>
      </c>
      <c r="F1260" s="167" t="s">
        <v>6859</v>
      </c>
      <c r="G1260" s="101" t="s">
        <v>62</v>
      </c>
      <c r="H1260" s="118">
        <v>110000</v>
      </c>
      <c r="I1260" s="118">
        <v>110000</v>
      </c>
      <c r="J1260" s="118">
        <v>770</v>
      </c>
      <c r="K1260" s="103">
        <v>7.0000000000000001E-3</v>
      </c>
      <c r="L1260" s="120">
        <v>0</v>
      </c>
      <c r="M1260" s="121">
        <v>0</v>
      </c>
      <c r="N1260" s="121">
        <v>0</v>
      </c>
      <c r="O1260" s="105"/>
      <c r="P1260" s="106"/>
      <c r="Q1260" s="107"/>
      <c r="R1260" s="106"/>
      <c r="S1260" s="107"/>
      <c r="T1260" s="122"/>
    </row>
    <row r="1261" spans="1:20" s="17" customFormat="1" ht="63.75" x14ac:dyDescent="0.2">
      <c r="A1261" s="100">
        <v>147</v>
      </c>
      <c r="B1261" s="131" t="s">
        <v>1501</v>
      </c>
      <c r="C1261" s="102" t="s">
        <v>1766</v>
      </c>
      <c r="D1261" s="102" t="s">
        <v>1767</v>
      </c>
      <c r="E1261" s="143" t="s">
        <v>6867</v>
      </c>
      <c r="F1261" s="167" t="s">
        <v>6868</v>
      </c>
      <c r="G1261" s="101" t="s">
        <v>62</v>
      </c>
      <c r="H1261" s="118">
        <v>110000</v>
      </c>
      <c r="I1261" s="118">
        <v>110000</v>
      </c>
      <c r="J1261" s="118">
        <v>110000</v>
      </c>
      <c r="K1261" s="103">
        <v>1</v>
      </c>
      <c r="L1261" s="120">
        <v>0</v>
      </c>
      <c r="M1261" s="121">
        <v>0</v>
      </c>
      <c r="N1261" s="121">
        <v>0</v>
      </c>
      <c r="O1261" s="105"/>
      <c r="P1261" s="106"/>
      <c r="Q1261" s="107"/>
      <c r="R1261" s="106"/>
      <c r="S1261" s="107"/>
      <c r="T1261" s="122"/>
    </row>
    <row r="1262" spans="1:20" s="17" customFormat="1" ht="63.75" x14ac:dyDescent="0.2">
      <c r="A1262" s="100">
        <v>147</v>
      </c>
      <c r="B1262" s="131" t="s">
        <v>1501</v>
      </c>
      <c r="C1262" s="102" t="s">
        <v>1768</v>
      </c>
      <c r="D1262" s="102" t="s">
        <v>1769</v>
      </c>
      <c r="E1262" s="143" t="s">
        <v>6869</v>
      </c>
      <c r="F1262" s="167" t="s">
        <v>6870</v>
      </c>
      <c r="G1262" s="101" t="s">
        <v>62</v>
      </c>
      <c r="H1262" s="118">
        <v>110000</v>
      </c>
      <c r="I1262" s="118">
        <v>110000</v>
      </c>
      <c r="J1262" s="118">
        <v>770</v>
      </c>
      <c r="K1262" s="103">
        <v>7.0000000000000001E-3</v>
      </c>
      <c r="L1262" s="120">
        <v>0</v>
      </c>
      <c r="M1262" s="121">
        <v>0</v>
      </c>
      <c r="N1262" s="121">
        <v>0</v>
      </c>
      <c r="O1262" s="105"/>
      <c r="P1262" s="106"/>
      <c r="Q1262" s="107"/>
      <c r="R1262" s="106"/>
      <c r="S1262" s="107"/>
      <c r="T1262" s="122"/>
    </row>
    <row r="1263" spans="1:20" s="17" customFormat="1" ht="63.75" x14ac:dyDescent="0.2">
      <c r="A1263" s="100">
        <v>147</v>
      </c>
      <c r="B1263" s="131" t="s">
        <v>1501</v>
      </c>
      <c r="C1263" s="102" t="s">
        <v>1770</v>
      </c>
      <c r="D1263" s="102" t="s">
        <v>1771</v>
      </c>
      <c r="E1263" s="143" t="s">
        <v>6871</v>
      </c>
      <c r="F1263" s="167" t="s">
        <v>6872</v>
      </c>
      <c r="G1263" s="101" t="s">
        <v>62</v>
      </c>
      <c r="H1263" s="118">
        <v>110000</v>
      </c>
      <c r="I1263" s="118">
        <v>110000</v>
      </c>
      <c r="J1263" s="118">
        <v>110000</v>
      </c>
      <c r="K1263" s="103">
        <v>1</v>
      </c>
      <c r="L1263" s="120">
        <v>0</v>
      </c>
      <c r="M1263" s="121">
        <v>0</v>
      </c>
      <c r="N1263" s="121">
        <v>0</v>
      </c>
      <c r="O1263" s="105"/>
      <c r="P1263" s="106"/>
      <c r="Q1263" s="107"/>
      <c r="R1263" s="106"/>
      <c r="S1263" s="107"/>
      <c r="T1263" s="122"/>
    </row>
    <row r="1264" spans="1:20" s="17" customFormat="1" ht="63.75" x14ac:dyDescent="0.2">
      <c r="A1264" s="100">
        <v>147</v>
      </c>
      <c r="B1264" s="131" t="s">
        <v>1501</v>
      </c>
      <c r="C1264" s="102" t="s">
        <v>1772</v>
      </c>
      <c r="D1264" s="102" t="s">
        <v>1773</v>
      </c>
      <c r="E1264" s="143" t="s">
        <v>6873</v>
      </c>
      <c r="F1264" s="167" t="s">
        <v>6874</v>
      </c>
      <c r="G1264" s="101" t="s">
        <v>62</v>
      </c>
      <c r="H1264" s="118">
        <v>110000</v>
      </c>
      <c r="I1264" s="118">
        <v>110000</v>
      </c>
      <c r="J1264" s="118">
        <v>770</v>
      </c>
      <c r="K1264" s="103">
        <v>7.0000000000000001E-3</v>
      </c>
      <c r="L1264" s="120">
        <v>0</v>
      </c>
      <c r="M1264" s="121">
        <v>0</v>
      </c>
      <c r="N1264" s="121">
        <v>0</v>
      </c>
      <c r="O1264" s="105"/>
      <c r="P1264" s="106"/>
      <c r="Q1264" s="107"/>
      <c r="R1264" s="106"/>
      <c r="S1264" s="107"/>
      <c r="T1264" s="122"/>
    </row>
    <row r="1265" spans="1:20" s="17" customFormat="1" ht="76.5" x14ac:dyDescent="0.2">
      <c r="A1265" s="100">
        <v>147</v>
      </c>
      <c r="B1265" s="131" t="s">
        <v>1501</v>
      </c>
      <c r="C1265" s="102" t="s">
        <v>1774</v>
      </c>
      <c r="D1265" s="102" t="s">
        <v>1775</v>
      </c>
      <c r="E1265" s="143" t="s">
        <v>6875</v>
      </c>
      <c r="F1265" s="167" t="s">
        <v>6876</v>
      </c>
      <c r="G1265" s="101" t="s">
        <v>62</v>
      </c>
      <c r="H1265" s="118">
        <v>110000</v>
      </c>
      <c r="I1265" s="118">
        <v>110000</v>
      </c>
      <c r="J1265" s="118">
        <v>110000</v>
      </c>
      <c r="K1265" s="103">
        <v>1</v>
      </c>
      <c r="L1265" s="120">
        <v>0</v>
      </c>
      <c r="M1265" s="121">
        <v>0</v>
      </c>
      <c r="N1265" s="121">
        <v>0</v>
      </c>
      <c r="O1265" s="105"/>
      <c r="P1265" s="106"/>
      <c r="Q1265" s="107"/>
      <c r="R1265" s="106"/>
      <c r="S1265" s="107"/>
      <c r="T1265" s="122"/>
    </row>
    <row r="1266" spans="1:20" s="17" customFormat="1" ht="63.75" x14ac:dyDescent="0.2">
      <c r="A1266" s="100">
        <v>147</v>
      </c>
      <c r="B1266" s="131" t="s">
        <v>1501</v>
      </c>
      <c r="C1266" s="102" t="s">
        <v>1776</v>
      </c>
      <c r="D1266" s="102" t="s">
        <v>1777</v>
      </c>
      <c r="E1266" s="143" t="s">
        <v>6877</v>
      </c>
      <c r="F1266" s="167" t="s">
        <v>6878</v>
      </c>
      <c r="G1266" s="101" t="s">
        <v>62</v>
      </c>
      <c r="H1266" s="118">
        <v>110000</v>
      </c>
      <c r="I1266" s="118">
        <v>110000</v>
      </c>
      <c r="J1266" s="118">
        <v>110000</v>
      </c>
      <c r="K1266" s="103">
        <v>1</v>
      </c>
      <c r="L1266" s="120">
        <v>0</v>
      </c>
      <c r="M1266" s="121">
        <v>0</v>
      </c>
      <c r="N1266" s="121">
        <v>0</v>
      </c>
      <c r="O1266" s="105"/>
      <c r="P1266" s="106"/>
      <c r="Q1266" s="107"/>
      <c r="R1266" s="106"/>
      <c r="S1266" s="107"/>
      <c r="T1266" s="122"/>
    </row>
    <row r="1267" spans="1:20" s="17" customFormat="1" ht="63.75" x14ac:dyDescent="0.2">
      <c r="A1267" s="100">
        <v>147</v>
      </c>
      <c r="B1267" s="131" t="s">
        <v>1501</v>
      </c>
      <c r="C1267" s="102" t="s">
        <v>1778</v>
      </c>
      <c r="D1267" s="102" t="s">
        <v>1779</v>
      </c>
      <c r="E1267" s="143" t="s">
        <v>6879</v>
      </c>
      <c r="F1267" s="167" t="s">
        <v>6859</v>
      </c>
      <c r="G1267" s="101" t="s">
        <v>62</v>
      </c>
      <c r="H1267" s="118">
        <v>110000</v>
      </c>
      <c r="I1267" s="118">
        <v>110000</v>
      </c>
      <c r="J1267" s="118">
        <v>110000</v>
      </c>
      <c r="K1267" s="103">
        <v>1</v>
      </c>
      <c r="L1267" s="120">
        <v>0</v>
      </c>
      <c r="M1267" s="121">
        <v>0</v>
      </c>
      <c r="N1267" s="121">
        <v>0</v>
      </c>
      <c r="O1267" s="105"/>
      <c r="P1267" s="106"/>
      <c r="Q1267" s="107"/>
      <c r="R1267" s="106"/>
      <c r="S1267" s="107"/>
      <c r="T1267" s="122"/>
    </row>
    <row r="1268" spans="1:20" s="17" customFormat="1" ht="63.75" x14ac:dyDescent="0.2">
      <c r="A1268" s="100">
        <v>147</v>
      </c>
      <c r="B1268" s="131" t="s">
        <v>1501</v>
      </c>
      <c r="C1268" s="102" t="s">
        <v>1780</v>
      </c>
      <c r="D1268" s="102" t="s">
        <v>1781</v>
      </c>
      <c r="E1268" s="143" t="s">
        <v>6880</v>
      </c>
      <c r="F1268" s="167" t="s">
        <v>6859</v>
      </c>
      <c r="G1268" s="101" t="s">
        <v>62</v>
      </c>
      <c r="H1268" s="118">
        <v>110000</v>
      </c>
      <c r="I1268" s="118">
        <v>110000</v>
      </c>
      <c r="J1268" s="118">
        <v>110000</v>
      </c>
      <c r="K1268" s="103">
        <v>1</v>
      </c>
      <c r="L1268" s="120">
        <v>0</v>
      </c>
      <c r="M1268" s="121">
        <v>0</v>
      </c>
      <c r="N1268" s="121">
        <v>0</v>
      </c>
      <c r="O1268" s="105"/>
      <c r="P1268" s="106"/>
      <c r="Q1268" s="107"/>
      <c r="R1268" s="106"/>
      <c r="S1268" s="107"/>
      <c r="T1268" s="122"/>
    </row>
    <row r="1269" spans="1:20" s="17" customFormat="1" ht="63.75" x14ac:dyDescent="0.2">
      <c r="A1269" s="100">
        <v>147</v>
      </c>
      <c r="B1269" s="131" t="s">
        <v>1501</v>
      </c>
      <c r="C1269" s="102" t="s">
        <v>1782</v>
      </c>
      <c r="D1269" s="102" t="s">
        <v>1783</v>
      </c>
      <c r="E1269" s="143" t="s">
        <v>6881</v>
      </c>
      <c r="F1269" s="167" t="s">
        <v>6859</v>
      </c>
      <c r="G1269" s="101" t="s">
        <v>62</v>
      </c>
      <c r="H1269" s="118">
        <v>110000</v>
      </c>
      <c r="I1269" s="118">
        <v>110000</v>
      </c>
      <c r="J1269" s="118">
        <v>110000</v>
      </c>
      <c r="K1269" s="103">
        <v>1</v>
      </c>
      <c r="L1269" s="120">
        <v>0</v>
      </c>
      <c r="M1269" s="121">
        <v>0</v>
      </c>
      <c r="N1269" s="121">
        <v>0</v>
      </c>
      <c r="O1269" s="105"/>
      <c r="P1269" s="106"/>
      <c r="Q1269" s="107"/>
      <c r="R1269" s="106"/>
      <c r="S1269" s="107"/>
      <c r="T1269" s="122"/>
    </row>
    <row r="1270" spans="1:20" s="17" customFormat="1" ht="63.75" x14ac:dyDescent="0.2">
      <c r="A1270" s="100">
        <v>147</v>
      </c>
      <c r="B1270" s="131" t="s">
        <v>1501</v>
      </c>
      <c r="C1270" s="102" t="s">
        <v>1784</v>
      </c>
      <c r="D1270" s="102" t="s">
        <v>1785</v>
      </c>
      <c r="E1270" s="143" t="s">
        <v>6882</v>
      </c>
      <c r="F1270" s="167" t="s">
        <v>6883</v>
      </c>
      <c r="G1270" s="101" t="s">
        <v>62</v>
      </c>
      <c r="H1270" s="118">
        <v>110000</v>
      </c>
      <c r="I1270" s="118">
        <v>110000</v>
      </c>
      <c r="J1270" s="118">
        <v>110000</v>
      </c>
      <c r="K1270" s="103">
        <v>1</v>
      </c>
      <c r="L1270" s="120">
        <v>0</v>
      </c>
      <c r="M1270" s="121">
        <v>0</v>
      </c>
      <c r="N1270" s="121">
        <v>0</v>
      </c>
      <c r="O1270" s="105"/>
      <c r="P1270" s="106"/>
      <c r="Q1270" s="107"/>
      <c r="R1270" s="106"/>
      <c r="S1270" s="107"/>
      <c r="T1270" s="122"/>
    </row>
    <row r="1271" spans="1:20" s="17" customFormat="1" ht="63.75" x14ac:dyDescent="0.2">
      <c r="A1271" s="100">
        <v>147</v>
      </c>
      <c r="B1271" s="131" t="s">
        <v>1501</v>
      </c>
      <c r="C1271" s="102" t="s">
        <v>1786</v>
      </c>
      <c r="D1271" s="102" t="s">
        <v>1787</v>
      </c>
      <c r="E1271" s="143" t="s">
        <v>6884</v>
      </c>
      <c r="F1271" s="167" t="s">
        <v>6885</v>
      </c>
      <c r="G1271" s="101" t="s">
        <v>62</v>
      </c>
      <c r="H1271" s="118">
        <v>110000</v>
      </c>
      <c r="I1271" s="118">
        <v>110000</v>
      </c>
      <c r="J1271" s="118">
        <v>770</v>
      </c>
      <c r="K1271" s="103">
        <v>7.0000000000000001E-3</v>
      </c>
      <c r="L1271" s="120">
        <v>0</v>
      </c>
      <c r="M1271" s="121">
        <v>0</v>
      </c>
      <c r="N1271" s="121">
        <v>0</v>
      </c>
      <c r="O1271" s="105"/>
      <c r="P1271" s="106"/>
      <c r="Q1271" s="107"/>
      <c r="R1271" s="106"/>
      <c r="S1271" s="107"/>
      <c r="T1271" s="122"/>
    </row>
    <row r="1272" spans="1:20" s="17" customFormat="1" ht="63.75" x14ac:dyDescent="0.2">
      <c r="A1272" s="100">
        <v>147</v>
      </c>
      <c r="B1272" s="131" t="s">
        <v>1501</v>
      </c>
      <c r="C1272" s="102" t="s">
        <v>1788</v>
      </c>
      <c r="D1272" s="102" t="s">
        <v>1789</v>
      </c>
      <c r="E1272" s="143" t="s">
        <v>6886</v>
      </c>
      <c r="F1272" s="167" t="s">
        <v>6859</v>
      </c>
      <c r="G1272" s="101" t="s">
        <v>62</v>
      </c>
      <c r="H1272" s="118">
        <v>110000</v>
      </c>
      <c r="I1272" s="118">
        <v>110000</v>
      </c>
      <c r="J1272" s="118">
        <v>110000</v>
      </c>
      <c r="K1272" s="103">
        <v>1</v>
      </c>
      <c r="L1272" s="120">
        <v>0</v>
      </c>
      <c r="M1272" s="121">
        <v>0</v>
      </c>
      <c r="N1272" s="121">
        <v>0</v>
      </c>
      <c r="O1272" s="105"/>
      <c r="P1272" s="106"/>
      <c r="Q1272" s="107"/>
      <c r="R1272" s="106"/>
      <c r="S1272" s="107"/>
      <c r="T1272" s="122"/>
    </row>
    <row r="1273" spans="1:20" s="17" customFormat="1" ht="63.75" x14ac:dyDescent="0.2">
      <c r="A1273" s="100">
        <v>147</v>
      </c>
      <c r="B1273" s="131" t="s">
        <v>1501</v>
      </c>
      <c r="C1273" s="102" t="s">
        <v>1790</v>
      </c>
      <c r="D1273" s="102" t="s">
        <v>1791</v>
      </c>
      <c r="E1273" s="143" t="s">
        <v>6887</v>
      </c>
      <c r="F1273" s="167" t="s">
        <v>6859</v>
      </c>
      <c r="G1273" s="101" t="s">
        <v>62</v>
      </c>
      <c r="H1273" s="118">
        <v>110000</v>
      </c>
      <c r="I1273" s="118">
        <v>110000</v>
      </c>
      <c r="J1273" s="118">
        <v>110000</v>
      </c>
      <c r="K1273" s="103">
        <v>1</v>
      </c>
      <c r="L1273" s="120">
        <v>0</v>
      </c>
      <c r="M1273" s="121">
        <v>0</v>
      </c>
      <c r="N1273" s="121">
        <v>0</v>
      </c>
      <c r="O1273" s="105"/>
      <c r="P1273" s="106"/>
      <c r="Q1273" s="107"/>
      <c r="R1273" s="106"/>
      <c r="S1273" s="107"/>
      <c r="T1273" s="122"/>
    </row>
    <row r="1274" spans="1:20" s="17" customFormat="1" ht="63.75" x14ac:dyDescent="0.2">
      <c r="A1274" s="100">
        <v>147</v>
      </c>
      <c r="B1274" s="131" t="s">
        <v>1501</v>
      </c>
      <c r="C1274" s="102" t="s">
        <v>1792</v>
      </c>
      <c r="D1274" s="102" t="s">
        <v>1793</v>
      </c>
      <c r="E1274" s="143" t="s">
        <v>6888</v>
      </c>
      <c r="F1274" s="167" t="s">
        <v>6859</v>
      </c>
      <c r="G1274" s="101" t="s">
        <v>62</v>
      </c>
      <c r="H1274" s="118">
        <v>110000</v>
      </c>
      <c r="I1274" s="118">
        <v>110000</v>
      </c>
      <c r="J1274" s="118">
        <v>770</v>
      </c>
      <c r="K1274" s="103">
        <v>7.0000000000000001E-3</v>
      </c>
      <c r="L1274" s="120">
        <v>0</v>
      </c>
      <c r="M1274" s="121">
        <v>0</v>
      </c>
      <c r="N1274" s="121">
        <v>0</v>
      </c>
      <c r="O1274" s="105"/>
      <c r="P1274" s="106"/>
      <c r="Q1274" s="107"/>
      <c r="R1274" s="106"/>
      <c r="S1274" s="107"/>
      <c r="T1274" s="122"/>
    </row>
    <row r="1275" spans="1:20" s="17" customFormat="1" ht="63.75" x14ac:dyDescent="0.2">
      <c r="A1275" s="100">
        <v>147</v>
      </c>
      <c r="B1275" s="131" t="s">
        <v>1501</v>
      </c>
      <c r="C1275" s="102" t="s">
        <v>1794</v>
      </c>
      <c r="D1275" s="102" t="s">
        <v>1795</v>
      </c>
      <c r="E1275" s="143" t="s">
        <v>6889</v>
      </c>
      <c r="F1275" s="167" t="s">
        <v>6859</v>
      </c>
      <c r="G1275" s="101" t="s">
        <v>62</v>
      </c>
      <c r="H1275" s="118">
        <v>110000</v>
      </c>
      <c r="I1275" s="118">
        <v>110000</v>
      </c>
      <c r="J1275" s="118">
        <v>110000</v>
      </c>
      <c r="K1275" s="103">
        <v>1</v>
      </c>
      <c r="L1275" s="120">
        <v>0</v>
      </c>
      <c r="M1275" s="121">
        <v>0</v>
      </c>
      <c r="N1275" s="121">
        <v>0</v>
      </c>
      <c r="O1275" s="105"/>
      <c r="P1275" s="106"/>
      <c r="Q1275" s="107"/>
      <c r="R1275" s="106"/>
      <c r="S1275" s="107"/>
      <c r="T1275" s="122"/>
    </row>
    <row r="1276" spans="1:20" s="17" customFormat="1" ht="63.75" x14ac:dyDescent="0.2">
      <c r="A1276" s="100">
        <v>147</v>
      </c>
      <c r="B1276" s="131" t="s">
        <v>1501</v>
      </c>
      <c r="C1276" s="102" t="s">
        <v>1796</v>
      </c>
      <c r="D1276" s="102" t="s">
        <v>1797</v>
      </c>
      <c r="E1276" s="143" t="s">
        <v>6890</v>
      </c>
      <c r="F1276" s="167" t="s">
        <v>6891</v>
      </c>
      <c r="G1276" s="101" t="s">
        <v>62</v>
      </c>
      <c r="H1276" s="118">
        <v>110000</v>
      </c>
      <c r="I1276" s="118">
        <v>110000</v>
      </c>
      <c r="J1276" s="118">
        <v>110000</v>
      </c>
      <c r="K1276" s="103">
        <v>1</v>
      </c>
      <c r="L1276" s="120">
        <v>0</v>
      </c>
      <c r="M1276" s="121">
        <v>0</v>
      </c>
      <c r="N1276" s="121">
        <v>0</v>
      </c>
      <c r="O1276" s="105"/>
      <c r="P1276" s="106"/>
      <c r="Q1276" s="107"/>
      <c r="R1276" s="106"/>
      <c r="S1276" s="107"/>
      <c r="T1276" s="122"/>
    </row>
    <row r="1277" spans="1:20" s="17" customFormat="1" ht="63.75" x14ac:dyDescent="0.2">
      <c r="A1277" s="100">
        <v>147</v>
      </c>
      <c r="B1277" s="131" t="s">
        <v>1501</v>
      </c>
      <c r="C1277" s="102" t="s">
        <v>1798</v>
      </c>
      <c r="D1277" s="102" t="s">
        <v>1799</v>
      </c>
      <c r="E1277" s="143" t="s">
        <v>6892</v>
      </c>
      <c r="F1277" s="167" t="s">
        <v>6893</v>
      </c>
      <c r="G1277" s="101" t="s">
        <v>62</v>
      </c>
      <c r="H1277" s="118">
        <v>110000</v>
      </c>
      <c r="I1277" s="118">
        <v>110000</v>
      </c>
      <c r="J1277" s="118">
        <v>110000</v>
      </c>
      <c r="K1277" s="103">
        <v>1</v>
      </c>
      <c r="L1277" s="120">
        <v>0</v>
      </c>
      <c r="M1277" s="121">
        <v>0</v>
      </c>
      <c r="N1277" s="121">
        <v>0</v>
      </c>
      <c r="O1277" s="105"/>
      <c r="P1277" s="106"/>
      <c r="Q1277" s="107"/>
      <c r="R1277" s="106"/>
      <c r="S1277" s="107"/>
      <c r="T1277" s="122"/>
    </row>
    <row r="1278" spans="1:20" s="17" customFormat="1" ht="63.75" x14ac:dyDescent="0.2">
      <c r="A1278" s="100">
        <v>147</v>
      </c>
      <c r="B1278" s="131" t="s">
        <v>1501</v>
      </c>
      <c r="C1278" s="102" t="s">
        <v>1800</v>
      </c>
      <c r="D1278" s="102" t="s">
        <v>1801</v>
      </c>
      <c r="E1278" s="143" t="s">
        <v>6894</v>
      </c>
      <c r="F1278" s="167" t="s">
        <v>6859</v>
      </c>
      <c r="G1278" s="101" t="s">
        <v>62</v>
      </c>
      <c r="H1278" s="118">
        <v>110000</v>
      </c>
      <c r="I1278" s="118">
        <v>110000</v>
      </c>
      <c r="J1278" s="118">
        <v>770</v>
      </c>
      <c r="K1278" s="103">
        <v>7.0000000000000001E-3</v>
      </c>
      <c r="L1278" s="120">
        <v>0</v>
      </c>
      <c r="M1278" s="121">
        <v>0</v>
      </c>
      <c r="N1278" s="121">
        <v>0</v>
      </c>
      <c r="O1278" s="105"/>
      <c r="P1278" s="106"/>
      <c r="Q1278" s="107"/>
      <c r="R1278" s="106"/>
      <c r="S1278" s="107"/>
      <c r="T1278" s="122"/>
    </row>
    <row r="1279" spans="1:20" s="17" customFormat="1" ht="63.75" x14ac:dyDescent="0.2">
      <c r="A1279" s="100">
        <v>147</v>
      </c>
      <c r="B1279" s="131" t="s">
        <v>1501</v>
      </c>
      <c r="C1279" s="102" t="s">
        <v>1802</v>
      </c>
      <c r="D1279" s="102" t="s">
        <v>1803</v>
      </c>
      <c r="E1279" s="143" t="s">
        <v>6895</v>
      </c>
      <c r="F1279" s="167" t="s">
        <v>6896</v>
      </c>
      <c r="G1279" s="101" t="s">
        <v>62</v>
      </c>
      <c r="H1279" s="118">
        <v>110000</v>
      </c>
      <c r="I1279" s="118">
        <v>110000</v>
      </c>
      <c r="J1279" s="118">
        <v>110000</v>
      </c>
      <c r="K1279" s="103">
        <v>1</v>
      </c>
      <c r="L1279" s="120">
        <v>0</v>
      </c>
      <c r="M1279" s="121">
        <v>0</v>
      </c>
      <c r="N1279" s="121">
        <v>0</v>
      </c>
      <c r="O1279" s="105"/>
      <c r="P1279" s="106"/>
      <c r="Q1279" s="107"/>
      <c r="R1279" s="106"/>
      <c r="S1279" s="107"/>
      <c r="T1279" s="122"/>
    </row>
    <row r="1280" spans="1:20" s="17" customFormat="1" ht="63.75" x14ac:dyDescent="0.2">
      <c r="A1280" s="100">
        <v>147</v>
      </c>
      <c r="B1280" s="131" t="s">
        <v>1501</v>
      </c>
      <c r="C1280" s="102" t="s">
        <v>1804</v>
      </c>
      <c r="D1280" s="102" t="s">
        <v>1805</v>
      </c>
      <c r="E1280" s="143" t="s">
        <v>6897</v>
      </c>
      <c r="F1280" s="167" t="s">
        <v>6891</v>
      </c>
      <c r="G1280" s="101" t="s">
        <v>62</v>
      </c>
      <c r="H1280" s="118">
        <v>110000</v>
      </c>
      <c r="I1280" s="118">
        <v>110000</v>
      </c>
      <c r="J1280" s="118">
        <v>110000</v>
      </c>
      <c r="K1280" s="103">
        <v>1</v>
      </c>
      <c r="L1280" s="120">
        <v>0</v>
      </c>
      <c r="M1280" s="121">
        <v>0</v>
      </c>
      <c r="N1280" s="121">
        <v>0</v>
      </c>
      <c r="O1280" s="105"/>
      <c r="P1280" s="106"/>
      <c r="Q1280" s="107"/>
      <c r="R1280" s="106"/>
      <c r="S1280" s="107"/>
      <c r="T1280" s="122"/>
    </row>
    <row r="1281" spans="1:20" s="17" customFormat="1" ht="63.75" x14ac:dyDescent="0.2">
      <c r="A1281" s="100">
        <v>147</v>
      </c>
      <c r="B1281" s="131" t="s">
        <v>1501</v>
      </c>
      <c r="C1281" s="102" t="s">
        <v>1806</v>
      </c>
      <c r="D1281" s="102" t="s">
        <v>1807</v>
      </c>
      <c r="E1281" s="143" t="s">
        <v>6898</v>
      </c>
      <c r="F1281" s="167" t="s">
        <v>6891</v>
      </c>
      <c r="G1281" s="101" t="s">
        <v>62</v>
      </c>
      <c r="H1281" s="118">
        <v>110000</v>
      </c>
      <c r="I1281" s="118">
        <v>110000</v>
      </c>
      <c r="J1281" s="118">
        <v>770</v>
      </c>
      <c r="K1281" s="103">
        <v>7.0000000000000001E-3</v>
      </c>
      <c r="L1281" s="120">
        <v>0</v>
      </c>
      <c r="M1281" s="121">
        <v>0</v>
      </c>
      <c r="N1281" s="121">
        <v>0</v>
      </c>
      <c r="O1281" s="105"/>
      <c r="P1281" s="106"/>
      <c r="Q1281" s="107"/>
      <c r="R1281" s="106"/>
      <c r="S1281" s="107"/>
      <c r="T1281" s="122"/>
    </row>
    <row r="1282" spans="1:20" s="17" customFormat="1" ht="63.75" x14ac:dyDescent="0.2">
      <c r="A1282" s="100">
        <v>147</v>
      </c>
      <c r="B1282" s="131" t="s">
        <v>1501</v>
      </c>
      <c r="C1282" s="102" t="s">
        <v>1808</v>
      </c>
      <c r="D1282" s="102" t="s">
        <v>1809</v>
      </c>
      <c r="E1282" s="143" t="s">
        <v>6899</v>
      </c>
      <c r="F1282" s="167" t="s">
        <v>6900</v>
      </c>
      <c r="G1282" s="101" t="s">
        <v>62</v>
      </c>
      <c r="H1282" s="118">
        <v>110000</v>
      </c>
      <c r="I1282" s="118">
        <v>110000</v>
      </c>
      <c r="J1282" s="118">
        <v>110000</v>
      </c>
      <c r="K1282" s="103">
        <v>1</v>
      </c>
      <c r="L1282" s="120">
        <v>0</v>
      </c>
      <c r="M1282" s="121">
        <v>0</v>
      </c>
      <c r="N1282" s="121">
        <v>0</v>
      </c>
      <c r="O1282" s="105"/>
      <c r="P1282" s="106"/>
      <c r="Q1282" s="107"/>
      <c r="R1282" s="106"/>
      <c r="S1282" s="107"/>
      <c r="T1282" s="122"/>
    </row>
    <row r="1283" spans="1:20" s="17" customFormat="1" ht="63.75" x14ac:dyDescent="0.2">
      <c r="A1283" s="100">
        <v>147</v>
      </c>
      <c r="B1283" s="131" t="s">
        <v>1501</v>
      </c>
      <c r="C1283" s="102" t="s">
        <v>1810</v>
      </c>
      <c r="D1283" s="102" t="s">
        <v>1811</v>
      </c>
      <c r="E1283" s="143" t="s">
        <v>6901</v>
      </c>
      <c r="F1283" s="167" t="s">
        <v>6878</v>
      </c>
      <c r="G1283" s="101" t="s">
        <v>62</v>
      </c>
      <c r="H1283" s="118">
        <v>110000</v>
      </c>
      <c r="I1283" s="118">
        <v>110000</v>
      </c>
      <c r="J1283" s="118">
        <v>110000</v>
      </c>
      <c r="K1283" s="103">
        <v>1</v>
      </c>
      <c r="L1283" s="120">
        <v>0</v>
      </c>
      <c r="M1283" s="121">
        <v>0</v>
      </c>
      <c r="N1283" s="121">
        <v>0</v>
      </c>
      <c r="O1283" s="105"/>
      <c r="P1283" s="106"/>
      <c r="Q1283" s="107"/>
      <c r="R1283" s="106"/>
      <c r="S1283" s="107"/>
      <c r="T1283" s="122"/>
    </row>
    <row r="1284" spans="1:20" s="17" customFormat="1" ht="63.75" x14ac:dyDescent="0.2">
      <c r="A1284" s="100">
        <v>147</v>
      </c>
      <c r="B1284" s="131" t="s">
        <v>1501</v>
      </c>
      <c r="C1284" s="102" t="s">
        <v>1812</v>
      </c>
      <c r="D1284" s="102" t="s">
        <v>1813</v>
      </c>
      <c r="E1284" s="143" t="s">
        <v>6902</v>
      </c>
      <c r="F1284" s="167" t="s">
        <v>6878</v>
      </c>
      <c r="G1284" s="101" t="s">
        <v>62</v>
      </c>
      <c r="H1284" s="118">
        <v>110000</v>
      </c>
      <c r="I1284" s="118">
        <v>110000</v>
      </c>
      <c r="J1284" s="118">
        <v>110000</v>
      </c>
      <c r="K1284" s="103">
        <v>1</v>
      </c>
      <c r="L1284" s="120">
        <v>0</v>
      </c>
      <c r="M1284" s="121">
        <v>0</v>
      </c>
      <c r="N1284" s="121">
        <v>0</v>
      </c>
      <c r="O1284" s="105"/>
      <c r="P1284" s="106"/>
      <c r="Q1284" s="107"/>
      <c r="R1284" s="106"/>
      <c r="S1284" s="107"/>
      <c r="T1284" s="122"/>
    </row>
    <row r="1285" spans="1:20" s="17" customFormat="1" ht="63.75" x14ac:dyDescent="0.2">
      <c r="A1285" s="100">
        <v>147</v>
      </c>
      <c r="B1285" s="131" t="s">
        <v>1501</v>
      </c>
      <c r="C1285" s="102" t="s">
        <v>1814</v>
      </c>
      <c r="D1285" s="102" t="s">
        <v>1815</v>
      </c>
      <c r="E1285" s="143" t="s">
        <v>6903</v>
      </c>
      <c r="F1285" s="167" t="s">
        <v>6904</v>
      </c>
      <c r="G1285" s="101" t="s">
        <v>62</v>
      </c>
      <c r="H1285" s="118">
        <v>110000</v>
      </c>
      <c r="I1285" s="118">
        <v>110000</v>
      </c>
      <c r="J1285" s="118">
        <v>770</v>
      </c>
      <c r="K1285" s="103">
        <v>7.0000000000000001E-3</v>
      </c>
      <c r="L1285" s="120">
        <v>0</v>
      </c>
      <c r="M1285" s="121">
        <v>0</v>
      </c>
      <c r="N1285" s="121">
        <v>0</v>
      </c>
      <c r="O1285" s="105"/>
      <c r="P1285" s="106"/>
      <c r="Q1285" s="107"/>
      <c r="R1285" s="106"/>
      <c r="S1285" s="107"/>
      <c r="T1285" s="122"/>
    </row>
    <row r="1286" spans="1:20" s="17" customFormat="1" ht="63.75" x14ac:dyDescent="0.2">
      <c r="A1286" s="100">
        <v>147</v>
      </c>
      <c r="B1286" s="131" t="s">
        <v>1501</v>
      </c>
      <c r="C1286" s="102" t="s">
        <v>1816</v>
      </c>
      <c r="D1286" s="102" t="s">
        <v>1817</v>
      </c>
      <c r="E1286" s="143" t="s">
        <v>6905</v>
      </c>
      <c r="F1286" s="167" t="s">
        <v>6878</v>
      </c>
      <c r="G1286" s="101" t="s">
        <v>62</v>
      </c>
      <c r="H1286" s="118">
        <v>110000</v>
      </c>
      <c r="I1286" s="118">
        <v>110000</v>
      </c>
      <c r="J1286" s="118">
        <v>770</v>
      </c>
      <c r="K1286" s="103">
        <v>7.0000000000000001E-3</v>
      </c>
      <c r="L1286" s="120">
        <v>0</v>
      </c>
      <c r="M1286" s="121">
        <v>0</v>
      </c>
      <c r="N1286" s="121">
        <v>0</v>
      </c>
      <c r="O1286" s="105"/>
      <c r="P1286" s="106"/>
      <c r="Q1286" s="107"/>
      <c r="R1286" s="106"/>
      <c r="S1286" s="107"/>
      <c r="T1286" s="122"/>
    </row>
    <row r="1287" spans="1:20" s="17" customFormat="1" ht="63.75" x14ac:dyDescent="0.2">
      <c r="A1287" s="100">
        <v>147</v>
      </c>
      <c r="B1287" s="131" t="s">
        <v>1501</v>
      </c>
      <c r="C1287" s="102" t="s">
        <v>1818</v>
      </c>
      <c r="D1287" s="102" t="s">
        <v>1819</v>
      </c>
      <c r="E1287" s="143" t="s">
        <v>6906</v>
      </c>
      <c r="F1287" s="167" t="s">
        <v>6878</v>
      </c>
      <c r="G1287" s="101" t="s">
        <v>62</v>
      </c>
      <c r="H1287" s="118">
        <v>110000</v>
      </c>
      <c r="I1287" s="118">
        <v>110000</v>
      </c>
      <c r="J1287" s="118">
        <v>110000</v>
      </c>
      <c r="K1287" s="103">
        <v>1</v>
      </c>
      <c r="L1287" s="120">
        <v>0</v>
      </c>
      <c r="M1287" s="121">
        <v>0</v>
      </c>
      <c r="N1287" s="121">
        <v>0</v>
      </c>
      <c r="O1287" s="105"/>
      <c r="P1287" s="106"/>
      <c r="Q1287" s="107"/>
      <c r="R1287" s="106"/>
      <c r="S1287" s="107"/>
      <c r="T1287" s="122"/>
    </row>
    <row r="1288" spans="1:20" s="17" customFormat="1" ht="63.75" x14ac:dyDescent="0.2">
      <c r="A1288" s="100">
        <v>147</v>
      </c>
      <c r="B1288" s="131" t="s">
        <v>1501</v>
      </c>
      <c r="C1288" s="102" t="s">
        <v>1820</v>
      </c>
      <c r="D1288" s="102" t="s">
        <v>1821</v>
      </c>
      <c r="E1288" s="143" t="s">
        <v>6907</v>
      </c>
      <c r="F1288" s="167" t="s">
        <v>6878</v>
      </c>
      <c r="G1288" s="101" t="s">
        <v>62</v>
      </c>
      <c r="H1288" s="118">
        <v>110000</v>
      </c>
      <c r="I1288" s="118">
        <v>110000</v>
      </c>
      <c r="J1288" s="118">
        <v>110000</v>
      </c>
      <c r="K1288" s="103">
        <v>1</v>
      </c>
      <c r="L1288" s="120">
        <v>0</v>
      </c>
      <c r="M1288" s="121">
        <v>0</v>
      </c>
      <c r="N1288" s="121">
        <v>0</v>
      </c>
      <c r="O1288" s="105"/>
      <c r="P1288" s="106"/>
      <c r="Q1288" s="107"/>
      <c r="R1288" s="106"/>
      <c r="S1288" s="107"/>
      <c r="T1288" s="122"/>
    </row>
    <row r="1289" spans="1:20" s="17" customFormat="1" ht="63.75" x14ac:dyDescent="0.2">
      <c r="A1289" s="100">
        <v>147</v>
      </c>
      <c r="B1289" s="131" t="s">
        <v>1501</v>
      </c>
      <c r="C1289" s="102" t="s">
        <v>1822</v>
      </c>
      <c r="D1289" s="102" t="s">
        <v>1823</v>
      </c>
      <c r="E1289" s="143" t="s">
        <v>6908</v>
      </c>
      <c r="F1289" s="167" t="s">
        <v>6909</v>
      </c>
      <c r="G1289" s="101" t="s">
        <v>62</v>
      </c>
      <c r="H1289" s="118">
        <v>110000</v>
      </c>
      <c r="I1289" s="118">
        <v>110000</v>
      </c>
      <c r="J1289" s="118">
        <v>110000</v>
      </c>
      <c r="K1289" s="103">
        <v>1</v>
      </c>
      <c r="L1289" s="120">
        <v>0</v>
      </c>
      <c r="M1289" s="121">
        <v>0</v>
      </c>
      <c r="N1289" s="121">
        <v>0</v>
      </c>
      <c r="O1289" s="105"/>
      <c r="P1289" s="106"/>
      <c r="Q1289" s="107"/>
      <c r="R1289" s="106"/>
      <c r="S1289" s="107"/>
      <c r="T1289" s="122"/>
    </row>
    <row r="1290" spans="1:20" s="17" customFormat="1" ht="63.75" x14ac:dyDescent="0.2">
      <c r="A1290" s="100">
        <v>147</v>
      </c>
      <c r="B1290" s="131" t="s">
        <v>1501</v>
      </c>
      <c r="C1290" s="102" t="s">
        <v>1824</v>
      </c>
      <c r="D1290" s="102" t="s">
        <v>1825</v>
      </c>
      <c r="E1290" s="143" t="s">
        <v>6910</v>
      </c>
      <c r="F1290" s="167" t="s">
        <v>6878</v>
      </c>
      <c r="G1290" s="101" t="s">
        <v>62</v>
      </c>
      <c r="H1290" s="118">
        <v>110000</v>
      </c>
      <c r="I1290" s="118">
        <v>110000</v>
      </c>
      <c r="J1290" s="118">
        <v>770</v>
      </c>
      <c r="K1290" s="103">
        <v>7.0000000000000001E-3</v>
      </c>
      <c r="L1290" s="120">
        <v>0</v>
      </c>
      <c r="M1290" s="121">
        <v>0</v>
      </c>
      <c r="N1290" s="121">
        <v>0</v>
      </c>
      <c r="O1290" s="105"/>
      <c r="P1290" s="106"/>
      <c r="Q1290" s="107"/>
      <c r="R1290" s="106"/>
      <c r="S1290" s="107"/>
      <c r="T1290" s="122"/>
    </row>
    <row r="1291" spans="1:20" s="17" customFormat="1" ht="63.75" x14ac:dyDescent="0.2">
      <c r="A1291" s="100">
        <v>147</v>
      </c>
      <c r="B1291" s="131" t="s">
        <v>1501</v>
      </c>
      <c r="C1291" s="102" t="s">
        <v>1826</v>
      </c>
      <c r="D1291" s="102" t="s">
        <v>1827</v>
      </c>
      <c r="E1291" s="143" t="s">
        <v>6911</v>
      </c>
      <c r="F1291" s="167" t="s">
        <v>6878</v>
      </c>
      <c r="G1291" s="101" t="s">
        <v>62</v>
      </c>
      <c r="H1291" s="118">
        <v>110000</v>
      </c>
      <c r="I1291" s="118">
        <v>110000</v>
      </c>
      <c r="J1291" s="118">
        <v>770</v>
      </c>
      <c r="K1291" s="103">
        <v>7.0000000000000001E-3</v>
      </c>
      <c r="L1291" s="120">
        <v>0</v>
      </c>
      <c r="M1291" s="121">
        <v>0</v>
      </c>
      <c r="N1291" s="121">
        <v>0</v>
      </c>
      <c r="O1291" s="105"/>
      <c r="P1291" s="106"/>
      <c r="Q1291" s="107"/>
      <c r="R1291" s="106"/>
      <c r="S1291" s="107"/>
      <c r="T1291" s="122"/>
    </row>
    <row r="1292" spans="1:20" s="17" customFormat="1" ht="63.75" x14ac:dyDescent="0.2">
      <c r="A1292" s="100">
        <v>147</v>
      </c>
      <c r="B1292" s="131" t="s">
        <v>1501</v>
      </c>
      <c r="C1292" s="102" t="s">
        <v>1828</v>
      </c>
      <c r="D1292" s="102" t="s">
        <v>1829</v>
      </c>
      <c r="E1292" s="143" t="s">
        <v>6912</v>
      </c>
      <c r="F1292" s="167" t="s">
        <v>6878</v>
      </c>
      <c r="G1292" s="101" t="s">
        <v>62</v>
      </c>
      <c r="H1292" s="118">
        <v>110000</v>
      </c>
      <c r="I1292" s="118">
        <v>110000</v>
      </c>
      <c r="J1292" s="118">
        <v>110000</v>
      </c>
      <c r="K1292" s="103">
        <v>1</v>
      </c>
      <c r="L1292" s="120">
        <v>0</v>
      </c>
      <c r="M1292" s="121">
        <v>0</v>
      </c>
      <c r="N1292" s="121">
        <v>0</v>
      </c>
      <c r="O1292" s="105"/>
      <c r="P1292" s="106"/>
      <c r="Q1292" s="107"/>
      <c r="R1292" s="106"/>
      <c r="S1292" s="107"/>
      <c r="T1292" s="122"/>
    </row>
    <row r="1293" spans="1:20" s="17" customFormat="1" ht="63.75" x14ac:dyDescent="0.2">
      <c r="A1293" s="100">
        <v>147</v>
      </c>
      <c r="B1293" s="131" t="s">
        <v>1501</v>
      </c>
      <c r="C1293" s="102" t="s">
        <v>1830</v>
      </c>
      <c r="D1293" s="102" t="s">
        <v>1831</v>
      </c>
      <c r="E1293" s="143" t="s">
        <v>6913</v>
      </c>
      <c r="F1293" s="167" t="s">
        <v>6878</v>
      </c>
      <c r="G1293" s="101" t="s">
        <v>62</v>
      </c>
      <c r="H1293" s="118">
        <v>110000</v>
      </c>
      <c r="I1293" s="118">
        <v>110000</v>
      </c>
      <c r="J1293" s="118">
        <v>110000</v>
      </c>
      <c r="K1293" s="103">
        <v>1</v>
      </c>
      <c r="L1293" s="120">
        <v>0</v>
      </c>
      <c r="M1293" s="121">
        <v>0</v>
      </c>
      <c r="N1293" s="121">
        <v>0</v>
      </c>
      <c r="O1293" s="105"/>
      <c r="P1293" s="106"/>
      <c r="Q1293" s="107"/>
      <c r="R1293" s="106"/>
      <c r="S1293" s="107"/>
      <c r="T1293" s="122"/>
    </row>
    <row r="1294" spans="1:20" s="17" customFormat="1" ht="63.75" x14ac:dyDescent="0.2">
      <c r="A1294" s="100">
        <v>147</v>
      </c>
      <c r="B1294" s="131" t="s">
        <v>1501</v>
      </c>
      <c r="C1294" s="102" t="s">
        <v>1832</v>
      </c>
      <c r="D1294" s="102" t="s">
        <v>1833</v>
      </c>
      <c r="E1294" s="143" t="s">
        <v>6914</v>
      </c>
      <c r="F1294" s="167" t="s">
        <v>6878</v>
      </c>
      <c r="G1294" s="101" t="s">
        <v>62</v>
      </c>
      <c r="H1294" s="118">
        <v>110000</v>
      </c>
      <c r="I1294" s="118">
        <v>110000</v>
      </c>
      <c r="J1294" s="118">
        <v>770</v>
      </c>
      <c r="K1294" s="103">
        <v>7.0000000000000001E-3</v>
      </c>
      <c r="L1294" s="120">
        <v>0</v>
      </c>
      <c r="M1294" s="121">
        <v>0</v>
      </c>
      <c r="N1294" s="121">
        <v>0</v>
      </c>
      <c r="O1294" s="105"/>
      <c r="P1294" s="106"/>
      <c r="Q1294" s="107"/>
      <c r="R1294" s="106"/>
      <c r="S1294" s="107"/>
      <c r="T1294" s="122"/>
    </row>
    <row r="1295" spans="1:20" s="17" customFormat="1" ht="51" x14ac:dyDescent="0.2">
      <c r="A1295" s="100">
        <v>147</v>
      </c>
      <c r="B1295" s="131" t="s">
        <v>1501</v>
      </c>
      <c r="C1295" s="102" t="s">
        <v>1834</v>
      </c>
      <c r="D1295" s="102" t="s">
        <v>1835</v>
      </c>
      <c r="E1295" s="143" t="s">
        <v>6915</v>
      </c>
      <c r="F1295" s="167" t="s">
        <v>6916</v>
      </c>
      <c r="G1295" s="101" t="s">
        <v>62</v>
      </c>
      <c r="H1295" s="118">
        <v>110000</v>
      </c>
      <c r="I1295" s="118">
        <v>110000</v>
      </c>
      <c r="J1295" s="118">
        <v>110000</v>
      </c>
      <c r="K1295" s="103">
        <v>1</v>
      </c>
      <c r="L1295" s="120">
        <v>0</v>
      </c>
      <c r="M1295" s="121">
        <v>0</v>
      </c>
      <c r="N1295" s="121">
        <v>0</v>
      </c>
      <c r="O1295" s="105"/>
      <c r="P1295" s="106"/>
      <c r="Q1295" s="107"/>
      <c r="R1295" s="106"/>
      <c r="S1295" s="107"/>
      <c r="T1295" s="122"/>
    </row>
    <row r="1296" spans="1:20" s="17" customFormat="1" ht="63.75" x14ac:dyDescent="0.2">
      <c r="A1296" s="100">
        <v>147</v>
      </c>
      <c r="B1296" s="131" t="s">
        <v>1501</v>
      </c>
      <c r="C1296" s="102" t="s">
        <v>1836</v>
      </c>
      <c r="D1296" s="102" t="s">
        <v>1837</v>
      </c>
      <c r="E1296" s="143" t="s">
        <v>6917</v>
      </c>
      <c r="F1296" s="167" t="s">
        <v>6918</v>
      </c>
      <c r="G1296" s="101" t="s">
        <v>62</v>
      </c>
      <c r="H1296" s="118">
        <v>110000</v>
      </c>
      <c r="I1296" s="118">
        <v>110000</v>
      </c>
      <c r="J1296" s="118">
        <v>110000</v>
      </c>
      <c r="K1296" s="103">
        <v>1</v>
      </c>
      <c r="L1296" s="120">
        <v>0</v>
      </c>
      <c r="M1296" s="121">
        <v>0</v>
      </c>
      <c r="N1296" s="121">
        <v>0</v>
      </c>
      <c r="O1296" s="105"/>
      <c r="P1296" s="106"/>
      <c r="Q1296" s="107"/>
      <c r="R1296" s="106"/>
      <c r="S1296" s="107"/>
      <c r="T1296" s="122"/>
    </row>
    <row r="1297" spans="1:20" s="17" customFormat="1" ht="63.75" x14ac:dyDescent="0.2">
      <c r="A1297" s="100">
        <v>147</v>
      </c>
      <c r="B1297" s="131" t="s">
        <v>1501</v>
      </c>
      <c r="C1297" s="102" t="s">
        <v>1838</v>
      </c>
      <c r="D1297" s="102" t="s">
        <v>1839</v>
      </c>
      <c r="E1297" s="143" t="s">
        <v>6919</v>
      </c>
      <c r="F1297" s="167" t="s">
        <v>6920</v>
      </c>
      <c r="G1297" s="101" t="s">
        <v>62</v>
      </c>
      <c r="H1297" s="118">
        <v>110000</v>
      </c>
      <c r="I1297" s="118">
        <v>110000</v>
      </c>
      <c r="J1297" s="118">
        <v>770</v>
      </c>
      <c r="K1297" s="103">
        <v>7.0000000000000001E-3</v>
      </c>
      <c r="L1297" s="120">
        <v>0</v>
      </c>
      <c r="M1297" s="121">
        <v>0</v>
      </c>
      <c r="N1297" s="121">
        <v>0</v>
      </c>
      <c r="O1297" s="105"/>
      <c r="P1297" s="106"/>
      <c r="Q1297" s="107"/>
      <c r="R1297" s="106"/>
      <c r="S1297" s="107"/>
      <c r="T1297" s="122"/>
    </row>
    <row r="1298" spans="1:20" s="17" customFormat="1" ht="63.75" x14ac:dyDescent="0.2">
      <c r="A1298" s="100">
        <v>147</v>
      </c>
      <c r="B1298" s="131" t="s">
        <v>1501</v>
      </c>
      <c r="C1298" s="102" t="s">
        <v>1840</v>
      </c>
      <c r="D1298" s="102" t="s">
        <v>1841</v>
      </c>
      <c r="E1298" s="143" t="s">
        <v>6921</v>
      </c>
      <c r="F1298" s="167" t="s">
        <v>6922</v>
      </c>
      <c r="G1298" s="101" t="s">
        <v>62</v>
      </c>
      <c r="H1298" s="118">
        <v>110000</v>
      </c>
      <c r="I1298" s="118">
        <v>110000</v>
      </c>
      <c r="J1298" s="118">
        <v>110000</v>
      </c>
      <c r="K1298" s="103">
        <v>1</v>
      </c>
      <c r="L1298" s="120">
        <v>0</v>
      </c>
      <c r="M1298" s="121">
        <v>0</v>
      </c>
      <c r="N1298" s="121">
        <v>0</v>
      </c>
      <c r="O1298" s="105"/>
      <c r="P1298" s="106"/>
      <c r="Q1298" s="107"/>
      <c r="R1298" s="106"/>
      <c r="S1298" s="107"/>
      <c r="T1298" s="122"/>
    </row>
    <row r="1299" spans="1:20" s="17" customFormat="1" ht="63.75" x14ac:dyDescent="0.2">
      <c r="A1299" s="100">
        <v>147</v>
      </c>
      <c r="B1299" s="131" t="s">
        <v>1501</v>
      </c>
      <c r="C1299" s="102" t="s">
        <v>1842</v>
      </c>
      <c r="D1299" s="102" t="s">
        <v>1843</v>
      </c>
      <c r="E1299" s="143" t="s">
        <v>6923</v>
      </c>
      <c r="F1299" s="167" t="s">
        <v>6924</v>
      </c>
      <c r="G1299" s="101" t="s">
        <v>62</v>
      </c>
      <c r="H1299" s="118">
        <v>110000</v>
      </c>
      <c r="I1299" s="118">
        <v>110000</v>
      </c>
      <c r="J1299" s="118">
        <v>110000</v>
      </c>
      <c r="K1299" s="103">
        <v>1</v>
      </c>
      <c r="L1299" s="120">
        <v>0</v>
      </c>
      <c r="M1299" s="121">
        <v>0</v>
      </c>
      <c r="N1299" s="121">
        <v>0</v>
      </c>
      <c r="O1299" s="105"/>
      <c r="P1299" s="106"/>
      <c r="Q1299" s="107"/>
      <c r="R1299" s="106"/>
      <c r="S1299" s="107"/>
      <c r="T1299" s="122"/>
    </row>
    <row r="1300" spans="1:20" s="17" customFormat="1" ht="63.75" x14ac:dyDescent="0.2">
      <c r="A1300" s="100">
        <v>147</v>
      </c>
      <c r="B1300" s="131" t="s">
        <v>1501</v>
      </c>
      <c r="C1300" s="102" t="s">
        <v>1844</v>
      </c>
      <c r="D1300" s="102" t="s">
        <v>1845</v>
      </c>
      <c r="E1300" s="143" t="s">
        <v>6925</v>
      </c>
      <c r="F1300" s="167" t="s">
        <v>6926</v>
      </c>
      <c r="G1300" s="101" t="s">
        <v>62</v>
      </c>
      <c r="H1300" s="118">
        <v>110000</v>
      </c>
      <c r="I1300" s="118">
        <v>110000</v>
      </c>
      <c r="J1300" s="118">
        <v>770</v>
      </c>
      <c r="K1300" s="103">
        <v>7.0000000000000001E-3</v>
      </c>
      <c r="L1300" s="120">
        <v>0</v>
      </c>
      <c r="M1300" s="121">
        <v>0</v>
      </c>
      <c r="N1300" s="121">
        <v>0</v>
      </c>
      <c r="O1300" s="105"/>
      <c r="P1300" s="106"/>
      <c r="Q1300" s="107"/>
      <c r="R1300" s="106"/>
      <c r="S1300" s="107"/>
      <c r="T1300" s="122"/>
    </row>
    <row r="1301" spans="1:20" s="17" customFormat="1" ht="63.75" x14ac:dyDescent="0.2">
      <c r="A1301" s="100">
        <v>147</v>
      </c>
      <c r="B1301" s="131" t="s">
        <v>1501</v>
      </c>
      <c r="C1301" s="102" t="s">
        <v>1846</v>
      </c>
      <c r="D1301" s="102" t="s">
        <v>1847</v>
      </c>
      <c r="E1301" s="143" t="s">
        <v>6927</v>
      </c>
      <c r="F1301" s="167" t="s">
        <v>6878</v>
      </c>
      <c r="G1301" s="101" t="s">
        <v>62</v>
      </c>
      <c r="H1301" s="118">
        <v>110000</v>
      </c>
      <c r="I1301" s="118">
        <v>110000</v>
      </c>
      <c r="J1301" s="118">
        <v>770</v>
      </c>
      <c r="K1301" s="103">
        <v>7.0000000000000001E-3</v>
      </c>
      <c r="L1301" s="120">
        <v>0</v>
      </c>
      <c r="M1301" s="121">
        <v>0</v>
      </c>
      <c r="N1301" s="121">
        <v>0</v>
      </c>
      <c r="O1301" s="105"/>
      <c r="P1301" s="106"/>
      <c r="Q1301" s="107"/>
      <c r="R1301" s="106"/>
      <c r="S1301" s="107"/>
      <c r="T1301" s="122"/>
    </row>
    <row r="1302" spans="1:20" s="17" customFormat="1" ht="63.75" x14ac:dyDescent="0.2">
      <c r="A1302" s="100">
        <v>147</v>
      </c>
      <c r="B1302" s="131" t="s">
        <v>1501</v>
      </c>
      <c r="C1302" s="102" t="s">
        <v>1848</v>
      </c>
      <c r="D1302" s="102" t="s">
        <v>1849</v>
      </c>
      <c r="E1302" s="143" t="s">
        <v>6928</v>
      </c>
      <c r="F1302" s="167" t="s">
        <v>6929</v>
      </c>
      <c r="G1302" s="101" t="s">
        <v>62</v>
      </c>
      <c r="H1302" s="118">
        <v>110000</v>
      </c>
      <c r="I1302" s="118">
        <v>110000</v>
      </c>
      <c r="J1302" s="118">
        <v>770</v>
      </c>
      <c r="K1302" s="103">
        <v>7.0000000000000001E-3</v>
      </c>
      <c r="L1302" s="120">
        <v>0</v>
      </c>
      <c r="M1302" s="121">
        <v>0</v>
      </c>
      <c r="N1302" s="121">
        <v>0</v>
      </c>
      <c r="O1302" s="105"/>
      <c r="P1302" s="106"/>
      <c r="Q1302" s="107"/>
      <c r="R1302" s="106"/>
      <c r="S1302" s="107"/>
      <c r="T1302" s="122"/>
    </row>
    <row r="1303" spans="1:20" s="17" customFormat="1" ht="63.75" x14ac:dyDescent="0.2">
      <c r="A1303" s="100">
        <v>147</v>
      </c>
      <c r="B1303" s="131" t="s">
        <v>1501</v>
      </c>
      <c r="C1303" s="102" t="s">
        <v>1850</v>
      </c>
      <c r="D1303" s="102" t="s">
        <v>1851</v>
      </c>
      <c r="E1303" s="143" t="s">
        <v>6930</v>
      </c>
      <c r="F1303" s="167" t="s">
        <v>6931</v>
      </c>
      <c r="G1303" s="101" t="s">
        <v>62</v>
      </c>
      <c r="H1303" s="118">
        <v>110000</v>
      </c>
      <c r="I1303" s="118">
        <v>110000</v>
      </c>
      <c r="J1303" s="118">
        <v>770</v>
      </c>
      <c r="K1303" s="103">
        <v>7.0000000000000001E-3</v>
      </c>
      <c r="L1303" s="120">
        <v>0</v>
      </c>
      <c r="M1303" s="121">
        <v>0</v>
      </c>
      <c r="N1303" s="121">
        <v>0</v>
      </c>
      <c r="O1303" s="105"/>
      <c r="P1303" s="106"/>
      <c r="Q1303" s="107"/>
      <c r="R1303" s="106"/>
      <c r="S1303" s="107"/>
      <c r="T1303" s="122"/>
    </row>
    <row r="1304" spans="1:20" s="17" customFormat="1" ht="63.75" x14ac:dyDescent="0.2">
      <c r="A1304" s="100">
        <v>147</v>
      </c>
      <c r="B1304" s="131" t="s">
        <v>1501</v>
      </c>
      <c r="C1304" s="102" t="s">
        <v>1852</v>
      </c>
      <c r="D1304" s="102" t="s">
        <v>1853</v>
      </c>
      <c r="E1304" s="143" t="s">
        <v>6932</v>
      </c>
      <c r="F1304" s="167" t="s">
        <v>6933</v>
      </c>
      <c r="G1304" s="101" t="s">
        <v>62</v>
      </c>
      <c r="H1304" s="118">
        <v>110000</v>
      </c>
      <c r="I1304" s="118">
        <v>110000</v>
      </c>
      <c r="J1304" s="118">
        <v>770</v>
      </c>
      <c r="K1304" s="103">
        <v>7.0000000000000001E-3</v>
      </c>
      <c r="L1304" s="120">
        <v>0</v>
      </c>
      <c r="M1304" s="121">
        <v>0</v>
      </c>
      <c r="N1304" s="121">
        <v>0</v>
      </c>
      <c r="O1304" s="105"/>
      <c r="P1304" s="106"/>
      <c r="Q1304" s="107"/>
      <c r="R1304" s="106"/>
      <c r="S1304" s="107"/>
      <c r="T1304" s="122"/>
    </row>
    <row r="1305" spans="1:20" s="17" customFormat="1" ht="63.75" x14ac:dyDescent="0.2">
      <c r="A1305" s="100">
        <v>147</v>
      </c>
      <c r="B1305" s="131" t="s">
        <v>1501</v>
      </c>
      <c r="C1305" s="102" t="s">
        <v>1854</v>
      </c>
      <c r="D1305" s="102" t="s">
        <v>1855</v>
      </c>
      <c r="E1305" s="143" t="s">
        <v>6934</v>
      </c>
      <c r="F1305" s="167" t="s">
        <v>6935</v>
      </c>
      <c r="G1305" s="101" t="s">
        <v>62</v>
      </c>
      <c r="H1305" s="118">
        <v>110000</v>
      </c>
      <c r="I1305" s="118">
        <v>110000</v>
      </c>
      <c r="J1305" s="118">
        <v>110000</v>
      </c>
      <c r="K1305" s="103">
        <v>1</v>
      </c>
      <c r="L1305" s="120">
        <v>0</v>
      </c>
      <c r="M1305" s="121">
        <v>0</v>
      </c>
      <c r="N1305" s="121">
        <v>0</v>
      </c>
      <c r="O1305" s="105"/>
      <c r="P1305" s="106"/>
      <c r="Q1305" s="107"/>
      <c r="R1305" s="106"/>
      <c r="S1305" s="107"/>
      <c r="T1305" s="122"/>
    </row>
    <row r="1306" spans="1:20" s="17" customFormat="1" ht="63.75" x14ac:dyDescent="0.2">
      <c r="A1306" s="100">
        <v>147</v>
      </c>
      <c r="B1306" s="131" t="s">
        <v>1501</v>
      </c>
      <c r="C1306" s="102" t="s">
        <v>1856</v>
      </c>
      <c r="D1306" s="102" t="s">
        <v>1857</v>
      </c>
      <c r="E1306" s="143" t="s">
        <v>6936</v>
      </c>
      <c r="F1306" s="167" t="s">
        <v>6937</v>
      </c>
      <c r="G1306" s="101" t="s">
        <v>62</v>
      </c>
      <c r="H1306" s="118">
        <v>110000</v>
      </c>
      <c r="I1306" s="118">
        <v>110000</v>
      </c>
      <c r="J1306" s="118">
        <v>770</v>
      </c>
      <c r="K1306" s="103">
        <v>7.0000000000000001E-3</v>
      </c>
      <c r="L1306" s="120">
        <v>0</v>
      </c>
      <c r="M1306" s="121">
        <v>0</v>
      </c>
      <c r="N1306" s="121">
        <v>0</v>
      </c>
      <c r="O1306" s="105"/>
      <c r="P1306" s="106"/>
      <c r="Q1306" s="107"/>
      <c r="R1306" s="106"/>
      <c r="S1306" s="107"/>
      <c r="T1306" s="122"/>
    </row>
    <row r="1307" spans="1:20" s="17" customFormat="1" ht="63.75" x14ac:dyDescent="0.2">
      <c r="A1307" s="100">
        <v>147</v>
      </c>
      <c r="B1307" s="131" t="s">
        <v>1501</v>
      </c>
      <c r="C1307" s="102" t="s">
        <v>1858</v>
      </c>
      <c r="D1307" s="102" t="s">
        <v>1859</v>
      </c>
      <c r="E1307" s="143" t="s">
        <v>6938</v>
      </c>
      <c r="F1307" s="167" t="s">
        <v>6891</v>
      </c>
      <c r="G1307" s="101" t="s">
        <v>62</v>
      </c>
      <c r="H1307" s="118">
        <v>110000</v>
      </c>
      <c r="I1307" s="118">
        <v>110000</v>
      </c>
      <c r="J1307" s="118">
        <v>110000</v>
      </c>
      <c r="K1307" s="103">
        <v>1</v>
      </c>
      <c r="L1307" s="120">
        <v>0</v>
      </c>
      <c r="M1307" s="121">
        <v>0</v>
      </c>
      <c r="N1307" s="121">
        <v>0</v>
      </c>
      <c r="O1307" s="105"/>
      <c r="P1307" s="106"/>
      <c r="Q1307" s="107"/>
      <c r="R1307" s="106"/>
      <c r="S1307" s="107"/>
      <c r="T1307" s="122"/>
    </row>
    <row r="1308" spans="1:20" s="17" customFormat="1" ht="63.75" x14ac:dyDescent="0.2">
      <c r="A1308" s="100">
        <v>147</v>
      </c>
      <c r="B1308" s="131" t="s">
        <v>1501</v>
      </c>
      <c r="C1308" s="102" t="s">
        <v>1860</v>
      </c>
      <c r="D1308" s="102" t="s">
        <v>1861</v>
      </c>
      <c r="E1308" s="143" t="s">
        <v>6939</v>
      </c>
      <c r="F1308" s="167" t="s">
        <v>6891</v>
      </c>
      <c r="G1308" s="101" t="s">
        <v>62</v>
      </c>
      <c r="H1308" s="118">
        <v>110000</v>
      </c>
      <c r="I1308" s="118">
        <v>110000</v>
      </c>
      <c r="J1308" s="118">
        <v>110000</v>
      </c>
      <c r="K1308" s="103">
        <v>1</v>
      </c>
      <c r="L1308" s="120">
        <v>0</v>
      </c>
      <c r="M1308" s="121">
        <v>0</v>
      </c>
      <c r="N1308" s="121">
        <v>0</v>
      </c>
      <c r="O1308" s="105"/>
      <c r="P1308" s="106"/>
      <c r="Q1308" s="107"/>
      <c r="R1308" s="106"/>
      <c r="S1308" s="107"/>
      <c r="T1308" s="122"/>
    </row>
    <row r="1309" spans="1:20" s="17" customFormat="1" ht="63.75" x14ac:dyDescent="0.2">
      <c r="A1309" s="100">
        <v>147</v>
      </c>
      <c r="B1309" s="131" t="s">
        <v>1501</v>
      </c>
      <c r="C1309" s="102" t="s">
        <v>1862</v>
      </c>
      <c r="D1309" s="102" t="s">
        <v>1863</v>
      </c>
      <c r="E1309" s="143" t="s">
        <v>6940</v>
      </c>
      <c r="F1309" s="167" t="s">
        <v>6941</v>
      </c>
      <c r="G1309" s="101" t="s">
        <v>62</v>
      </c>
      <c r="H1309" s="118">
        <v>110000</v>
      </c>
      <c r="I1309" s="118">
        <v>110000</v>
      </c>
      <c r="J1309" s="118">
        <v>110000</v>
      </c>
      <c r="K1309" s="103">
        <v>1</v>
      </c>
      <c r="L1309" s="120">
        <v>0</v>
      </c>
      <c r="M1309" s="121">
        <v>0</v>
      </c>
      <c r="N1309" s="121">
        <v>0</v>
      </c>
      <c r="O1309" s="105"/>
      <c r="P1309" s="106"/>
      <c r="Q1309" s="107"/>
      <c r="R1309" s="106"/>
      <c r="S1309" s="107"/>
      <c r="T1309" s="122"/>
    </row>
    <row r="1310" spans="1:20" s="17" customFormat="1" ht="63.75" x14ac:dyDescent="0.2">
      <c r="A1310" s="100">
        <v>147</v>
      </c>
      <c r="B1310" s="131" t="s">
        <v>1501</v>
      </c>
      <c r="C1310" s="102" t="s">
        <v>1864</v>
      </c>
      <c r="D1310" s="102" t="s">
        <v>1865</v>
      </c>
      <c r="E1310" s="143" t="s">
        <v>6942</v>
      </c>
      <c r="F1310" s="167" t="s">
        <v>6891</v>
      </c>
      <c r="G1310" s="101" t="s">
        <v>62</v>
      </c>
      <c r="H1310" s="118">
        <v>110000</v>
      </c>
      <c r="I1310" s="118">
        <v>110000</v>
      </c>
      <c r="J1310" s="118">
        <v>110000</v>
      </c>
      <c r="K1310" s="103">
        <v>1</v>
      </c>
      <c r="L1310" s="120">
        <v>0</v>
      </c>
      <c r="M1310" s="121">
        <v>0</v>
      </c>
      <c r="N1310" s="121">
        <v>0</v>
      </c>
      <c r="O1310" s="105"/>
      <c r="P1310" s="106"/>
      <c r="Q1310" s="107"/>
      <c r="R1310" s="106"/>
      <c r="S1310" s="107"/>
      <c r="T1310" s="122"/>
    </row>
    <row r="1311" spans="1:20" s="17" customFormat="1" ht="63.75" x14ac:dyDescent="0.2">
      <c r="A1311" s="100">
        <v>147</v>
      </c>
      <c r="B1311" s="131" t="s">
        <v>1501</v>
      </c>
      <c r="C1311" s="102" t="s">
        <v>1866</v>
      </c>
      <c r="D1311" s="102" t="s">
        <v>1867</v>
      </c>
      <c r="E1311" s="143" t="s">
        <v>6943</v>
      </c>
      <c r="F1311" s="167" t="s">
        <v>6891</v>
      </c>
      <c r="G1311" s="101" t="s">
        <v>62</v>
      </c>
      <c r="H1311" s="118">
        <v>110000</v>
      </c>
      <c r="I1311" s="118">
        <v>110000</v>
      </c>
      <c r="J1311" s="118">
        <v>110000</v>
      </c>
      <c r="K1311" s="103">
        <v>1</v>
      </c>
      <c r="L1311" s="120">
        <v>0</v>
      </c>
      <c r="M1311" s="121">
        <v>0</v>
      </c>
      <c r="N1311" s="121">
        <v>0</v>
      </c>
      <c r="O1311" s="105"/>
      <c r="P1311" s="106"/>
      <c r="Q1311" s="107"/>
      <c r="R1311" s="106"/>
      <c r="S1311" s="107"/>
      <c r="T1311" s="122"/>
    </row>
    <row r="1312" spans="1:20" s="17" customFormat="1" ht="63.75" x14ac:dyDescent="0.2">
      <c r="A1312" s="100">
        <v>147</v>
      </c>
      <c r="B1312" s="131" t="s">
        <v>1501</v>
      </c>
      <c r="C1312" s="102" t="s">
        <v>1868</v>
      </c>
      <c r="D1312" s="102" t="s">
        <v>1869</v>
      </c>
      <c r="E1312" s="143" t="s">
        <v>6944</v>
      </c>
      <c r="F1312" s="167" t="s">
        <v>6891</v>
      </c>
      <c r="G1312" s="101" t="s">
        <v>62</v>
      </c>
      <c r="H1312" s="118">
        <v>110000</v>
      </c>
      <c r="I1312" s="118">
        <v>110000</v>
      </c>
      <c r="J1312" s="118">
        <v>110000</v>
      </c>
      <c r="K1312" s="103">
        <v>1</v>
      </c>
      <c r="L1312" s="120">
        <v>0</v>
      </c>
      <c r="M1312" s="121">
        <v>0</v>
      </c>
      <c r="N1312" s="121">
        <v>0</v>
      </c>
      <c r="O1312" s="105"/>
      <c r="P1312" s="106"/>
      <c r="Q1312" s="107"/>
      <c r="R1312" s="106"/>
      <c r="S1312" s="107"/>
      <c r="T1312" s="122"/>
    </row>
    <row r="1313" spans="1:20" s="17" customFormat="1" ht="63.75" x14ac:dyDescent="0.2">
      <c r="A1313" s="100">
        <v>147</v>
      </c>
      <c r="B1313" s="131" t="s">
        <v>1501</v>
      </c>
      <c r="C1313" s="102" t="s">
        <v>1870</v>
      </c>
      <c r="D1313" s="102" t="s">
        <v>1871</v>
      </c>
      <c r="E1313" s="143" t="s">
        <v>6945</v>
      </c>
      <c r="F1313" s="167" t="s">
        <v>6891</v>
      </c>
      <c r="G1313" s="101" t="s">
        <v>62</v>
      </c>
      <c r="H1313" s="118">
        <v>110000</v>
      </c>
      <c r="I1313" s="118">
        <v>110000</v>
      </c>
      <c r="J1313" s="118">
        <v>770</v>
      </c>
      <c r="K1313" s="103">
        <v>7.0000000000000001E-3</v>
      </c>
      <c r="L1313" s="120">
        <v>0</v>
      </c>
      <c r="M1313" s="121">
        <v>0</v>
      </c>
      <c r="N1313" s="121">
        <v>0</v>
      </c>
      <c r="O1313" s="105"/>
      <c r="P1313" s="106"/>
      <c r="Q1313" s="107"/>
      <c r="R1313" s="106"/>
      <c r="S1313" s="107"/>
      <c r="T1313" s="122"/>
    </row>
    <row r="1314" spans="1:20" s="17" customFormat="1" ht="63.75" x14ac:dyDescent="0.2">
      <c r="A1314" s="100">
        <v>147</v>
      </c>
      <c r="B1314" s="131" t="s">
        <v>1501</v>
      </c>
      <c r="C1314" s="102" t="s">
        <v>1872</v>
      </c>
      <c r="D1314" s="102" t="s">
        <v>1873</v>
      </c>
      <c r="E1314" s="143" t="s">
        <v>6946</v>
      </c>
      <c r="F1314" s="167" t="s">
        <v>6891</v>
      </c>
      <c r="G1314" s="101" t="s">
        <v>62</v>
      </c>
      <c r="H1314" s="118">
        <v>110000</v>
      </c>
      <c r="I1314" s="118">
        <v>110000</v>
      </c>
      <c r="J1314" s="118">
        <v>110000</v>
      </c>
      <c r="K1314" s="103">
        <v>1</v>
      </c>
      <c r="L1314" s="120">
        <v>0</v>
      </c>
      <c r="M1314" s="121">
        <v>0</v>
      </c>
      <c r="N1314" s="121">
        <v>0</v>
      </c>
      <c r="O1314" s="105"/>
      <c r="P1314" s="106"/>
      <c r="Q1314" s="107"/>
      <c r="R1314" s="106"/>
      <c r="S1314" s="107"/>
      <c r="T1314" s="122"/>
    </row>
    <row r="1315" spans="1:20" s="17" customFormat="1" ht="51" x14ac:dyDescent="0.2">
      <c r="A1315" s="100">
        <v>147</v>
      </c>
      <c r="B1315" s="131" t="s">
        <v>1501</v>
      </c>
      <c r="C1315" s="102" t="s">
        <v>1874</v>
      </c>
      <c r="D1315" s="102" t="s">
        <v>1875</v>
      </c>
      <c r="E1315" s="143" t="s">
        <v>6947</v>
      </c>
      <c r="F1315" s="167" t="s">
        <v>6948</v>
      </c>
      <c r="G1315" s="101" t="s">
        <v>62</v>
      </c>
      <c r="H1315" s="118">
        <v>110000</v>
      </c>
      <c r="I1315" s="118">
        <v>110000</v>
      </c>
      <c r="J1315" s="118">
        <v>110000</v>
      </c>
      <c r="K1315" s="103">
        <v>1</v>
      </c>
      <c r="L1315" s="120">
        <v>0</v>
      </c>
      <c r="M1315" s="121">
        <v>0</v>
      </c>
      <c r="N1315" s="121">
        <v>0</v>
      </c>
      <c r="O1315" s="105"/>
      <c r="P1315" s="106"/>
      <c r="Q1315" s="107"/>
      <c r="R1315" s="106"/>
      <c r="S1315" s="107"/>
      <c r="T1315" s="122"/>
    </row>
    <row r="1316" spans="1:20" s="17" customFormat="1" ht="63.75" x14ac:dyDescent="0.2">
      <c r="A1316" s="100">
        <v>147</v>
      </c>
      <c r="B1316" s="131" t="s">
        <v>1501</v>
      </c>
      <c r="C1316" s="102" t="s">
        <v>1876</v>
      </c>
      <c r="D1316" s="102" t="s">
        <v>1877</v>
      </c>
      <c r="E1316" s="143" t="s">
        <v>6949</v>
      </c>
      <c r="F1316" s="167" t="s">
        <v>6950</v>
      </c>
      <c r="G1316" s="101" t="s">
        <v>62</v>
      </c>
      <c r="H1316" s="118">
        <v>110000</v>
      </c>
      <c r="I1316" s="118">
        <v>110000</v>
      </c>
      <c r="J1316" s="118">
        <v>770</v>
      </c>
      <c r="K1316" s="103">
        <v>7.0000000000000001E-3</v>
      </c>
      <c r="L1316" s="120">
        <v>0</v>
      </c>
      <c r="M1316" s="121">
        <v>0</v>
      </c>
      <c r="N1316" s="121">
        <v>0</v>
      </c>
      <c r="O1316" s="105"/>
      <c r="P1316" s="106"/>
      <c r="Q1316" s="107"/>
      <c r="R1316" s="106"/>
      <c r="S1316" s="107"/>
      <c r="T1316" s="122"/>
    </row>
    <row r="1317" spans="1:20" s="17" customFormat="1" ht="63.75" x14ac:dyDescent="0.2">
      <c r="A1317" s="100">
        <v>147</v>
      </c>
      <c r="B1317" s="131" t="s">
        <v>1501</v>
      </c>
      <c r="C1317" s="102" t="s">
        <v>1878</v>
      </c>
      <c r="D1317" s="102" t="s">
        <v>1879</v>
      </c>
      <c r="E1317" s="143" t="s">
        <v>6951</v>
      </c>
      <c r="F1317" s="167" t="s">
        <v>6952</v>
      </c>
      <c r="G1317" s="101" t="s">
        <v>62</v>
      </c>
      <c r="H1317" s="118">
        <v>110000</v>
      </c>
      <c r="I1317" s="118">
        <v>110000</v>
      </c>
      <c r="J1317" s="118">
        <v>110000</v>
      </c>
      <c r="K1317" s="103">
        <v>1</v>
      </c>
      <c r="L1317" s="120">
        <v>0</v>
      </c>
      <c r="M1317" s="121">
        <v>0</v>
      </c>
      <c r="N1317" s="121">
        <v>0</v>
      </c>
      <c r="O1317" s="105"/>
      <c r="P1317" s="106"/>
      <c r="Q1317" s="107"/>
      <c r="R1317" s="106"/>
      <c r="S1317" s="107"/>
      <c r="T1317" s="122"/>
    </row>
    <row r="1318" spans="1:20" s="17" customFormat="1" ht="63.75" x14ac:dyDescent="0.2">
      <c r="A1318" s="100">
        <v>147</v>
      </c>
      <c r="B1318" s="131" t="s">
        <v>1501</v>
      </c>
      <c r="C1318" s="102" t="s">
        <v>1880</v>
      </c>
      <c r="D1318" s="102" t="s">
        <v>1881</v>
      </c>
      <c r="E1318" s="143" t="s">
        <v>6953</v>
      </c>
      <c r="F1318" s="167" t="s">
        <v>6954</v>
      </c>
      <c r="G1318" s="101" t="s">
        <v>62</v>
      </c>
      <c r="H1318" s="118">
        <v>110000</v>
      </c>
      <c r="I1318" s="118">
        <v>110000</v>
      </c>
      <c r="J1318" s="118">
        <v>770</v>
      </c>
      <c r="K1318" s="103">
        <v>7.0000000000000001E-3</v>
      </c>
      <c r="L1318" s="120">
        <v>0</v>
      </c>
      <c r="M1318" s="121">
        <v>0</v>
      </c>
      <c r="N1318" s="121">
        <v>0</v>
      </c>
      <c r="O1318" s="105"/>
      <c r="P1318" s="106"/>
      <c r="Q1318" s="107"/>
      <c r="R1318" s="106"/>
      <c r="S1318" s="107"/>
      <c r="T1318" s="122"/>
    </row>
    <row r="1319" spans="1:20" s="17" customFormat="1" ht="63.75" x14ac:dyDescent="0.2">
      <c r="A1319" s="100">
        <v>147</v>
      </c>
      <c r="B1319" s="131" t="s">
        <v>1501</v>
      </c>
      <c r="C1319" s="102" t="s">
        <v>1882</v>
      </c>
      <c r="D1319" s="102" t="s">
        <v>1883</v>
      </c>
      <c r="E1319" s="143" t="s">
        <v>6955</v>
      </c>
      <c r="F1319" s="167" t="s">
        <v>6956</v>
      </c>
      <c r="G1319" s="101" t="s">
        <v>62</v>
      </c>
      <c r="H1319" s="118">
        <v>110000</v>
      </c>
      <c r="I1319" s="118">
        <v>110000</v>
      </c>
      <c r="J1319" s="118">
        <v>110000</v>
      </c>
      <c r="K1319" s="103">
        <v>1</v>
      </c>
      <c r="L1319" s="120">
        <v>0</v>
      </c>
      <c r="M1319" s="121">
        <v>0</v>
      </c>
      <c r="N1319" s="121">
        <v>0</v>
      </c>
      <c r="O1319" s="105"/>
      <c r="P1319" s="106"/>
      <c r="Q1319" s="107"/>
      <c r="R1319" s="106"/>
      <c r="S1319" s="107"/>
      <c r="T1319" s="122"/>
    </row>
    <row r="1320" spans="1:20" s="17" customFormat="1" ht="63.75" x14ac:dyDescent="0.2">
      <c r="A1320" s="100">
        <v>147</v>
      </c>
      <c r="B1320" s="131" t="s">
        <v>1501</v>
      </c>
      <c r="C1320" s="102" t="s">
        <v>1884</v>
      </c>
      <c r="D1320" s="102" t="s">
        <v>1885</v>
      </c>
      <c r="E1320" s="143" t="s">
        <v>6957</v>
      </c>
      <c r="F1320" s="167" t="s">
        <v>6859</v>
      </c>
      <c r="G1320" s="101" t="s">
        <v>62</v>
      </c>
      <c r="H1320" s="118">
        <v>110000</v>
      </c>
      <c r="I1320" s="118">
        <v>110000</v>
      </c>
      <c r="J1320" s="118">
        <v>110000</v>
      </c>
      <c r="K1320" s="103">
        <v>1</v>
      </c>
      <c r="L1320" s="120">
        <v>0</v>
      </c>
      <c r="M1320" s="121">
        <v>0</v>
      </c>
      <c r="N1320" s="121">
        <v>0</v>
      </c>
      <c r="O1320" s="105"/>
      <c r="P1320" s="106"/>
      <c r="Q1320" s="107"/>
      <c r="R1320" s="106"/>
      <c r="S1320" s="107"/>
      <c r="T1320" s="122"/>
    </row>
    <row r="1321" spans="1:20" s="17" customFormat="1" ht="63.75" x14ac:dyDescent="0.2">
      <c r="A1321" s="100">
        <v>147</v>
      </c>
      <c r="B1321" s="131" t="s">
        <v>1501</v>
      </c>
      <c r="C1321" s="102" t="s">
        <v>1886</v>
      </c>
      <c r="D1321" s="102" t="s">
        <v>1887</v>
      </c>
      <c r="E1321" s="143" t="s">
        <v>6958</v>
      </c>
      <c r="F1321" s="167" t="s">
        <v>6859</v>
      </c>
      <c r="G1321" s="101" t="s">
        <v>62</v>
      </c>
      <c r="H1321" s="118">
        <v>110000</v>
      </c>
      <c r="I1321" s="118">
        <v>110000</v>
      </c>
      <c r="J1321" s="118">
        <v>110000</v>
      </c>
      <c r="K1321" s="103">
        <v>1</v>
      </c>
      <c r="L1321" s="120">
        <v>0</v>
      </c>
      <c r="M1321" s="121">
        <v>0</v>
      </c>
      <c r="N1321" s="121">
        <v>0</v>
      </c>
      <c r="O1321" s="105"/>
      <c r="P1321" s="106"/>
      <c r="Q1321" s="107"/>
      <c r="R1321" s="106"/>
      <c r="S1321" s="107"/>
      <c r="T1321" s="122"/>
    </row>
    <row r="1322" spans="1:20" s="17" customFormat="1" ht="63.75" x14ac:dyDescent="0.2">
      <c r="A1322" s="100">
        <v>147</v>
      </c>
      <c r="B1322" s="131" t="s">
        <v>1501</v>
      </c>
      <c r="C1322" s="102" t="s">
        <v>1888</v>
      </c>
      <c r="D1322" s="102" t="s">
        <v>1889</v>
      </c>
      <c r="E1322" s="143" t="s">
        <v>6959</v>
      </c>
      <c r="F1322" s="167" t="s">
        <v>6859</v>
      </c>
      <c r="G1322" s="101" t="s">
        <v>62</v>
      </c>
      <c r="H1322" s="118">
        <v>110000</v>
      </c>
      <c r="I1322" s="118">
        <v>110000</v>
      </c>
      <c r="J1322" s="118">
        <v>110000</v>
      </c>
      <c r="K1322" s="103">
        <v>1</v>
      </c>
      <c r="L1322" s="120">
        <v>0</v>
      </c>
      <c r="M1322" s="121">
        <v>0</v>
      </c>
      <c r="N1322" s="121">
        <v>0</v>
      </c>
      <c r="O1322" s="105"/>
      <c r="P1322" s="106"/>
      <c r="Q1322" s="107"/>
      <c r="R1322" s="106"/>
      <c r="S1322" s="107"/>
      <c r="T1322" s="122"/>
    </row>
    <row r="1323" spans="1:20" s="17" customFormat="1" ht="63.75" x14ac:dyDescent="0.2">
      <c r="A1323" s="100">
        <v>147</v>
      </c>
      <c r="B1323" s="131" t="s">
        <v>1501</v>
      </c>
      <c r="C1323" s="102" t="s">
        <v>1890</v>
      </c>
      <c r="D1323" s="102" t="s">
        <v>1891</v>
      </c>
      <c r="E1323" s="143" t="s">
        <v>6960</v>
      </c>
      <c r="F1323" s="167" t="s">
        <v>6859</v>
      </c>
      <c r="G1323" s="101" t="s">
        <v>62</v>
      </c>
      <c r="H1323" s="118">
        <v>110000</v>
      </c>
      <c r="I1323" s="118">
        <v>110000</v>
      </c>
      <c r="J1323" s="118">
        <v>110000</v>
      </c>
      <c r="K1323" s="103">
        <v>1</v>
      </c>
      <c r="L1323" s="120">
        <v>0</v>
      </c>
      <c r="M1323" s="121">
        <v>0</v>
      </c>
      <c r="N1323" s="121">
        <v>0</v>
      </c>
      <c r="O1323" s="105"/>
      <c r="P1323" s="106"/>
      <c r="Q1323" s="107"/>
      <c r="R1323" s="106"/>
      <c r="S1323" s="107"/>
      <c r="T1323" s="122"/>
    </row>
    <row r="1324" spans="1:20" s="17" customFormat="1" ht="63.75" x14ac:dyDescent="0.2">
      <c r="A1324" s="100">
        <v>147</v>
      </c>
      <c r="B1324" s="131" t="s">
        <v>1501</v>
      </c>
      <c r="C1324" s="102" t="s">
        <v>1892</v>
      </c>
      <c r="D1324" s="102" t="s">
        <v>1893</v>
      </c>
      <c r="E1324" s="143" t="s">
        <v>6961</v>
      </c>
      <c r="F1324" s="167" t="s">
        <v>6859</v>
      </c>
      <c r="G1324" s="101" t="s">
        <v>62</v>
      </c>
      <c r="H1324" s="118">
        <v>110000</v>
      </c>
      <c r="I1324" s="118">
        <v>110000</v>
      </c>
      <c r="J1324" s="118">
        <v>770</v>
      </c>
      <c r="K1324" s="103">
        <v>7.0000000000000001E-3</v>
      </c>
      <c r="L1324" s="120">
        <v>0</v>
      </c>
      <c r="M1324" s="121">
        <v>0</v>
      </c>
      <c r="N1324" s="121">
        <v>0</v>
      </c>
      <c r="O1324" s="105"/>
      <c r="P1324" s="106"/>
      <c r="Q1324" s="107"/>
      <c r="R1324" s="106"/>
      <c r="S1324" s="107"/>
      <c r="T1324" s="122"/>
    </row>
    <row r="1325" spans="1:20" s="17" customFormat="1" ht="63.75" x14ac:dyDescent="0.2">
      <c r="A1325" s="100">
        <v>147</v>
      </c>
      <c r="B1325" s="131" t="s">
        <v>1501</v>
      </c>
      <c r="C1325" s="102" t="s">
        <v>1894</v>
      </c>
      <c r="D1325" s="102" t="s">
        <v>1895</v>
      </c>
      <c r="E1325" s="143" t="s">
        <v>6962</v>
      </c>
      <c r="F1325" s="167" t="s">
        <v>6963</v>
      </c>
      <c r="G1325" s="101" t="s">
        <v>62</v>
      </c>
      <c r="H1325" s="118">
        <v>110000</v>
      </c>
      <c r="I1325" s="118">
        <v>110000</v>
      </c>
      <c r="J1325" s="118">
        <v>770</v>
      </c>
      <c r="K1325" s="103">
        <v>7.0000000000000001E-3</v>
      </c>
      <c r="L1325" s="120">
        <v>0</v>
      </c>
      <c r="M1325" s="121">
        <v>0</v>
      </c>
      <c r="N1325" s="121">
        <v>0</v>
      </c>
      <c r="O1325" s="105"/>
      <c r="P1325" s="106"/>
      <c r="Q1325" s="107"/>
      <c r="R1325" s="106"/>
      <c r="S1325" s="107"/>
      <c r="T1325" s="122"/>
    </row>
    <row r="1326" spans="1:20" s="17" customFormat="1" ht="63.75" x14ac:dyDescent="0.2">
      <c r="A1326" s="100">
        <v>147</v>
      </c>
      <c r="B1326" s="131" t="s">
        <v>1501</v>
      </c>
      <c r="C1326" s="102" t="s">
        <v>1896</v>
      </c>
      <c r="D1326" s="102" t="s">
        <v>1897</v>
      </c>
      <c r="E1326" s="143" t="s">
        <v>6964</v>
      </c>
      <c r="F1326" s="167" t="s">
        <v>6859</v>
      </c>
      <c r="G1326" s="101" t="s">
        <v>62</v>
      </c>
      <c r="H1326" s="118">
        <v>110000</v>
      </c>
      <c r="I1326" s="118">
        <v>110000</v>
      </c>
      <c r="J1326" s="118">
        <v>110000</v>
      </c>
      <c r="K1326" s="103">
        <v>1</v>
      </c>
      <c r="L1326" s="120">
        <v>0</v>
      </c>
      <c r="M1326" s="121">
        <v>0</v>
      </c>
      <c r="N1326" s="121">
        <v>0</v>
      </c>
      <c r="O1326" s="105"/>
      <c r="P1326" s="106"/>
      <c r="Q1326" s="107"/>
      <c r="R1326" s="106"/>
      <c r="S1326" s="107"/>
      <c r="T1326" s="122"/>
    </row>
    <row r="1327" spans="1:20" s="17" customFormat="1" ht="63.75" x14ac:dyDescent="0.2">
      <c r="A1327" s="100">
        <v>147</v>
      </c>
      <c r="B1327" s="131" t="s">
        <v>1501</v>
      </c>
      <c r="C1327" s="102" t="s">
        <v>1898</v>
      </c>
      <c r="D1327" s="102" t="s">
        <v>1899</v>
      </c>
      <c r="E1327" s="143" t="s">
        <v>6965</v>
      </c>
      <c r="F1327" s="167" t="s">
        <v>6859</v>
      </c>
      <c r="G1327" s="101" t="s">
        <v>62</v>
      </c>
      <c r="H1327" s="118">
        <v>110000</v>
      </c>
      <c r="I1327" s="118">
        <v>110000</v>
      </c>
      <c r="J1327" s="118">
        <v>770</v>
      </c>
      <c r="K1327" s="103">
        <v>7.0000000000000001E-3</v>
      </c>
      <c r="L1327" s="120">
        <v>0</v>
      </c>
      <c r="M1327" s="121">
        <v>0</v>
      </c>
      <c r="N1327" s="121">
        <v>0</v>
      </c>
      <c r="O1327" s="105"/>
      <c r="P1327" s="106"/>
      <c r="Q1327" s="107"/>
      <c r="R1327" s="106"/>
      <c r="S1327" s="107"/>
      <c r="T1327" s="122"/>
    </row>
    <row r="1328" spans="1:20" s="17" customFormat="1" ht="63.75" x14ac:dyDescent="0.2">
      <c r="A1328" s="100">
        <v>147</v>
      </c>
      <c r="B1328" s="131" t="s">
        <v>1501</v>
      </c>
      <c r="C1328" s="102" t="s">
        <v>1900</v>
      </c>
      <c r="D1328" s="102" t="s">
        <v>1901</v>
      </c>
      <c r="E1328" s="143" t="s">
        <v>6966</v>
      </c>
      <c r="F1328" s="167" t="s">
        <v>6859</v>
      </c>
      <c r="G1328" s="101" t="s">
        <v>62</v>
      </c>
      <c r="H1328" s="118">
        <v>110000</v>
      </c>
      <c r="I1328" s="118">
        <v>110000</v>
      </c>
      <c r="J1328" s="118">
        <v>110000</v>
      </c>
      <c r="K1328" s="103">
        <v>1</v>
      </c>
      <c r="L1328" s="120">
        <v>0</v>
      </c>
      <c r="M1328" s="121">
        <v>0</v>
      </c>
      <c r="N1328" s="121">
        <v>0</v>
      </c>
      <c r="O1328" s="105"/>
      <c r="P1328" s="106"/>
      <c r="Q1328" s="107"/>
      <c r="R1328" s="106"/>
      <c r="S1328" s="107"/>
      <c r="T1328" s="122"/>
    </row>
    <row r="1329" spans="1:20" s="17" customFormat="1" ht="63.75" x14ac:dyDescent="0.2">
      <c r="A1329" s="100">
        <v>147</v>
      </c>
      <c r="B1329" s="131" t="s">
        <v>1501</v>
      </c>
      <c r="C1329" s="102" t="s">
        <v>1902</v>
      </c>
      <c r="D1329" s="102" t="s">
        <v>1903</v>
      </c>
      <c r="E1329" s="143" t="s">
        <v>6967</v>
      </c>
      <c r="F1329" s="167" t="s">
        <v>6963</v>
      </c>
      <c r="G1329" s="101" t="s">
        <v>62</v>
      </c>
      <c r="H1329" s="118">
        <v>110000</v>
      </c>
      <c r="I1329" s="118">
        <v>110000</v>
      </c>
      <c r="J1329" s="118">
        <v>770</v>
      </c>
      <c r="K1329" s="103">
        <v>7.0000000000000001E-3</v>
      </c>
      <c r="L1329" s="120">
        <v>0</v>
      </c>
      <c r="M1329" s="121">
        <v>0</v>
      </c>
      <c r="N1329" s="121">
        <v>0</v>
      </c>
      <c r="O1329" s="105"/>
      <c r="P1329" s="106"/>
      <c r="Q1329" s="107"/>
      <c r="R1329" s="106"/>
      <c r="S1329" s="107"/>
      <c r="T1329" s="122"/>
    </row>
    <row r="1330" spans="1:20" s="17" customFormat="1" ht="63.75" x14ac:dyDescent="0.2">
      <c r="A1330" s="100">
        <v>147</v>
      </c>
      <c r="B1330" s="131" t="s">
        <v>1501</v>
      </c>
      <c r="C1330" s="102" t="s">
        <v>1904</v>
      </c>
      <c r="D1330" s="102" t="s">
        <v>1905</v>
      </c>
      <c r="E1330" s="143" t="s">
        <v>6968</v>
      </c>
      <c r="F1330" s="167" t="s">
        <v>6969</v>
      </c>
      <c r="G1330" s="101" t="s">
        <v>62</v>
      </c>
      <c r="H1330" s="118">
        <v>110000</v>
      </c>
      <c r="I1330" s="118">
        <v>110000</v>
      </c>
      <c r="J1330" s="118">
        <v>770</v>
      </c>
      <c r="K1330" s="103">
        <v>7.0000000000000001E-3</v>
      </c>
      <c r="L1330" s="120">
        <v>0</v>
      </c>
      <c r="M1330" s="121">
        <v>0</v>
      </c>
      <c r="N1330" s="121">
        <v>0</v>
      </c>
      <c r="O1330" s="105"/>
      <c r="P1330" s="106"/>
      <c r="Q1330" s="107"/>
      <c r="R1330" s="106"/>
      <c r="S1330" s="107"/>
      <c r="T1330" s="122"/>
    </row>
    <row r="1331" spans="1:20" s="17" customFormat="1" ht="63.75" x14ac:dyDescent="0.2">
      <c r="A1331" s="100">
        <v>147</v>
      </c>
      <c r="B1331" s="131" t="s">
        <v>1501</v>
      </c>
      <c r="C1331" s="102" t="s">
        <v>1906</v>
      </c>
      <c r="D1331" s="102" t="s">
        <v>1907</v>
      </c>
      <c r="E1331" s="143" t="s">
        <v>6970</v>
      </c>
      <c r="F1331" s="167" t="s">
        <v>6859</v>
      </c>
      <c r="G1331" s="101" t="s">
        <v>62</v>
      </c>
      <c r="H1331" s="118">
        <v>110000</v>
      </c>
      <c r="I1331" s="118">
        <v>110000</v>
      </c>
      <c r="J1331" s="118">
        <v>770</v>
      </c>
      <c r="K1331" s="103">
        <v>7.0000000000000001E-3</v>
      </c>
      <c r="L1331" s="120">
        <v>0</v>
      </c>
      <c r="M1331" s="121">
        <v>0</v>
      </c>
      <c r="N1331" s="121">
        <v>0</v>
      </c>
      <c r="O1331" s="105"/>
      <c r="P1331" s="106"/>
      <c r="Q1331" s="107"/>
      <c r="R1331" s="106"/>
      <c r="S1331" s="107"/>
      <c r="T1331" s="122"/>
    </row>
    <row r="1332" spans="1:20" s="17" customFormat="1" ht="63.75" x14ac:dyDescent="0.2">
      <c r="A1332" s="100">
        <v>147</v>
      </c>
      <c r="B1332" s="131" t="s">
        <v>1501</v>
      </c>
      <c r="C1332" s="102" t="s">
        <v>1908</v>
      </c>
      <c r="D1332" s="102" t="s">
        <v>1909</v>
      </c>
      <c r="E1332" s="143" t="s">
        <v>6971</v>
      </c>
      <c r="F1332" s="167" t="s">
        <v>6859</v>
      </c>
      <c r="G1332" s="101" t="s">
        <v>62</v>
      </c>
      <c r="H1332" s="118">
        <v>110000</v>
      </c>
      <c r="I1332" s="118">
        <v>110000</v>
      </c>
      <c r="J1332" s="118">
        <v>110000</v>
      </c>
      <c r="K1332" s="103">
        <v>1</v>
      </c>
      <c r="L1332" s="120">
        <v>0</v>
      </c>
      <c r="M1332" s="121">
        <v>0</v>
      </c>
      <c r="N1332" s="121">
        <v>0</v>
      </c>
      <c r="O1332" s="105"/>
      <c r="P1332" s="106"/>
      <c r="Q1332" s="107"/>
      <c r="R1332" s="106"/>
      <c r="S1332" s="107"/>
      <c r="T1332" s="122"/>
    </row>
    <row r="1333" spans="1:20" s="17" customFormat="1" ht="63.75" x14ac:dyDescent="0.2">
      <c r="A1333" s="100">
        <v>147</v>
      </c>
      <c r="B1333" s="131" t="s">
        <v>1501</v>
      </c>
      <c r="C1333" s="102" t="s">
        <v>1910</v>
      </c>
      <c r="D1333" s="102" t="s">
        <v>1911</v>
      </c>
      <c r="E1333" s="143" t="s">
        <v>6972</v>
      </c>
      <c r="F1333" s="167" t="s">
        <v>6973</v>
      </c>
      <c r="G1333" s="101" t="s">
        <v>62</v>
      </c>
      <c r="H1333" s="118">
        <v>110000</v>
      </c>
      <c r="I1333" s="118">
        <v>110000</v>
      </c>
      <c r="J1333" s="118">
        <v>770</v>
      </c>
      <c r="K1333" s="103">
        <v>7.0000000000000001E-3</v>
      </c>
      <c r="L1333" s="120">
        <v>0</v>
      </c>
      <c r="M1333" s="121">
        <v>0</v>
      </c>
      <c r="N1333" s="121">
        <v>0</v>
      </c>
      <c r="O1333" s="105"/>
      <c r="P1333" s="106"/>
      <c r="Q1333" s="107"/>
      <c r="R1333" s="106"/>
      <c r="S1333" s="107"/>
      <c r="T1333" s="122"/>
    </row>
    <row r="1334" spans="1:20" s="17" customFormat="1" ht="63.75" x14ac:dyDescent="0.2">
      <c r="A1334" s="100">
        <v>147</v>
      </c>
      <c r="B1334" s="131" t="s">
        <v>1501</v>
      </c>
      <c r="C1334" s="102" t="s">
        <v>1912</v>
      </c>
      <c r="D1334" s="102" t="s">
        <v>1913</v>
      </c>
      <c r="E1334" s="143" t="s">
        <v>6974</v>
      </c>
      <c r="F1334" s="167" t="s">
        <v>6975</v>
      </c>
      <c r="G1334" s="101" t="s">
        <v>62</v>
      </c>
      <c r="H1334" s="118">
        <v>110000</v>
      </c>
      <c r="I1334" s="118">
        <v>110000</v>
      </c>
      <c r="J1334" s="118">
        <v>110000</v>
      </c>
      <c r="K1334" s="103">
        <v>1</v>
      </c>
      <c r="L1334" s="120">
        <v>0</v>
      </c>
      <c r="M1334" s="121">
        <v>0</v>
      </c>
      <c r="N1334" s="121">
        <v>0</v>
      </c>
      <c r="O1334" s="105"/>
      <c r="P1334" s="106"/>
      <c r="Q1334" s="107"/>
      <c r="R1334" s="106"/>
      <c r="S1334" s="107"/>
      <c r="T1334" s="122"/>
    </row>
    <row r="1335" spans="1:20" s="17" customFormat="1" ht="63.75" x14ac:dyDescent="0.2">
      <c r="A1335" s="100">
        <v>147</v>
      </c>
      <c r="B1335" s="131" t="s">
        <v>1501</v>
      </c>
      <c r="C1335" s="102" t="s">
        <v>1914</v>
      </c>
      <c r="D1335" s="102" t="s">
        <v>1915</v>
      </c>
      <c r="E1335" s="143" t="s">
        <v>6976</v>
      </c>
      <c r="F1335" s="167" t="s">
        <v>6977</v>
      </c>
      <c r="G1335" s="101" t="s">
        <v>62</v>
      </c>
      <c r="H1335" s="118">
        <v>110000</v>
      </c>
      <c r="I1335" s="118">
        <v>110000</v>
      </c>
      <c r="J1335" s="118">
        <v>770</v>
      </c>
      <c r="K1335" s="103">
        <v>7.0000000000000001E-3</v>
      </c>
      <c r="L1335" s="120">
        <v>0</v>
      </c>
      <c r="M1335" s="121">
        <v>0</v>
      </c>
      <c r="N1335" s="121">
        <v>0</v>
      </c>
      <c r="O1335" s="105"/>
      <c r="P1335" s="106"/>
      <c r="Q1335" s="107"/>
      <c r="R1335" s="106"/>
      <c r="S1335" s="107"/>
      <c r="T1335" s="122"/>
    </row>
    <row r="1336" spans="1:20" s="17" customFormat="1" ht="63.75" x14ac:dyDescent="0.2">
      <c r="A1336" s="100">
        <v>147</v>
      </c>
      <c r="B1336" s="131" t="s">
        <v>1501</v>
      </c>
      <c r="C1336" s="102" t="s">
        <v>1916</v>
      </c>
      <c r="D1336" s="102" t="s">
        <v>1917</v>
      </c>
      <c r="E1336" s="143" t="s">
        <v>6978</v>
      </c>
      <c r="F1336" s="167" t="s">
        <v>6979</v>
      </c>
      <c r="G1336" s="101" t="s">
        <v>62</v>
      </c>
      <c r="H1336" s="118">
        <v>110000</v>
      </c>
      <c r="I1336" s="118">
        <v>110000</v>
      </c>
      <c r="J1336" s="118">
        <v>770</v>
      </c>
      <c r="K1336" s="103">
        <v>7.0000000000000001E-3</v>
      </c>
      <c r="L1336" s="120">
        <v>0</v>
      </c>
      <c r="M1336" s="121">
        <v>0</v>
      </c>
      <c r="N1336" s="121">
        <v>0</v>
      </c>
      <c r="O1336" s="105"/>
      <c r="P1336" s="106"/>
      <c r="Q1336" s="107"/>
      <c r="R1336" s="106"/>
      <c r="S1336" s="107"/>
      <c r="T1336" s="122"/>
    </row>
    <row r="1337" spans="1:20" s="17" customFormat="1" ht="63.75" x14ac:dyDescent="0.2">
      <c r="A1337" s="100">
        <v>147</v>
      </c>
      <c r="B1337" s="131" t="s">
        <v>1501</v>
      </c>
      <c r="C1337" s="102" t="s">
        <v>1918</v>
      </c>
      <c r="D1337" s="102" t="s">
        <v>1919</v>
      </c>
      <c r="E1337" s="143" t="s">
        <v>6980</v>
      </c>
      <c r="F1337" s="167" t="s">
        <v>6981</v>
      </c>
      <c r="G1337" s="101" t="s">
        <v>62</v>
      </c>
      <c r="H1337" s="118">
        <v>110000</v>
      </c>
      <c r="I1337" s="118">
        <v>110000</v>
      </c>
      <c r="J1337" s="118">
        <v>110000</v>
      </c>
      <c r="K1337" s="103">
        <v>1</v>
      </c>
      <c r="L1337" s="120">
        <v>0</v>
      </c>
      <c r="M1337" s="121">
        <v>0</v>
      </c>
      <c r="N1337" s="121">
        <v>0</v>
      </c>
      <c r="O1337" s="105"/>
      <c r="P1337" s="106"/>
      <c r="Q1337" s="107"/>
      <c r="R1337" s="106"/>
      <c r="S1337" s="107"/>
      <c r="T1337" s="122"/>
    </row>
    <row r="1338" spans="1:20" s="17" customFormat="1" ht="63.75" x14ac:dyDescent="0.2">
      <c r="A1338" s="100">
        <v>147</v>
      </c>
      <c r="B1338" s="131" t="s">
        <v>1501</v>
      </c>
      <c r="C1338" s="102" t="s">
        <v>1920</v>
      </c>
      <c r="D1338" s="102" t="s">
        <v>1921</v>
      </c>
      <c r="E1338" s="143" t="s">
        <v>6982</v>
      </c>
      <c r="F1338" s="167" t="s">
        <v>6983</v>
      </c>
      <c r="G1338" s="101" t="s">
        <v>62</v>
      </c>
      <c r="H1338" s="118">
        <v>110000</v>
      </c>
      <c r="I1338" s="118">
        <v>110000</v>
      </c>
      <c r="J1338" s="118">
        <v>110000</v>
      </c>
      <c r="K1338" s="103">
        <v>1</v>
      </c>
      <c r="L1338" s="120">
        <v>0</v>
      </c>
      <c r="M1338" s="121">
        <v>0</v>
      </c>
      <c r="N1338" s="121">
        <v>0</v>
      </c>
      <c r="O1338" s="105"/>
      <c r="P1338" s="106"/>
      <c r="Q1338" s="107"/>
      <c r="R1338" s="106"/>
      <c r="S1338" s="107"/>
      <c r="T1338" s="122"/>
    </row>
    <row r="1339" spans="1:20" s="17" customFormat="1" ht="63.75" x14ac:dyDescent="0.2">
      <c r="A1339" s="100">
        <v>147</v>
      </c>
      <c r="B1339" s="131" t="s">
        <v>1501</v>
      </c>
      <c r="C1339" s="102" t="s">
        <v>1922</v>
      </c>
      <c r="D1339" s="102" t="s">
        <v>1923</v>
      </c>
      <c r="E1339" s="143" t="s">
        <v>6984</v>
      </c>
      <c r="F1339" s="167" t="s">
        <v>6985</v>
      </c>
      <c r="G1339" s="101" t="s">
        <v>62</v>
      </c>
      <c r="H1339" s="118">
        <v>110000</v>
      </c>
      <c r="I1339" s="118">
        <v>110000</v>
      </c>
      <c r="J1339" s="118">
        <v>110000</v>
      </c>
      <c r="K1339" s="103">
        <v>1</v>
      </c>
      <c r="L1339" s="120">
        <v>0</v>
      </c>
      <c r="M1339" s="121">
        <v>0</v>
      </c>
      <c r="N1339" s="121">
        <v>0</v>
      </c>
      <c r="O1339" s="105"/>
      <c r="P1339" s="106"/>
      <c r="Q1339" s="107"/>
      <c r="R1339" s="106"/>
      <c r="S1339" s="107"/>
      <c r="T1339" s="122"/>
    </row>
    <row r="1340" spans="1:20" s="17" customFormat="1" ht="63.75" x14ac:dyDescent="0.2">
      <c r="A1340" s="100">
        <v>147</v>
      </c>
      <c r="B1340" s="131" t="s">
        <v>1501</v>
      </c>
      <c r="C1340" s="102" t="s">
        <v>1924</v>
      </c>
      <c r="D1340" s="102" t="s">
        <v>1925</v>
      </c>
      <c r="E1340" s="143" t="s">
        <v>6986</v>
      </c>
      <c r="F1340" s="167" t="s">
        <v>6987</v>
      </c>
      <c r="G1340" s="101" t="s">
        <v>62</v>
      </c>
      <c r="H1340" s="118">
        <v>110000</v>
      </c>
      <c r="I1340" s="118">
        <v>110000</v>
      </c>
      <c r="J1340" s="118">
        <v>110000</v>
      </c>
      <c r="K1340" s="103">
        <v>1</v>
      </c>
      <c r="L1340" s="120">
        <v>0</v>
      </c>
      <c r="M1340" s="121">
        <v>0</v>
      </c>
      <c r="N1340" s="121">
        <v>0</v>
      </c>
      <c r="O1340" s="105"/>
      <c r="P1340" s="106"/>
      <c r="Q1340" s="107"/>
      <c r="R1340" s="106"/>
      <c r="S1340" s="107"/>
      <c r="T1340" s="122"/>
    </row>
    <row r="1341" spans="1:20" s="17" customFormat="1" ht="63.75" x14ac:dyDescent="0.2">
      <c r="A1341" s="100">
        <v>147</v>
      </c>
      <c r="B1341" s="131" t="s">
        <v>1501</v>
      </c>
      <c r="C1341" s="102" t="s">
        <v>1926</v>
      </c>
      <c r="D1341" s="102" t="s">
        <v>1927</v>
      </c>
      <c r="E1341" s="143" t="s">
        <v>6988</v>
      </c>
      <c r="F1341" s="167" t="s">
        <v>6989</v>
      </c>
      <c r="G1341" s="101" t="s">
        <v>62</v>
      </c>
      <c r="H1341" s="118">
        <v>110000</v>
      </c>
      <c r="I1341" s="118">
        <v>110000</v>
      </c>
      <c r="J1341" s="118">
        <v>110000</v>
      </c>
      <c r="K1341" s="103">
        <v>1</v>
      </c>
      <c r="L1341" s="120">
        <v>0</v>
      </c>
      <c r="M1341" s="121">
        <v>0</v>
      </c>
      <c r="N1341" s="121">
        <v>0</v>
      </c>
      <c r="O1341" s="105"/>
      <c r="P1341" s="106"/>
      <c r="Q1341" s="107"/>
      <c r="R1341" s="106"/>
      <c r="S1341" s="107"/>
      <c r="T1341" s="122"/>
    </row>
    <row r="1342" spans="1:20" s="17" customFormat="1" ht="63.75" x14ac:dyDescent="0.2">
      <c r="A1342" s="100">
        <v>147</v>
      </c>
      <c r="B1342" s="131" t="s">
        <v>1501</v>
      </c>
      <c r="C1342" s="102" t="s">
        <v>1928</v>
      </c>
      <c r="D1342" s="102" t="s">
        <v>1929</v>
      </c>
      <c r="E1342" s="143" t="s">
        <v>6990</v>
      </c>
      <c r="F1342" s="167" t="s">
        <v>6991</v>
      </c>
      <c r="G1342" s="101" t="s">
        <v>62</v>
      </c>
      <c r="H1342" s="118">
        <v>110000</v>
      </c>
      <c r="I1342" s="118">
        <v>110000</v>
      </c>
      <c r="J1342" s="118">
        <v>110000</v>
      </c>
      <c r="K1342" s="103">
        <v>1</v>
      </c>
      <c r="L1342" s="120">
        <v>0</v>
      </c>
      <c r="M1342" s="121">
        <v>0</v>
      </c>
      <c r="N1342" s="121">
        <v>0</v>
      </c>
      <c r="O1342" s="105"/>
      <c r="P1342" s="106"/>
      <c r="Q1342" s="107"/>
      <c r="R1342" s="106"/>
      <c r="S1342" s="107"/>
      <c r="T1342" s="122"/>
    </row>
    <row r="1343" spans="1:20" s="17" customFormat="1" ht="63.75" x14ac:dyDescent="0.2">
      <c r="A1343" s="100">
        <v>147</v>
      </c>
      <c r="B1343" s="131" t="s">
        <v>1501</v>
      </c>
      <c r="C1343" s="102" t="s">
        <v>1930</v>
      </c>
      <c r="D1343" s="102" t="s">
        <v>1931</v>
      </c>
      <c r="E1343" s="143" t="s">
        <v>6992</v>
      </c>
      <c r="F1343" s="167" t="s">
        <v>6859</v>
      </c>
      <c r="G1343" s="101" t="s">
        <v>62</v>
      </c>
      <c r="H1343" s="118">
        <v>110000</v>
      </c>
      <c r="I1343" s="118">
        <v>110000</v>
      </c>
      <c r="J1343" s="118">
        <v>110000</v>
      </c>
      <c r="K1343" s="103">
        <v>1</v>
      </c>
      <c r="L1343" s="120">
        <v>0</v>
      </c>
      <c r="M1343" s="121">
        <v>0</v>
      </c>
      <c r="N1343" s="121">
        <v>0</v>
      </c>
      <c r="O1343" s="105"/>
      <c r="P1343" s="106"/>
      <c r="Q1343" s="107"/>
      <c r="R1343" s="106"/>
      <c r="S1343" s="107"/>
      <c r="T1343" s="122"/>
    </row>
    <row r="1344" spans="1:20" s="17" customFormat="1" ht="63.75" x14ac:dyDescent="0.2">
      <c r="A1344" s="100">
        <v>147</v>
      </c>
      <c r="B1344" s="131" t="s">
        <v>1501</v>
      </c>
      <c r="C1344" s="102" t="s">
        <v>1932</v>
      </c>
      <c r="D1344" s="102" t="s">
        <v>1933</v>
      </c>
      <c r="E1344" s="143" t="s">
        <v>6993</v>
      </c>
      <c r="F1344" s="167" t="s">
        <v>6859</v>
      </c>
      <c r="G1344" s="101" t="s">
        <v>62</v>
      </c>
      <c r="H1344" s="118">
        <v>110000</v>
      </c>
      <c r="I1344" s="118">
        <v>110000</v>
      </c>
      <c r="J1344" s="118">
        <v>110000</v>
      </c>
      <c r="K1344" s="103">
        <v>1</v>
      </c>
      <c r="L1344" s="120">
        <v>0</v>
      </c>
      <c r="M1344" s="121">
        <v>0</v>
      </c>
      <c r="N1344" s="121">
        <v>0</v>
      </c>
      <c r="O1344" s="105"/>
      <c r="P1344" s="106"/>
      <c r="Q1344" s="107"/>
      <c r="R1344" s="106"/>
      <c r="S1344" s="107"/>
      <c r="T1344" s="122"/>
    </row>
    <row r="1345" spans="1:20" s="17" customFormat="1" ht="63.75" x14ac:dyDescent="0.2">
      <c r="A1345" s="100">
        <v>147</v>
      </c>
      <c r="B1345" s="131" t="s">
        <v>1501</v>
      </c>
      <c r="C1345" s="102" t="s">
        <v>1934</v>
      </c>
      <c r="D1345" s="102" t="s">
        <v>1935</v>
      </c>
      <c r="E1345" s="143" t="s">
        <v>6994</v>
      </c>
      <c r="F1345" s="167" t="s">
        <v>6859</v>
      </c>
      <c r="G1345" s="101" t="s">
        <v>62</v>
      </c>
      <c r="H1345" s="118">
        <v>110000</v>
      </c>
      <c r="I1345" s="118">
        <v>110000</v>
      </c>
      <c r="J1345" s="118">
        <v>770</v>
      </c>
      <c r="K1345" s="103">
        <v>7.0000000000000001E-3</v>
      </c>
      <c r="L1345" s="120">
        <v>0</v>
      </c>
      <c r="M1345" s="121">
        <v>0</v>
      </c>
      <c r="N1345" s="121">
        <v>0</v>
      </c>
      <c r="O1345" s="105"/>
      <c r="P1345" s="106"/>
      <c r="Q1345" s="107"/>
      <c r="R1345" s="106"/>
      <c r="S1345" s="107"/>
      <c r="T1345" s="122"/>
    </row>
    <row r="1346" spans="1:20" s="17" customFormat="1" ht="63.75" x14ac:dyDescent="0.2">
      <c r="A1346" s="100">
        <v>147</v>
      </c>
      <c r="B1346" s="131" t="s">
        <v>1501</v>
      </c>
      <c r="C1346" s="102" t="s">
        <v>1936</v>
      </c>
      <c r="D1346" s="102" t="s">
        <v>1937</v>
      </c>
      <c r="E1346" s="143" t="s">
        <v>6995</v>
      </c>
      <c r="F1346" s="167" t="s">
        <v>6859</v>
      </c>
      <c r="G1346" s="101" t="s">
        <v>62</v>
      </c>
      <c r="H1346" s="118">
        <v>110000</v>
      </c>
      <c r="I1346" s="118">
        <v>110000</v>
      </c>
      <c r="J1346" s="118">
        <v>110000</v>
      </c>
      <c r="K1346" s="103">
        <v>1</v>
      </c>
      <c r="L1346" s="120">
        <v>0</v>
      </c>
      <c r="M1346" s="121">
        <v>0</v>
      </c>
      <c r="N1346" s="121">
        <v>0</v>
      </c>
      <c r="O1346" s="105"/>
      <c r="P1346" s="106"/>
      <c r="Q1346" s="107"/>
      <c r="R1346" s="106"/>
      <c r="S1346" s="107"/>
      <c r="T1346" s="122"/>
    </row>
    <row r="1347" spans="1:20" s="17" customFormat="1" ht="63.75" x14ac:dyDescent="0.2">
      <c r="A1347" s="100">
        <v>147</v>
      </c>
      <c r="B1347" s="131" t="s">
        <v>1501</v>
      </c>
      <c r="C1347" s="102" t="s">
        <v>1938</v>
      </c>
      <c r="D1347" s="102" t="s">
        <v>1939</v>
      </c>
      <c r="E1347" s="143" t="s">
        <v>6996</v>
      </c>
      <c r="F1347" s="167" t="s">
        <v>6859</v>
      </c>
      <c r="G1347" s="101" t="s">
        <v>62</v>
      </c>
      <c r="H1347" s="118">
        <v>110000</v>
      </c>
      <c r="I1347" s="118">
        <v>110000</v>
      </c>
      <c r="J1347" s="118">
        <v>110000</v>
      </c>
      <c r="K1347" s="103">
        <v>1</v>
      </c>
      <c r="L1347" s="120">
        <v>0</v>
      </c>
      <c r="M1347" s="121">
        <v>0</v>
      </c>
      <c r="N1347" s="121">
        <v>0</v>
      </c>
      <c r="O1347" s="105"/>
      <c r="P1347" s="106"/>
      <c r="Q1347" s="107"/>
      <c r="R1347" s="106"/>
      <c r="S1347" s="107"/>
      <c r="T1347" s="122"/>
    </row>
    <row r="1348" spans="1:20" s="17" customFormat="1" ht="63.75" x14ac:dyDescent="0.2">
      <c r="A1348" s="100">
        <v>147</v>
      </c>
      <c r="B1348" s="131" t="s">
        <v>1501</v>
      </c>
      <c r="C1348" s="102" t="s">
        <v>1940</v>
      </c>
      <c r="D1348" s="102" t="s">
        <v>1941</v>
      </c>
      <c r="E1348" s="143" t="s">
        <v>6997</v>
      </c>
      <c r="F1348" s="167" t="s">
        <v>6859</v>
      </c>
      <c r="G1348" s="101" t="s">
        <v>62</v>
      </c>
      <c r="H1348" s="118">
        <v>110000</v>
      </c>
      <c r="I1348" s="118">
        <v>110000</v>
      </c>
      <c r="J1348" s="118">
        <v>770</v>
      </c>
      <c r="K1348" s="103">
        <v>7.0000000000000001E-3</v>
      </c>
      <c r="L1348" s="120">
        <v>0</v>
      </c>
      <c r="M1348" s="121">
        <v>0</v>
      </c>
      <c r="N1348" s="121">
        <v>0</v>
      </c>
      <c r="O1348" s="105"/>
      <c r="P1348" s="106"/>
      <c r="Q1348" s="107"/>
      <c r="R1348" s="106"/>
      <c r="S1348" s="107"/>
      <c r="T1348" s="122"/>
    </row>
    <row r="1349" spans="1:20" s="17" customFormat="1" ht="63.75" x14ac:dyDescent="0.2">
      <c r="A1349" s="100">
        <v>147</v>
      </c>
      <c r="B1349" s="131" t="s">
        <v>1501</v>
      </c>
      <c r="C1349" s="102" t="s">
        <v>1942</v>
      </c>
      <c r="D1349" s="102" t="s">
        <v>1943</v>
      </c>
      <c r="E1349" s="143" t="s">
        <v>6998</v>
      </c>
      <c r="F1349" s="167" t="s">
        <v>6999</v>
      </c>
      <c r="G1349" s="101" t="s">
        <v>62</v>
      </c>
      <c r="H1349" s="118">
        <v>110000</v>
      </c>
      <c r="I1349" s="118">
        <v>110000</v>
      </c>
      <c r="J1349" s="118">
        <v>770</v>
      </c>
      <c r="K1349" s="103">
        <v>7.0000000000000001E-3</v>
      </c>
      <c r="L1349" s="120">
        <v>0</v>
      </c>
      <c r="M1349" s="121">
        <v>0</v>
      </c>
      <c r="N1349" s="121">
        <v>0</v>
      </c>
      <c r="O1349" s="105"/>
      <c r="P1349" s="106"/>
      <c r="Q1349" s="107"/>
      <c r="R1349" s="106"/>
      <c r="S1349" s="107"/>
      <c r="T1349" s="122"/>
    </row>
    <row r="1350" spans="1:20" s="17" customFormat="1" ht="63.75" x14ac:dyDescent="0.2">
      <c r="A1350" s="100">
        <v>147</v>
      </c>
      <c r="B1350" s="131" t="s">
        <v>1501</v>
      </c>
      <c r="C1350" s="102" t="s">
        <v>1944</v>
      </c>
      <c r="D1350" s="102" t="s">
        <v>1945</v>
      </c>
      <c r="E1350" s="143" t="s">
        <v>7000</v>
      </c>
      <c r="F1350" s="167" t="s">
        <v>6859</v>
      </c>
      <c r="G1350" s="101" t="s">
        <v>62</v>
      </c>
      <c r="H1350" s="118">
        <v>110000</v>
      </c>
      <c r="I1350" s="118">
        <v>110000</v>
      </c>
      <c r="J1350" s="118">
        <v>770</v>
      </c>
      <c r="K1350" s="103">
        <v>7.0000000000000001E-3</v>
      </c>
      <c r="L1350" s="120">
        <v>0</v>
      </c>
      <c r="M1350" s="121">
        <v>0</v>
      </c>
      <c r="N1350" s="121">
        <v>0</v>
      </c>
      <c r="O1350" s="105"/>
      <c r="P1350" s="106"/>
      <c r="Q1350" s="107"/>
      <c r="R1350" s="106"/>
      <c r="S1350" s="107"/>
      <c r="T1350" s="122"/>
    </row>
    <row r="1351" spans="1:20" s="17" customFormat="1" ht="63.75" x14ac:dyDescent="0.2">
      <c r="A1351" s="100">
        <v>147</v>
      </c>
      <c r="B1351" s="131" t="s">
        <v>1501</v>
      </c>
      <c r="C1351" s="102" t="s">
        <v>1946</v>
      </c>
      <c r="D1351" s="102" t="s">
        <v>1947</v>
      </c>
      <c r="E1351" s="143" t="s">
        <v>7001</v>
      </c>
      <c r="F1351" s="167" t="s">
        <v>6859</v>
      </c>
      <c r="G1351" s="101" t="s">
        <v>62</v>
      </c>
      <c r="H1351" s="118">
        <v>110000</v>
      </c>
      <c r="I1351" s="118">
        <v>110000</v>
      </c>
      <c r="J1351" s="118">
        <v>770</v>
      </c>
      <c r="K1351" s="103">
        <v>7.0000000000000001E-3</v>
      </c>
      <c r="L1351" s="120">
        <v>0</v>
      </c>
      <c r="M1351" s="121">
        <v>0</v>
      </c>
      <c r="N1351" s="121">
        <v>0</v>
      </c>
      <c r="O1351" s="105"/>
      <c r="P1351" s="106"/>
      <c r="Q1351" s="107"/>
      <c r="R1351" s="106"/>
      <c r="S1351" s="107"/>
      <c r="T1351" s="122"/>
    </row>
    <row r="1352" spans="1:20" s="17" customFormat="1" ht="63.75" x14ac:dyDescent="0.2">
      <c r="A1352" s="100">
        <v>147</v>
      </c>
      <c r="B1352" s="131" t="s">
        <v>1501</v>
      </c>
      <c r="C1352" s="102" t="s">
        <v>1948</v>
      </c>
      <c r="D1352" s="102" t="s">
        <v>1949</v>
      </c>
      <c r="E1352" s="143" t="s">
        <v>7002</v>
      </c>
      <c r="F1352" s="167" t="s">
        <v>7003</v>
      </c>
      <c r="G1352" s="101" t="s">
        <v>65</v>
      </c>
      <c r="H1352" s="118">
        <v>110000</v>
      </c>
      <c r="I1352" s="118">
        <v>110000</v>
      </c>
      <c r="J1352" s="118">
        <v>110000</v>
      </c>
      <c r="K1352" s="103">
        <v>1</v>
      </c>
      <c r="L1352" s="120">
        <v>0</v>
      </c>
      <c r="M1352" s="121">
        <v>0</v>
      </c>
      <c r="N1352" s="121">
        <v>0</v>
      </c>
      <c r="O1352" s="105"/>
      <c r="P1352" s="106"/>
      <c r="Q1352" s="107"/>
      <c r="R1352" s="106"/>
      <c r="S1352" s="107"/>
      <c r="T1352" s="122"/>
    </row>
    <row r="1353" spans="1:20" s="17" customFormat="1" ht="63.75" x14ac:dyDescent="0.2">
      <c r="A1353" s="100">
        <v>147</v>
      </c>
      <c r="B1353" s="131" t="s">
        <v>1501</v>
      </c>
      <c r="C1353" s="102" t="s">
        <v>1950</v>
      </c>
      <c r="D1353" s="102" t="s">
        <v>1951</v>
      </c>
      <c r="E1353" s="143" t="s">
        <v>7004</v>
      </c>
      <c r="F1353" s="167" t="s">
        <v>7005</v>
      </c>
      <c r="G1353" s="101" t="s">
        <v>65</v>
      </c>
      <c r="H1353" s="118">
        <v>110000</v>
      </c>
      <c r="I1353" s="118">
        <v>110000</v>
      </c>
      <c r="J1353" s="118">
        <v>110000</v>
      </c>
      <c r="K1353" s="103">
        <v>1</v>
      </c>
      <c r="L1353" s="120">
        <v>0</v>
      </c>
      <c r="M1353" s="121">
        <v>0</v>
      </c>
      <c r="N1353" s="121">
        <v>0</v>
      </c>
      <c r="O1353" s="105"/>
      <c r="P1353" s="106"/>
      <c r="Q1353" s="107"/>
      <c r="R1353" s="106"/>
      <c r="S1353" s="107"/>
      <c r="T1353" s="122"/>
    </row>
    <row r="1354" spans="1:20" s="17" customFormat="1" ht="63.75" x14ac:dyDescent="0.2">
      <c r="A1354" s="100">
        <v>147</v>
      </c>
      <c r="B1354" s="131" t="s">
        <v>1501</v>
      </c>
      <c r="C1354" s="102" t="s">
        <v>1952</v>
      </c>
      <c r="D1354" s="102" t="s">
        <v>1953</v>
      </c>
      <c r="E1354" s="143" t="s">
        <v>7006</v>
      </c>
      <c r="F1354" s="167" t="s">
        <v>7007</v>
      </c>
      <c r="G1354" s="101" t="s">
        <v>65</v>
      </c>
      <c r="H1354" s="118">
        <v>110000</v>
      </c>
      <c r="I1354" s="118">
        <v>110000</v>
      </c>
      <c r="J1354" s="118">
        <v>110000</v>
      </c>
      <c r="K1354" s="103">
        <v>1</v>
      </c>
      <c r="L1354" s="120">
        <v>0</v>
      </c>
      <c r="M1354" s="121">
        <v>0</v>
      </c>
      <c r="N1354" s="121">
        <v>0</v>
      </c>
      <c r="O1354" s="105"/>
      <c r="P1354" s="106"/>
      <c r="Q1354" s="107"/>
      <c r="R1354" s="106"/>
      <c r="S1354" s="107"/>
      <c r="T1354" s="122"/>
    </row>
    <row r="1355" spans="1:20" s="17" customFormat="1" ht="63.75" x14ac:dyDescent="0.2">
      <c r="A1355" s="100">
        <v>147</v>
      </c>
      <c r="B1355" s="131" t="s">
        <v>1501</v>
      </c>
      <c r="C1355" s="102" t="s">
        <v>1954</v>
      </c>
      <c r="D1355" s="102" t="s">
        <v>1955</v>
      </c>
      <c r="E1355" s="143" t="s">
        <v>7008</v>
      </c>
      <c r="F1355" s="167" t="s">
        <v>7009</v>
      </c>
      <c r="G1355" s="101" t="s">
        <v>65</v>
      </c>
      <c r="H1355" s="118">
        <v>110000</v>
      </c>
      <c r="I1355" s="118">
        <v>110000</v>
      </c>
      <c r="J1355" s="118">
        <v>110000</v>
      </c>
      <c r="K1355" s="103">
        <v>1</v>
      </c>
      <c r="L1355" s="120">
        <v>0</v>
      </c>
      <c r="M1355" s="121">
        <v>0</v>
      </c>
      <c r="N1355" s="121">
        <v>0</v>
      </c>
      <c r="O1355" s="105"/>
      <c r="P1355" s="106"/>
      <c r="Q1355" s="107"/>
      <c r="R1355" s="106"/>
      <c r="S1355" s="107"/>
      <c r="T1355" s="122"/>
    </row>
    <row r="1356" spans="1:20" s="17" customFormat="1" ht="63.75" x14ac:dyDescent="0.2">
      <c r="A1356" s="100">
        <v>147</v>
      </c>
      <c r="B1356" s="131" t="s">
        <v>1501</v>
      </c>
      <c r="C1356" s="102" t="s">
        <v>1956</v>
      </c>
      <c r="D1356" s="102" t="s">
        <v>1957</v>
      </c>
      <c r="E1356" s="143" t="s">
        <v>7010</v>
      </c>
      <c r="F1356" s="167" t="s">
        <v>7011</v>
      </c>
      <c r="G1356" s="101" t="s">
        <v>65</v>
      </c>
      <c r="H1356" s="118">
        <v>110000</v>
      </c>
      <c r="I1356" s="118">
        <v>110000</v>
      </c>
      <c r="J1356" s="118">
        <v>110000</v>
      </c>
      <c r="K1356" s="103">
        <v>1</v>
      </c>
      <c r="L1356" s="120">
        <v>0</v>
      </c>
      <c r="M1356" s="121">
        <v>0</v>
      </c>
      <c r="N1356" s="121">
        <v>0</v>
      </c>
      <c r="O1356" s="105"/>
      <c r="P1356" s="106"/>
      <c r="Q1356" s="107"/>
      <c r="R1356" s="106"/>
      <c r="S1356" s="107"/>
      <c r="T1356" s="122"/>
    </row>
    <row r="1357" spans="1:20" s="17" customFormat="1" ht="63.75" x14ac:dyDescent="0.2">
      <c r="A1357" s="100">
        <v>147</v>
      </c>
      <c r="B1357" s="131" t="s">
        <v>1501</v>
      </c>
      <c r="C1357" s="102" t="s">
        <v>1958</v>
      </c>
      <c r="D1357" s="102" t="s">
        <v>1959</v>
      </c>
      <c r="E1357" s="143" t="s">
        <v>7012</v>
      </c>
      <c r="F1357" s="167" t="s">
        <v>7009</v>
      </c>
      <c r="G1357" s="101" t="s">
        <v>65</v>
      </c>
      <c r="H1357" s="118">
        <v>110000</v>
      </c>
      <c r="I1357" s="118">
        <v>110000</v>
      </c>
      <c r="J1357" s="118">
        <v>110000</v>
      </c>
      <c r="K1357" s="103">
        <v>1</v>
      </c>
      <c r="L1357" s="120">
        <v>0</v>
      </c>
      <c r="M1357" s="121">
        <v>0</v>
      </c>
      <c r="N1357" s="121">
        <v>0</v>
      </c>
      <c r="O1357" s="105"/>
      <c r="P1357" s="106"/>
      <c r="Q1357" s="107"/>
      <c r="R1357" s="106"/>
      <c r="S1357" s="107"/>
      <c r="T1357" s="122"/>
    </row>
    <row r="1358" spans="1:20" s="17" customFormat="1" ht="63.75" x14ac:dyDescent="0.2">
      <c r="A1358" s="100">
        <v>147</v>
      </c>
      <c r="B1358" s="131" t="s">
        <v>1501</v>
      </c>
      <c r="C1358" s="102" t="s">
        <v>1960</v>
      </c>
      <c r="D1358" s="102" t="s">
        <v>1961</v>
      </c>
      <c r="E1358" s="143" t="s">
        <v>7013</v>
      </c>
      <c r="F1358" s="167" t="s">
        <v>7014</v>
      </c>
      <c r="G1358" s="101" t="s">
        <v>65</v>
      </c>
      <c r="H1358" s="118">
        <v>110000</v>
      </c>
      <c r="I1358" s="118">
        <v>110000</v>
      </c>
      <c r="J1358" s="118">
        <v>110000</v>
      </c>
      <c r="K1358" s="103">
        <v>1</v>
      </c>
      <c r="L1358" s="120">
        <v>0</v>
      </c>
      <c r="M1358" s="121">
        <v>0</v>
      </c>
      <c r="N1358" s="121">
        <v>0</v>
      </c>
      <c r="O1358" s="105"/>
      <c r="P1358" s="106"/>
      <c r="Q1358" s="107"/>
      <c r="R1358" s="106"/>
      <c r="S1358" s="107"/>
      <c r="T1358" s="122"/>
    </row>
    <row r="1359" spans="1:20" s="17" customFormat="1" ht="63.75" x14ac:dyDescent="0.2">
      <c r="A1359" s="100">
        <v>147</v>
      </c>
      <c r="B1359" s="131" t="s">
        <v>1501</v>
      </c>
      <c r="C1359" s="102" t="s">
        <v>1962</v>
      </c>
      <c r="D1359" s="102" t="s">
        <v>1963</v>
      </c>
      <c r="E1359" s="143" t="s">
        <v>7015</v>
      </c>
      <c r="F1359" s="167" t="s">
        <v>7009</v>
      </c>
      <c r="G1359" s="101" t="s">
        <v>65</v>
      </c>
      <c r="H1359" s="118">
        <v>110000</v>
      </c>
      <c r="I1359" s="118">
        <v>110000</v>
      </c>
      <c r="J1359" s="118">
        <v>110000</v>
      </c>
      <c r="K1359" s="103">
        <v>1</v>
      </c>
      <c r="L1359" s="120">
        <v>0</v>
      </c>
      <c r="M1359" s="121">
        <v>0</v>
      </c>
      <c r="N1359" s="121">
        <v>0</v>
      </c>
      <c r="O1359" s="105"/>
      <c r="P1359" s="106"/>
      <c r="Q1359" s="107"/>
      <c r="R1359" s="106"/>
      <c r="S1359" s="107"/>
      <c r="T1359" s="122"/>
    </row>
    <row r="1360" spans="1:20" s="17" customFormat="1" ht="63.75" x14ac:dyDescent="0.2">
      <c r="A1360" s="100">
        <v>147</v>
      </c>
      <c r="B1360" s="131" t="s">
        <v>1501</v>
      </c>
      <c r="C1360" s="102" t="s">
        <v>1964</v>
      </c>
      <c r="D1360" s="102" t="s">
        <v>1965</v>
      </c>
      <c r="E1360" s="143" t="s">
        <v>7016</v>
      </c>
      <c r="F1360" s="167" t="s">
        <v>7009</v>
      </c>
      <c r="G1360" s="101" t="s">
        <v>65</v>
      </c>
      <c r="H1360" s="118">
        <v>110000</v>
      </c>
      <c r="I1360" s="118">
        <v>110000</v>
      </c>
      <c r="J1360" s="118">
        <v>110000</v>
      </c>
      <c r="K1360" s="103">
        <v>1</v>
      </c>
      <c r="L1360" s="120">
        <v>0</v>
      </c>
      <c r="M1360" s="121">
        <v>0</v>
      </c>
      <c r="N1360" s="121">
        <v>0</v>
      </c>
      <c r="O1360" s="105"/>
      <c r="P1360" s="106"/>
      <c r="Q1360" s="107"/>
      <c r="R1360" s="106"/>
      <c r="S1360" s="107"/>
      <c r="T1360" s="122"/>
    </row>
    <row r="1361" spans="1:20" s="17" customFormat="1" ht="63.75" x14ac:dyDescent="0.2">
      <c r="A1361" s="100">
        <v>147</v>
      </c>
      <c r="B1361" s="131" t="s">
        <v>1501</v>
      </c>
      <c r="C1361" s="102" t="s">
        <v>1966</v>
      </c>
      <c r="D1361" s="102" t="s">
        <v>1967</v>
      </c>
      <c r="E1361" s="143" t="s">
        <v>7017</v>
      </c>
      <c r="F1361" s="167" t="s">
        <v>7009</v>
      </c>
      <c r="G1361" s="101" t="s">
        <v>65</v>
      </c>
      <c r="H1361" s="118">
        <v>110000</v>
      </c>
      <c r="I1361" s="118">
        <v>110000</v>
      </c>
      <c r="J1361" s="118">
        <v>110000</v>
      </c>
      <c r="K1361" s="103">
        <v>1</v>
      </c>
      <c r="L1361" s="120">
        <v>0</v>
      </c>
      <c r="M1361" s="121">
        <v>0</v>
      </c>
      <c r="N1361" s="121">
        <v>0</v>
      </c>
      <c r="O1361" s="105"/>
      <c r="P1361" s="106"/>
      <c r="Q1361" s="107"/>
      <c r="R1361" s="106"/>
      <c r="S1361" s="107"/>
      <c r="T1361" s="122"/>
    </row>
    <row r="1362" spans="1:20" s="17" customFormat="1" ht="63.75" x14ac:dyDescent="0.2">
      <c r="A1362" s="100">
        <v>147</v>
      </c>
      <c r="B1362" s="131" t="s">
        <v>1501</v>
      </c>
      <c r="C1362" s="102" t="s">
        <v>1968</v>
      </c>
      <c r="D1362" s="102" t="s">
        <v>1969</v>
      </c>
      <c r="E1362" s="143" t="s">
        <v>7018</v>
      </c>
      <c r="F1362" s="167" t="s">
        <v>7019</v>
      </c>
      <c r="G1362" s="101" t="s">
        <v>65</v>
      </c>
      <c r="H1362" s="118">
        <v>110000</v>
      </c>
      <c r="I1362" s="118">
        <v>110000</v>
      </c>
      <c r="J1362" s="118">
        <v>110000</v>
      </c>
      <c r="K1362" s="103">
        <v>1</v>
      </c>
      <c r="L1362" s="120">
        <v>0</v>
      </c>
      <c r="M1362" s="121">
        <v>0</v>
      </c>
      <c r="N1362" s="121">
        <v>0</v>
      </c>
      <c r="O1362" s="105"/>
      <c r="P1362" s="106"/>
      <c r="Q1362" s="107"/>
      <c r="R1362" s="106"/>
      <c r="S1362" s="107"/>
      <c r="T1362" s="122"/>
    </row>
    <row r="1363" spans="1:20" s="17" customFormat="1" ht="63.75" x14ac:dyDescent="0.2">
      <c r="A1363" s="100">
        <v>147</v>
      </c>
      <c r="B1363" s="131" t="s">
        <v>1501</v>
      </c>
      <c r="C1363" s="102" t="s">
        <v>1970</v>
      </c>
      <c r="D1363" s="102" t="s">
        <v>1971</v>
      </c>
      <c r="E1363" s="143" t="s">
        <v>7020</v>
      </c>
      <c r="F1363" s="167" t="s">
        <v>7009</v>
      </c>
      <c r="G1363" s="101" t="s">
        <v>65</v>
      </c>
      <c r="H1363" s="118">
        <v>110000</v>
      </c>
      <c r="I1363" s="118">
        <v>110000</v>
      </c>
      <c r="J1363" s="118">
        <v>110000</v>
      </c>
      <c r="K1363" s="103">
        <v>1</v>
      </c>
      <c r="L1363" s="120">
        <v>0</v>
      </c>
      <c r="M1363" s="121">
        <v>0</v>
      </c>
      <c r="N1363" s="121">
        <v>0</v>
      </c>
      <c r="O1363" s="105"/>
      <c r="P1363" s="106"/>
      <c r="Q1363" s="107"/>
      <c r="R1363" s="106"/>
      <c r="S1363" s="107"/>
      <c r="T1363" s="122"/>
    </row>
    <row r="1364" spans="1:20" s="17" customFormat="1" ht="63.75" x14ac:dyDescent="0.2">
      <c r="A1364" s="100">
        <v>147</v>
      </c>
      <c r="B1364" s="131" t="s">
        <v>1501</v>
      </c>
      <c r="C1364" s="102" t="s">
        <v>1972</v>
      </c>
      <c r="D1364" s="102" t="s">
        <v>1973</v>
      </c>
      <c r="E1364" s="143" t="s">
        <v>7021</v>
      </c>
      <c r="F1364" s="167" t="s">
        <v>7009</v>
      </c>
      <c r="G1364" s="101" t="s">
        <v>65</v>
      </c>
      <c r="H1364" s="118">
        <v>110000</v>
      </c>
      <c r="I1364" s="118">
        <v>110000</v>
      </c>
      <c r="J1364" s="118">
        <v>110000</v>
      </c>
      <c r="K1364" s="103">
        <v>1</v>
      </c>
      <c r="L1364" s="120">
        <v>0</v>
      </c>
      <c r="M1364" s="121">
        <v>0</v>
      </c>
      <c r="N1364" s="121">
        <v>0</v>
      </c>
      <c r="O1364" s="105"/>
      <c r="P1364" s="106"/>
      <c r="Q1364" s="107"/>
      <c r="R1364" s="106"/>
      <c r="S1364" s="107"/>
      <c r="T1364" s="122"/>
    </row>
    <row r="1365" spans="1:20" s="17" customFormat="1" ht="63.75" x14ac:dyDescent="0.2">
      <c r="A1365" s="100">
        <v>147</v>
      </c>
      <c r="B1365" s="131" t="s">
        <v>1501</v>
      </c>
      <c r="C1365" s="102" t="s">
        <v>1974</v>
      </c>
      <c r="D1365" s="102" t="s">
        <v>1975</v>
      </c>
      <c r="E1365" s="143" t="s">
        <v>7022</v>
      </c>
      <c r="F1365" s="167" t="s">
        <v>7023</v>
      </c>
      <c r="G1365" s="101" t="s">
        <v>65</v>
      </c>
      <c r="H1365" s="118">
        <v>110000</v>
      </c>
      <c r="I1365" s="118">
        <v>110000</v>
      </c>
      <c r="J1365" s="118">
        <v>770</v>
      </c>
      <c r="K1365" s="103">
        <v>7.0000000000000001E-3</v>
      </c>
      <c r="L1365" s="120">
        <v>0</v>
      </c>
      <c r="M1365" s="121">
        <v>0</v>
      </c>
      <c r="N1365" s="121">
        <v>0</v>
      </c>
      <c r="O1365" s="105"/>
      <c r="P1365" s="106"/>
      <c r="Q1365" s="107"/>
      <c r="R1365" s="106"/>
      <c r="S1365" s="107"/>
      <c r="T1365" s="122"/>
    </row>
    <row r="1366" spans="1:20" s="17" customFormat="1" ht="63.75" x14ac:dyDescent="0.2">
      <c r="A1366" s="100">
        <v>147</v>
      </c>
      <c r="B1366" s="131" t="s">
        <v>1501</v>
      </c>
      <c r="C1366" s="102" t="s">
        <v>1976</v>
      </c>
      <c r="D1366" s="102" t="s">
        <v>1977</v>
      </c>
      <c r="E1366" s="143" t="s">
        <v>7024</v>
      </c>
      <c r="F1366" s="167" t="s">
        <v>7025</v>
      </c>
      <c r="G1366" s="101" t="s">
        <v>65</v>
      </c>
      <c r="H1366" s="118">
        <v>110000</v>
      </c>
      <c r="I1366" s="118">
        <v>110000</v>
      </c>
      <c r="J1366" s="118">
        <v>110000</v>
      </c>
      <c r="K1366" s="103">
        <v>1</v>
      </c>
      <c r="L1366" s="120">
        <v>0</v>
      </c>
      <c r="M1366" s="121">
        <v>0</v>
      </c>
      <c r="N1366" s="121">
        <v>0</v>
      </c>
      <c r="O1366" s="105"/>
      <c r="P1366" s="106"/>
      <c r="Q1366" s="107"/>
      <c r="R1366" s="106"/>
      <c r="S1366" s="107"/>
      <c r="T1366" s="122"/>
    </row>
    <row r="1367" spans="1:20" s="17" customFormat="1" ht="63.75" x14ac:dyDescent="0.2">
      <c r="A1367" s="100">
        <v>147</v>
      </c>
      <c r="B1367" s="131" t="s">
        <v>1501</v>
      </c>
      <c r="C1367" s="102" t="s">
        <v>1978</v>
      </c>
      <c r="D1367" s="102" t="s">
        <v>1979</v>
      </c>
      <c r="E1367" s="143" t="s">
        <v>7026</v>
      </c>
      <c r="F1367" s="167" t="s">
        <v>7009</v>
      </c>
      <c r="G1367" s="101" t="s">
        <v>65</v>
      </c>
      <c r="H1367" s="118">
        <v>110000</v>
      </c>
      <c r="I1367" s="118">
        <v>110000</v>
      </c>
      <c r="J1367" s="118">
        <v>110000</v>
      </c>
      <c r="K1367" s="103">
        <v>1</v>
      </c>
      <c r="L1367" s="120">
        <v>0</v>
      </c>
      <c r="M1367" s="121">
        <v>0</v>
      </c>
      <c r="N1367" s="121">
        <v>0</v>
      </c>
      <c r="O1367" s="105"/>
      <c r="P1367" s="106"/>
      <c r="Q1367" s="107"/>
      <c r="R1367" s="106"/>
      <c r="S1367" s="107"/>
      <c r="T1367" s="122"/>
    </row>
    <row r="1368" spans="1:20" s="17" customFormat="1" ht="63.75" x14ac:dyDescent="0.2">
      <c r="A1368" s="100">
        <v>147</v>
      </c>
      <c r="B1368" s="131" t="s">
        <v>1501</v>
      </c>
      <c r="C1368" s="102" t="s">
        <v>1980</v>
      </c>
      <c r="D1368" s="102" t="s">
        <v>1981</v>
      </c>
      <c r="E1368" s="143" t="s">
        <v>7027</v>
      </c>
      <c r="F1368" s="167" t="s">
        <v>7019</v>
      </c>
      <c r="G1368" s="101" t="s">
        <v>65</v>
      </c>
      <c r="H1368" s="118">
        <v>110000</v>
      </c>
      <c r="I1368" s="118">
        <v>110000</v>
      </c>
      <c r="J1368" s="118">
        <v>110000</v>
      </c>
      <c r="K1368" s="103">
        <v>1</v>
      </c>
      <c r="L1368" s="120">
        <v>0</v>
      </c>
      <c r="M1368" s="121">
        <v>0</v>
      </c>
      <c r="N1368" s="121">
        <v>0</v>
      </c>
      <c r="O1368" s="105"/>
      <c r="P1368" s="106"/>
      <c r="Q1368" s="107"/>
      <c r="R1368" s="106"/>
      <c r="S1368" s="107"/>
      <c r="T1368" s="122"/>
    </row>
    <row r="1369" spans="1:20" s="17" customFormat="1" ht="63.75" x14ac:dyDescent="0.2">
      <c r="A1369" s="100">
        <v>147</v>
      </c>
      <c r="B1369" s="131" t="s">
        <v>1501</v>
      </c>
      <c r="C1369" s="102" t="s">
        <v>1982</v>
      </c>
      <c r="D1369" s="102" t="s">
        <v>1983</v>
      </c>
      <c r="E1369" s="143" t="s">
        <v>7028</v>
      </c>
      <c r="F1369" s="167" t="s">
        <v>7009</v>
      </c>
      <c r="G1369" s="101" t="s">
        <v>65</v>
      </c>
      <c r="H1369" s="118">
        <v>110000</v>
      </c>
      <c r="I1369" s="118">
        <v>110000</v>
      </c>
      <c r="J1369" s="118">
        <v>110000</v>
      </c>
      <c r="K1369" s="103">
        <v>1</v>
      </c>
      <c r="L1369" s="120">
        <v>0</v>
      </c>
      <c r="M1369" s="121">
        <v>0</v>
      </c>
      <c r="N1369" s="121">
        <v>0</v>
      </c>
      <c r="O1369" s="105"/>
      <c r="P1369" s="106"/>
      <c r="Q1369" s="107"/>
      <c r="R1369" s="106"/>
      <c r="S1369" s="107"/>
      <c r="T1369" s="122"/>
    </row>
    <row r="1370" spans="1:20" s="17" customFormat="1" ht="63.75" x14ac:dyDescent="0.2">
      <c r="A1370" s="100">
        <v>147</v>
      </c>
      <c r="B1370" s="131" t="s">
        <v>1501</v>
      </c>
      <c r="C1370" s="102" t="s">
        <v>1984</v>
      </c>
      <c r="D1370" s="102" t="s">
        <v>1985</v>
      </c>
      <c r="E1370" s="143" t="s">
        <v>7029</v>
      </c>
      <c r="F1370" s="167" t="s">
        <v>7030</v>
      </c>
      <c r="G1370" s="101" t="s">
        <v>68</v>
      </c>
      <c r="H1370" s="118">
        <v>110000</v>
      </c>
      <c r="I1370" s="118">
        <v>110000</v>
      </c>
      <c r="J1370" s="118">
        <v>110000</v>
      </c>
      <c r="K1370" s="103">
        <v>1</v>
      </c>
      <c r="L1370" s="120">
        <v>0</v>
      </c>
      <c r="M1370" s="121">
        <v>0</v>
      </c>
      <c r="N1370" s="121">
        <v>0</v>
      </c>
      <c r="O1370" s="105"/>
      <c r="P1370" s="106"/>
      <c r="Q1370" s="107"/>
      <c r="R1370" s="106"/>
      <c r="S1370" s="107"/>
      <c r="T1370" s="122"/>
    </row>
    <row r="1371" spans="1:20" s="17" customFormat="1" ht="63.75" x14ac:dyDescent="0.2">
      <c r="A1371" s="100">
        <v>147</v>
      </c>
      <c r="B1371" s="131" t="s">
        <v>1501</v>
      </c>
      <c r="C1371" s="102" t="s">
        <v>1986</v>
      </c>
      <c r="D1371" s="102" t="s">
        <v>1987</v>
      </c>
      <c r="E1371" s="143" t="s">
        <v>7031</v>
      </c>
      <c r="F1371" s="167" t="s">
        <v>7032</v>
      </c>
      <c r="G1371" s="101" t="s">
        <v>68</v>
      </c>
      <c r="H1371" s="118">
        <v>110000</v>
      </c>
      <c r="I1371" s="118">
        <v>110000</v>
      </c>
      <c r="J1371" s="118">
        <v>110000</v>
      </c>
      <c r="K1371" s="103">
        <v>1</v>
      </c>
      <c r="L1371" s="120">
        <v>0</v>
      </c>
      <c r="M1371" s="121">
        <v>0</v>
      </c>
      <c r="N1371" s="121">
        <v>0</v>
      </c>
      <c r="O1371" s="105"/>
      <c r="P1371" s="106"/>
      <c r="Q1371" s="107"/>
      <c r="R1371" s="106"/>
      <c r="S1371" s="107"/>
      <c r="T1371" s="122"/>
    </row>
    <row r="1372" spans="1:20" s="17" customFormat="1" ht="63.75" x14ac:dyDescent="0.2">
      <c r="A1372" s="100">
        <v>147</v>
      </c>
      <c r="B1372" s="131" t="s">
        <v>1501</v>
      </c>
      <c r="C1372" s="102" t="s">
        <v>1988</v>
      </c>
      <c r="D1372" s="102" t="s">
        <v>1989</v>
      </c>
      <c r="E1372" s="143" t="s">
        <v>7033</v>
      </c>
      <c r="F1372" s="167" t="s">
        <v>7034</v>
      </c>
      <c r="G1372" s="101" t="s">
        <v>68</v>
      </c>
      <c r="H1372" s="118">
        <v>110000</v>
      </c>
      <c r="I1372" s="118">
        <v>110000</v>
      </c>
      <c r="J1372" s="118">
        <v>110000</v>
      </c>
      <c r="K1372" s="103">
        <v>1</v>
      </c>
      <c r="L1372" s="120">
        <v>0</v>
      </c>
      <c r="M1372" s="121">
        <v>0</v>
      </c>
      <c r="N1372" s="121">
        <v>0</v>
      </c>
      <c r="O1372" s="105"/>
      <c r="P1372" s="106"/>
      <c r="Q1372" s="107"/>
      <c r="R1372" s="106"/>
      <c r="S1372" s="107"/>
      <c r="T1372" s="122"/>
    </row>
    <row r="1373" spans="1:20" s="17" customFormat="1" ht="63.75" x14ac:dyDescent="0.2">
      <c r="A1373" s="100">
        <v>147</v>
      </c>
      <c r="B1373" s="131" t="s">
        <v>1501</v>
      </c>
      <c r="C1373" s="102" t="s">
        <v>1990</v>
      </c>
      <c r="D1373" s="102" t="s">
        <v>1991</v>
      </c>
      <c r="E1373" s="143" t="s">
        <v>7035</v>
      </c>
      <c r="F1373" s="167" t="s">
        <v>7036</v>
      </c>
      <c r="G1373" s="101" t="s">
        <v>68</v>
      </c>
      <c r="H1373" s="118">
        <v>110000</v>
      </c>
      <c r="I1373" s="118">
        <v>110000</v>
      </c>
      <c r="J1373" s="118">
        <v>110000</v>
      </c>
      <c r="K1373" s="103">
        <v>1</v>
      </c>
      <c r="L1373" s="120">
        <v>0</v>
      </c>
      <c r="M1373" s="121">
        <v>0</v>
      </c>
      <c r="N1373" s="121">
        <v>0</v>
      </c>
      <c r="O1373" s="105"/>
      <c r="P1373" s="106"/>
      <c r="Q1373" s="107"/>
      <c r="R1373" s="106"/>
      <c r="S1373" s="107"/>
      <c r="T1373" s="122"/>
    </row>
    <row r="1374" spans="1:20" s="17" customFormat="1" ht="63.75" x14ac:dyDescent="0.2">
      <c r="A1374" s="100">
        <v>147</v>
      </c>
      <c r="B1374" s="131" t="s">
        <v>1501</v>
      </c>
      <c r="C1374" s="102" t="s">
        <v>1992</v>
      </c>
      <c r="D1374" s="102" t="s">
        <v>1993</v>
      </c>
      <c r="E1374" s="143" t="s">
        <v>7037</v>
      </c>
      <c r="F1374" s="167" t="s">
        <v>7038</v>
      </c>
      <c r="G1374" s="101" t="s">
        <v>68</v>
      </c>
      <c r="H1374" s="118">
        <v>110000</v>
      </c>
      <c r="I1374" s="118">
        <v>110000</v>
      </c>
      <c r="J1374" s="118">
        <v>770</v>
      </c>
      <c r="K1374" s="103">
        <v>7.0000000000000001E-3</v>
      </c>
      <c r="L1374" s="120">
        <v>0</v>
      </c>
      <c r="M1374" s="121">
        <v>0</v>
      </c>
      <c r="N1374" s="121">
        <v>0</v>
      </c>
      <c r="O1374" s="105"/>
      <c r="P1374" s="106"/>
      <c r="Q1374" s="107"/>
      <c r="R1374" s="106"/>
      <c r="S1374" s="107"/>
      <c r="T1374" s="122"/>
    </row>
    <row r="1375" spans="1:20" s="17" customFormat="1" ht="63.75" x14ac:dyDescent="0.2">
      <c r="A1375" s="100">
        <v>147</v>
      </c>
      <c r="B1375" s="131" t="s">
        <v>1501</v>
      </c>
      <c r="C1375" s="102" t="s">
        <v>1994</v>
      </c>
      <c r="D1375" s="102" t="s">
        <v>1995</v>
      </c>
      <c r="E1375" s="143" t="s">
        <v>7039</v>
      </c>
      <c r="F1375" s="167" t="s">
        <v>7040</v>
      </c>
      <c r="G1375" s="101" t="s">
        <v>68</v>
      </c>
      <c r="H1375" s="118">
        <v>110000</v>
      </c>
      <c r="I1375" s="118">
        <v>110000</v>
      </c>
      <c r="J1375" s="118">
        <v>110000</v>
      </c>
      <c r="K1375" s="103">
        <v>1</v>
      </c>
      <c r="L1375" s="120">
        <v>0</v>
      </c>
      <c r="M1375" s="121">
        <v>0</v>
      </c>
      <c r="N1375" s="121">
        <v>0</v>
      </c>
      <c r="O1375" s="105"/>
      <c r="P1375" s="106"/>
      <c r="Q1375" s="107"/>
      <c r="R1375" s="106"/>
      <c r="S1375" s="107"/>
      <c r="T1375" s="122"/>
    </row>
    <row r="1376" spans="1:20" s="17" customFormat="1" ht="63.75" x14ac:dyDescent="0.2">
      <c r="A1376" s="100">
        <v>147</v>
      </c>
      <c r="B1376" s="131" t="s">
        <v>1501</v>
      </c>
      <c r="C1376" s="102" t="s">
        <v>1996</v>
      </c>
      <c r="D1376" s="102" t="s">
        <v>1997</v>
      </c>
      <c r="E1376" s="143" t="s">
        <v>7041</v>
      </c>
      <c r="F1376" s="167" t="s">
        <v>7042</v>
      </c>
      <c r="G1376" s="101" t="s">
        <v>68</v>
      </c>
      <c r="H1376" s="118">
        <v>110000</v>
      </c>
      <c r="I1376" s="118">
        <v>110000</v>
      </c>
      <c r="J1376" s="118">
        <v>110000</v>
      </c>
      <c r="K1376" s="103">
        <v>1</v>
      </c>
      <c r="L1376" s="120">
        <v>0</v>
      </c>
      <c r="M1376" s="121">
        <v>0</v>
      </c>
      <c r="N1376" s="121">
        <v>0</v>
      </c>
      <c r="O1376" s="105"/>
      <c r="P1376" s="106"/>
      <c r="Q1376" s="107"/>
      <c r="R1376" s="106"/>
      <c r="S1376" s="107"/>
      <c r="T1376" s="122"/>
    </row>
    <row r="1377" spans="1:20" s="17" customFormat="1" ht="63.75" x14ac:dyDescent="0.2">
      <c r="A1377" s="100">
        <v>147</v>
      </c>
      <c r="B1377" s="131" t="s">
        <v>1501</v>
      </c>
      <c r="C1377" s="102" t="s">
        <v>1998</v>
      </c>
      <c r="D1377" s="102" t="s">
        <v>1999</v>
      </c>
      <c r="E1377" s="143" t="s">
        <v>7043</v>
      </c>
      <c r="F1377" s="167" t="s">
        <v>7044</v>
      </c>
      <c r="G1377" s="101" t="s">
        <v>68</v>
      </c>
      <c r="H1377" s="118">
        <v>110000</v>
      </c>
      <c r="I1377" s="118">
        <v>110000</v>
      </c>
      <c r="J1377" s="118">
        <v>110000</v>
      </c>
      <c r="K1377" s="103">
        <v>1</v>
      </c>
      <c r="L1377" s="120">
        <v>0</v>
      </c>
      <c r="M1377" s="121">
        <v>0</v>
      </c>
      <c r="N1377" s="121">
        <v>0</v>
      </c>
      <c r="O1377" s="105"/>
      <c r="P1377" s="106"/>
      <c r="Q1377" s="107"/>
      <c r="R1377" s="106"/>
      <c r="S1377" s="107"/>
      <c r="T1377" s="122"/>
    </row>
    <row r="1378" spans="1:20" s="17" customFormat="1" ht="63.75" x14ac:dyDescent="0.2">
      <c r="A1378" s="100">
        <v>147</v>
      </c>
      <c r="B1378" s="131" t="s">
        <v>1501</v>
      </c>
      <c r="C1378" s="102" t="s">
        <v>2000</v>
      </c>
      <c r="D1378" s="102" t="s">
        <v>2001</v>
      </c>
      <c r="E1378" s="143" t="s">
        <v>7045</v>
      </c>
      <c r="F1378" s="167" t="s">
        <v>7046</v>
      </c>
      <c r="G1378" s="101" t="s">
        <v>68</v>
      </c>
      <c r="H1378" s="118">
        <v>110000</v>
      </c>
      <c r="I1378" s="118">
        <v>110000</v>
      </c>
      <c r="J1378" s="118">
        <v>110000</v>
      </c>
      <c r="K1378" s="103">
        <v>1</v>
      </c>
      <c r="L1378" s="120">
        <v>0</v>
      </c>
      <c r="M1378" s="121">
        <v>0</v>
      </c>
      <c r="N1378" s="121">
        <v>0</v>
      </c>
      <c r="O1378" s="105"/>
      <c r="P1378" s="106"/>
      <c r="Q1378" s="107"/>
      <c r="R1378" s="106"/>
      <c r="S1378" s="107"/>
      <c r="T1378" s="122"/>
    </row>
    <row r="1379" spans="1:20" s="17" customFormat="1" ht="63.75" x14ac:dyDescent="0.2">
      <c r="A1379" s="100">
        <v>147</v>
      </c>
      <c r="B1379" s="131" t="s">
        <v>1501</v>
      </c>
      <c r="C1379" s="102" t="s">
        <v>2002</v>
      </c>
      <c r="D1379" s="102" t="s">
        <v>2003</v>
      </c>
      <c r="E1379" s="143" t="s">
        <v>7047</v>
      </c>
      <c r="F1379" s="167" t="s">
        <v>7048</v>
      </c>
      <c r="G1379" s="101" t="s">
        <v>68</v>
      </c>
      <c r="H1379" s="118">
        <v>110000</v>
      </c>
      <c r="I1379" s="118">
        <v>110000</v>
      </c>
      <c r="J1379" s="118">
        <v>110000</v>
      </c>
      <c r="K1379" s="103">
        <v>1</v>
      </c>
      <c r="L1379" s="120">
        <v>0</v>
      </c>
      <c r="M1379" s="121">
        <v>0</v>
      </c>
      <c r="N1379" s="121">
        <v>0</v>
      </c>
      <c r="O1379" s="105"/>
      <c r="P1379" s="106"/>
      <c r="Q1379" s="107"/>
      <c r="R1379" s="106"/>
      <c r="S1379" s="107"/>
      <c r="T1379" s="122"/>
    </row>
    <row r="1380" spans="1:20" s="17" customFormat="1" ht="63.75" x14ac:dyDescent="0.2">
      <c r="A1380" s="100">
        <v>147</v>
      </c>
      <c r="B1380" s="131" t="s">
        <v>1501</v>
      </c>
      <c r="C1380" s="102" t="s">
        <v>2004</v>
      </c>
      <c r="D1380" s="102" t="s">
        <v>2005</v>
      </c>
      <c r="E1380" s="143" t="s">
        <v>7049</v>
      </c>
      <c r="F1380" s="167" t="s">
        <v>7050</v>
      </c>
      <c r="G1380" s="101" t="s">
        <v>68</v>
      </c>
      <c r="H1380" s="118">
        <v>110000</v>
      </c>
      <c r="I1380" s="118">
        <v>110000</v>
      </c>
      <c r="J1380" s="118">
        <v>110000</v>
      </c>
      <c r="K1380" s="103">
        <v>1</v>
      </c>
      <c r="L1380" s="120">
        <v>0</v>
      </c>
      <c r="M1380" s="121">
        <v>0</v>
      </c>
      <c r="N1380" s="121">
        <v>0</v>
      </c>
      <c r="O1380" s="105"/>
      <c r="P1380" s="106"/>
      <c r="Q1380" s="107"/>
      <c r="R1380" s="106"/>
      <c r="S1380" s="107"/>
      <c r="T1380" s="122"/>
    </row>
    <row r="1381" spans="1:20" s="17" customFormat="1" ht="63.75" x14ac:dyDescent="0.2">
      <c r="A1381" s="100">
        <v>147</v>
      </c>
      <c r="B1381" s="131" t="s">
        <v>1501</v>
      </c>
      <c r="C1381" s="102" t="s">
        <v>2006</v>
      </c>
      <c r="D1381" s="102" t="s">
        <v>2007</v>
      </c>
      <c r="E1381" s="143" t="s">
        <v>7051</v>
      </c>
      <c r="F1381" s="167" t="s">
        <v>7052</v>
      </c>
      <c r="G1381" s="101" t="s">
        <v>68</v>
      </c>
      <c r="H1381" s="118">
        <v>110000</v>
      </c>
      <c r="I1381" s="118">
        <v>110000</v>
      </c>
      <c r="J1381" s="118">
        <v>110000</v>
      </c>
      <c r="K1381" s="103">
        <v>1</v>
      </c>
      <c r="L1381" s="120">
        <v>0</v>
      </c>
      <c r="M1381" s="121">
        <v>0</v>
      </c>
      <c r="N1381" s="121">
        <v>0</v>
      </c>
      <c r="O1381" s="105"/>
      <c r="P1381" s="106"/>
      <c r="Q1381" s="107"/>
      <c r="R1381" s="106"/>
      <c r="S1381" s="107"/>
      <c r="T1381" s="122"/>
    </row>
    <row r="1382" spans="1:20" s="17" customFormat="1" ht="63.75" x14ac:dyDescent="0.2">
      <c r="A1382" s="100">
        <v>147</v>
      </c>
      <c r="B1382" s="131" t="s">
        <v>1501</v>
      </c>
      <c r="C1382" s="102" t="s">
        <v>2008</v>
      </c>
      <c r="D1382" s="102" t="s">
        <v>2009</v>
      </c>
      <c r="E1382" s="143" t="s">
        <v>7053</v>
      </c>
      <c r="F1382" s="167" t="s">
        <v>7054</v>
      </c>
      <c r="G1382" s="101" t="s">
        <v>68</v>
      </c>
      <c r="H1382" s="118">
        <v>110000</v>
      </c>
      <c r="I1382" s="118">
        <v>110000</v>
      </c>
      <c r="J1382" s="118">
        <v>110000</v>
      </c>
      <c r="K1382" s="103">
        <v>1</v>
      </c>
      <c r="L1382" s="120">
        <v>0</v>
      </c>
      <c r="M1382" s="121">
        <v>0</v>
      </c>
      <c r="N1382" s="121">
        <v>0</v>
      </c>
      <c r="O1382" s="105"/>
      <c r="P1382" s="106"/>
      <c r="Q1382" s="107"/>
      <c r="R1382" s="106"/>
      <c r="S1382" s="107"/>
      <c r="T1382" s="122"/>
    </row>
    <row r="1383" spans="1:20" s="17" customFormat="1" ht="63.75" x14ac:dyDescent="0.2">
      <c r="A1383" s="100">
        <v>147</v>
      </c>
      <c r="B1383" s="131" t="s">
        <v>1501</v>
      </c>
      <c r="C1383" s="102" t="s">
        <v>2010</v>
      </c>
      <c r="D1383" s="102" t="s">
        <v>2011</v>
      </c>
      <c r="E1383" s="143" t="s">
        <v>7055</v>
      </c>
      <c r="F1383" s="167" t="s">
        <v>7056</v>
      </c>
      <c r="G1383" s="101" t="s">
        <v>68</v>
      </c>
      <c r="H1383" s="118">
        <v>110000</v>
      </c>
      <c r="I1383" s="118">
        <v>110000</v>
      </c>
      <c r="J1383" s="118">
        <v>110000</v>
      </c>
      <c r="K1383" s="103">
        <v>1</v>
      </c>
      <c r="L1383" s="120">
        <v>0</v>
      </c>
      <c r="M1383" s="121">
        <v>0</v>
      </c>
      <c r="N1383" s="121">
        <v>0</v>
      </c>
      <c r="O1383" s="105"/>
      <c r="P1383" s="106"/>
      <c r="Q1383" s="107"/>
      <c r="R1383" s="106"/>
      <c r="S1383" s="107"/>
      <c r="T1383" s="122"/>
    </row>
    <row r="1384" spans="1:20" s="17" customFormat="1" ht="63.75" x14ac:dyDescent="0.2">
      <c r="A1384" s="100">
        <v>147</v>
      </c>
      <c r="B1384" s="131" t="s">
        <v>1501</v>
      </c>
      <c r="C1384" s="102" t="s">
        <v>2012</v>
      </c>
      <c r="D1384" s="102" t="s">
        <v>2013</v>
      </c>
      <c r="E1384" s="143" t="s">
        <v>7057</v>
      </c>
      <c r="F1384" s="167" t="s">
        <v>7058</v>
      </c>
      <c r="G1384" s="101" t="s">
        <v>68</v>
      </c>
      <c r="H1384" s="118">
        <v>110000</v>
      </c>
      <c r="I1384" s="118">
        <v>110000</v>
      </c>
      <c r="J1384" s="118">
        <v>110000</v>
      </c>
      <c r="K1384" s="103">
        <v>1</v>
      </c>
      <c r="L1384" s="120">
        <v>0</v>
      </c>
      <c r="M1384" s="121">
        <v>0</v>
      </c>
      <c r="N1384" s="121">
        <v>0</v>
      </c>
      <c r="O1384" s="105"/>
      <c r="P1384" s="106"/>
      <c r="Q1384" s="107"/>
      <c r="R1384" s="106"/>
      <c r="S1384" s="107"/>
      <c r="T1384" s="122"/>
    </row>
    <row r="1385" spans="1:20" s="17" customFormat="1" ht="63.75" x14ac:dyDescent="0.2">
      <c r="A1385" s="100">
        <v>147</v>
      </c>
      <c r="B1385" s="131" t="s">
        <v>1501</v>
      </c>
      <c r="C1385" s="102" t="s">
        <v>2014</v>
      </c>
      <c r="D1385" s="102" t="s">
        <v>2015</v>
      </c>
      <c r="E1385" s="143" t="s">
        <v>7059</v>
      </c>
      <c r="F1385" s="167" t="s">
        <v>7060</v>
      </c>
      <c r="G1385" s="101" t="s">
        <v>68</v>
      </c>
      <c r="H1385" s="118">
        <v>110000</v>
      </c>
      <c r="I1385" s="118">
        <v>110000</v>
      </c>
      <c r="J1385" s="118">
        <v>110000</v>
      </c>
      <c r="K1385" s="103">
        <v>1</v>
      </c>
      <c r="L1385" s="120">
        <v>0</v>
      </c>
      <c r="M1385" s="121">
        <v>0</v>
      </c>
      <c r="N1385" s="121">
        <v>0</v>
      </c>
      <c r="O1385" s="105"/>
      <c r="P1385" s="106"/>
      <c r="Q1385" s="107"/>
      <c r="R1385" s="106"/>
      <c r="S1385" s="107"/>
      <c r="T1385" s="122"/>
    </row>
    <row r="1386" spans="1:20" s="17" customFormat="1" ht="63.75" x14ac:dyDescent="0.2">
      <c r="A1386" s="100">
        <v>147</v>
      </c>
      <c r="B1386" s="131" t="s">
        <v>1501</v>
      </c>
      <c r="C1386" s="102" t="s">
        <v>2016</v>
      </c>
      <c r="D1386" s="102" t="s">
        <v>2017</v>
      </c>
      <c r="E1386" s="143" t="s">
        <v>7061</v>
      </c>
      <c r="F1386" s="167" t="s">
        <v>7062</v>
      </c>
      <c r="G1386" s="101" t="s">
        <v>68</v>
      </c>
      <c r="H1386" s="118">
        <v>110000</v>
      </c>
      <c r="I1386" s="118">
        <v>110000</v>
      </c>
      <c r="J1386" s="118">
        <v>110000</v>
      </c>
      <c r="K1386" s="103">
        <v>1</v>
      </c>
      <c r="L1386" s="120">
        <v>0</v>
      </c>
      <c r="M1386" s="121">
        <v>0</v>
      </c>
      <c r="N1386" s="121">
        <v>0</v>
      </c>
      <c r="O1386" s="105"/>
      <c r="P1386" s="106"/>
      <c r="Q1386" s="107"/>
      <c r="R1386" s="106"/>
      <c r="S1386" s="107"/>
      <c r="T1386" s="122"/>
    </row>
    <row r="1387" spans="1:20" s="17" customFormat="1" ht="63.75" x14ac:dyDescent="0.2">
      <c r="A1387" s="100">
        <v>147</v>
      </c>
      <c r="B1387" s="131" t="s">
        <v>1501</v>
      </c>
      <c r="C1387" s="102" t="s">
        <v>2018</v>
      </c>
      <c r="D1387" s="102" t="s">
        <v>2019</v>
      </c>
      <c r="E1387" s="143" t="s">
        <v>7063</v>
      </c>
      <c r="F1387" s="167" t="s">
        <v>7064</v>
      </c>
      <c r="G1387" s="101" t="s">
        <v>68</v>
      </c>
      <c r="H1387" s="118">
        <v>110000</v>
      </c>
      <c r="I1387" s="118">
        <v>110000</v>
      </c>
      <c r="J1387" s="118">
        <v>110000</v>
      </c>
      <c r="K1387" s="103">
        <v>1</v>
      </c>
      <c r="L1387" s="120">
        <v>0</v>
      </c>
      <c r="M1387" s="121">
        <v>0</v>
      </c>
      <c r="N1387" s="121">
        <v>0</v>
      </c>
      <c r="O1387" s="105"/>
      <c r="P1387" s="106"/>
      <c r="Q1387" s="107"/>
      <c r="R1387" s="106"/>
      <c r="S1387" s="107"/>
      <c r="T1387" s="122"/>
    </row>
    <row r="1388" spans="1:20" s="17" customFormat="1" ht="63.75" x14ac:dyDescent="0.2">
      <c r="A1388" s="100">
        <v>147</v>
      </c>
      <c r="B1388" s="131" t="s">
        <v>1501</v>
      </c>
      <c r="C1388" s="102" t="s">
        <v>2020</v>
      </c>
      <c r="D1388" s="102" t="s">
        <v>2021</v>
      </c>
      <c r="E1388" s="143" t="s">
        <v>7065</v>
      </c>
      <c r="F1388" s="167" t="s">
        <v>7066</v>
      </c>
      <c r="G1388" s="101" t="s">
        <v>68</v>
      </c>
      <c r="H1388" s="118">
        <v>110000</v>
      </c>
      <c r="I1388" s="118">
        <v>110000</v>
      </c>
      <c r="J1388" s="118">
        <v>110000</v>
      </c>
      <c r="K1388" s="103">
        <v>1</v>
      </c>
      <c r="L1388" s="120">
        <v>0</v>
      </c>
      <c r="M1388" s="121">
        <v>0</v>
      </c>
      <c r="N1388" s="121">
        <v>0</v>
      </c>
      <c r="O1388" s="105"/>
      <c r="P1388" s="106"/>
      <c r="Q1388" s="107"/>
      <c r="R1388" s="106"/>
      <c r="S1388" s="107"/>
      <c r="T1388" s="122"/>
    </row>
    <row r="1389" spans="1:20" s="17" customFormat="1" ht="63.75" x14ac:dyDescent="0.2">
      <c r="A1389" s="100">
        <v>147</v>
      </c>
      <c r="B1389" s="131" t="s">
        <v>1501</v>
      </c>
      <c r="C1389" s="102" t="s">
        <v>2022</v>
      </c>
      <c r="D1389" s="102" t="s">
        <v>2023</v>
      </c>
      <c r="E1389" s="143" t="s">
        <v>7067</v>
      </c>
      <c r="F1389" s="167" t="s">
        <v>7068</v>
      </c>
      <c r="G1389" s="101" t="s">
        <v>68</v>
      </c>
      <c r="H1389" s="118">
        <v>110000</v>
      </c>
      <c r="I1389" s="118">
        <v>110000</v>
      </c>
      <c r="J1389" s="118">
        <v>110000</v>
      </c>
      <c r="K1389" s="103">
        <v>1</v>
      </c>
      <c r="L1389" s="120">
        <v>0</v>
      </c>
      <c r="M1389" s="121">
        <v>0</v>
      </c>
      <c r="N1389" s="121">
        <v>0</v>
      </c>
      <c r="O1389" s="105"/>
      <c r="P1389" s="106"/>
      <c r="Q1389" s="107"/>
      <c r="R1389" s="106"/>
      <c r="S1389" s="107"/>
      <c r="T1389" s="122"/>
    </row>
    <row r="1390" spans="1:20" s="17" customFormat="1" ht="63.75" x14ac:dyDescent="0.2">
      <c r="A1390" s="100">
        <v>147</v>
      </c>
      <c r="B1390" s="131" t="s">
        <v>1501</v>
      </c>
      <c r="C1390" s="102" t="s">
        <v>2024</v>
      </c>
      <c r="D1390" s="102" t="s">
        <v>2025</v>
      </c>
      <c r="E1390" s="143" t="s">
        <v>7069</v>
      </c>
      <c r="F1390" s="167" t="s">
        <v>7070</v>
      </c>
      <c r="G1390" s="101" t="s">
        <v>68</v>
      </c>
      <c r="H1390" s="118">
        <v>110000</v>
      </c>
      <c r="I1390" s="118">
        <v>110000</v>
      </c>
      <c r="J1390" s="118">
        <v>110000</v>
      </c>
      <c r="K1390" s="103">
        <v>1</v>
      </c>
      <c r="L1390" s="120">
        <v>0</v>
      </c>
      <c r="M1390" s="121">
        <v>0</v>
      </c>
      <c r="N1390" s="121">
        <v>0</v>
      </c>
      <c r="O1390" s="105"/>
      <c r="P1390" s="106"/>
      <c r="Q1390" s="107"/>
      <c r="R1390" s="106"/>
      <c r="S1390" s="107"/>
      <c r="T1390" s="122"/>
    </row>
    <row r="1391" spans="1:20" s="17" customFormat="1" ht="63.75" x14ac:dyDescent="0.2">
      <c r="A1391" s="100">
        <v>147</v>
      </c>
      <c r="B1391" s="131" t="s">
        <v>1501</v>
      </c>
      <c r="C1391" s="102" t="s">
        <v>2026</v>
      </c>
      <c r="D1391" s="102" t="s">
        <v>2027</v>
      </c>
      <c r="E1391" s="143" t="s">
        <v>7071</v>
      </c>
      <c r="F1391" s="167" t="s">
        <v>7072</v>
      </c>
      <c r="G1391" s="101" t="s">
        <v>68</v>
      </c>
      <c r="H1391" s="118">
        <v>110000</v>
      </c>
      <c r="I1391" s="118">
        <v>110000</v>
      </c>
      <c r="J1391" s="118">
        <v>110000</v>
      </c>
      <c r="K1391" s="103">
        <v>1</v>
      </c>
      <c r="L1391" s="120">
        <v>0</v>
      </c>
      <c r="M1391" s="121">
        <v>0</v>
      </c>
      <c r="N1391" s="121">
        <v>0</v>
      </c>
      <c r="O1391" s="105"/>
      <c r="P1391" s="106"/>
      <c r="Q1391" s="107"/>
      <c r="R1391" s="106"/>
      <c r="S1391" s="107"/>
      <c r="T1391" s="122"/>
    </row>
    <row r="1392" spans="1:20" s="17" customFormat="1" ht="63.75" x14ac:dyDescent="0.2">
      <c r="A1392" s="100">
        <v>147</v>
      </c>
      <c r="B1392" s="131" t="s">
        <v>1501</v>
      </c>
      <c r="C1392" s="102" t="s">
        <v>2028</v>
      </c>
      <c r="D1392" s="102" t="s">
        <v>2029</v>
      </c>
      <c r="E1392" s="143" t="s">
        <v>7073</v>
      </c>
      <c r="F1392" s="167" t="s">
        <v>7074</v>
      </c>
      <c r="G1392" s="101" t="s">
        <v>68</v>
      </c>
      <c r="H1392" s="118">
        <v>110000</v>
      </c>
      <c r="I1392" s="118">
        <v>110000</v>
      </c>
      <c r="J1392" s="118">
        <v>110000</v>
      </c>
      <c r="K1392" s="103">
        <v>1</v>
      </c>
      <c r="L1392" s="120">
        <v>0</v>
      </c>
      <c r="M1392" s="121">
        <v>0</v>
      </c>
      <c r="N1392" s="121">
        <v>0</v>
      </c>
      <c r="O1392" s="105"/>
      <c r="P1392" s="106"/>
      <c r="Q1392" s="107"/>
      <c r="R1392" s="106"/>
      <c r="S1392" s="107"/>
      <c r="T1392" s="122"/>
    </row>
    <row r="1393" spans="1:20" s="17" customFormat="1" ht="63.75" x14ac:dyDescent="0.2">
      <c r="A1393" s="100">
        <v>147</v>
      </c>
      <c r="B1393" s="131" t="s">
        <v>1501</v>
      </c>
      <c r="C1393" s="102" t="s">
        <v>2030</v>
      </c>
      <c r="D1393" s="102" t="s">
        <v>2031</v>
      </c>
      <c r="E1393" s="143" t="s">
        <v>7075</v>
      </c>
      <c r="F1393" s="167" t="s">
        <v>7076</v>
      </c>
      <c r="G1393" s="101" t="s">
        <v>68</v>
      </c>
      <c r="H1393" s="118">
        <v>110000</v>
      </c>
      <c r="I1393" s="118">
        <v>110000</v>
      </c>
      <c r="J1393" s="118">
        <v>110000</v>
      </c>
      <c r="K1393" s="103">
        <v>1</v>
      </c>
      <c r="L1393" s="120">
        <v>0</v>
      </c>
      <c r="M1393" s="121">
        <v>0</v>
      </c>
      <c r="N1393" s="121">
        <v>0</v>
      </c>
      <c r="O1393" s="105"/>
      <c r="P1393" s="106"/>
      <c r="Q1393" s="107"/>
      <c r="R1393" s="106"/>
      <c r="S1393" s="107"/>
      <c r="T1393" s="122"/>
    </row>
    <row r="1394" spans="1:20" s="17" customFormat="1" ht="63.75" x14ac:dyDescent="0.2">
      <c r="A1394" s="100">
        <v>147</v>
      </c>
      <c r="B1394" s="131" t="s">
        <v>1501</v>
      </c>
      <c r="C1394" s="102" t="s">
        <v>2032</v>
      </c>
      <c r="D1394" s="102" t="s">
        <v>2033</v>
      </c>
      <c r="E1394" s="143" t="s">
        <v>7077</v>
      </c>
      <c r="F1394" s="167" t="s">
        <v>7078</v>
      </c>
      <c r="G1394" s="101" t="s">
        <v>68</v>
      </c>
      <c r="H1394" s="118">
        <v>110000</v>
      </c>
      <c r="I1394" s="118">
        <v>110000</v>
      </c>
      <c r="J1394" s="118">
        <v>110000</v>
      </c>
      <c r="K1394" s="103">
        <v>1</v>
      </c>
      <c r="L1394" s="120">
        <v>0</v>
      </c>
      <c r="M1394" s="121">
        <v>0</v>
      </c>
      <c r="N1394" s="121">
        <v>0</v>
      </c>
      <c r="O1394" s="105"/>
      <c r="P1394" s="106"/>
      <c r="Q1394" s="107"/>
      <c r="R1394" s="106"/>
      <c r="S1394" s="107"/>
      <c r="T1394" s="122"/>
    </row>
    <row r="1395" spans="1:20" s="17" customFormat="1" ht="63.75" x14ac:dyDescent="0.2">
      <c r="A1395" s="100">
        <v>147</v>
      </c>
      <c r="B1395" s="131" t="s">
        <v>1501</v>
      </c>
      <c r="C1395" s="102" t="s">
        <v>2034</v>
      </c>
      <c r="D1395" s="102" t="s">
        <v>2035</v>
      </c>
      <c r="E1395" s="143" t="s">
        <v>7079</v>
      </c>
      <c r="F1395" s="167" t="s">
        <v>7080</v>
      </c>
      <c r="G1395" s="101" t="s">
        <v>68</v>
      </c>
      <c r="H1395" s="118">
        <v>110000</v>
      </c>
      <c r="I1395" s="118">
        <v>110000</v>
      </c>
      <c r="J1395" s="118">
        <v>110000</v>
      </c>
      <c r="K1395" s="103">
        <v>1</v>
      </c>
      <c r="L1395" s="120">
        <v>0</v>
      </c>
      <c r="M1395" s="121">
        <v>0</v>
      </c>
      <c r="N1395" s="121">
        <v>0</v>
      </c>
      <c r="O1395" s="105"/>
      <c r="P1395" s="106"/>
      <c r="Q1395" s="107"/>
      <c r="R1395" s="106"/>
      <c r="S1395" s="107"/>
      <c r="T1395" s="122"/>
    </row>
    <row r="1396" spans="1:20" s="17" customFormat="1" ht="63.75" x14ac:dyDescent="0.2">
      <c r="A1396" s="100">
        <v>147</v>
      </c>
      <c r="B1396" s="131" t="s">
        <v>1501</v>
      </c>
      <c r="C1396" s="102" t="s">
        <v>2036</v>
      </c>
      <c r="D1396" s="102" t="s">
        <v>2037</v>
      </c>
      <c r="E1396" s="143" t="s">
        <v>7081</v>
      </c>
      <c r="F1396" s="167" t="s">
        <v>7082</v>
      </c>
      <c r="G1396" s="101" t="s">
        <v>68</v>
      </c>
      <c r="H1396" s="118">
        <v>110000</v>
      </c>
      <c r="I1396" s="118">
        <v>110000</v>
      </c>
      <c r="J1396" s="118">
        <v>110000</v>
      </c>
      <c r="K1396" s="103">
        <v>1</v>
      </c>
      <c r="L1396" s="120">
        <v>0</v>
      </c>
      <c r="M1396" s="121">
        <v>0</v>
      </c>
      <c r="N1396" s="121">
        <v>0</v>
      </c>
      <c r="O1396" s="105"/>
      <c r="P1396" s="106"/>
      <c r="Q1396" s="107"/>
      <c r="R1396" s="106"/>
      <c r="S1396" s="107"/>
      <c r="T1396" s="122"/>
    </row>
    <row r="1397" spans="1:20" s="17" customFormat="1" ht="63.75" x14ac:dyDescent="0.2">
      <c r="A1397" s="100">
        <v>147</v>
      </c>
      <c r="B1397" s="131" t="s">
        <v>1501</v>
      </c>
      <c r="C1397" s="102" t="s">
        <v>2038</v>
      </c>
      <c r="D1397" s="102" t="s">
        <v>2039</v>
      </c>
      <c r="E1397" s="143" t="s">
        <v>7083</v>
      </c>
      <c r="F1397" s="167" t="s">
        <v>7084</v>
      </c>
      <c r="G1397" s="101" t="s">
        <v>68</v>
      </c>
      <c r="H1397" s="118">
        <v>110000</v>
      </c>
      <c r="I1397" s="118">
        <v>110000</v>
      </c>
      <c r="J1397" s="118">
        <v>110000</v>
      </c>
      <c r="K1397" s="103">
        <v>1</v>
      </c>
      <c r="L1397" s="120">
        <v>0</v>
      </c>
      <c r="M1397" s="121">
        <v>0</v>
      </c>
      <c r="N1397" s="121">
        <v>0</v>
      </c>
      <c r="O1397" s="105"/>
      <c r="P1397" s="106"/>
      <c r="Q1397" s="107"/>
      <c r="R1397" s="106"/>
      <c r="S1397" s="107"/>
      <c r="T1397" s="122"/>
    </row>
    <row r="1398" spans="1:20" s="17" customFormat="1" ht="63.75" x14ac:dyDescent="0.2">
      <c r="A1398" s="100">
        <v>147</v>
      </c>
      <c r="B1398" s="131" t="s">
        <v>1501</v>
      </c>
      <c r="C1398" s="102" t="s">
        <v>2040</v>
      </c>
      <c r="D1398" s="102" t="s">
        <v>2041</v>
      </c>
      <c r="E1398" s="143" t="s">
        <v>7085</v>
      </c>
      <c r="F1398" s="167" t="s">
        <v>7086</v>
      </c>
      <c r="G1398" s="101" t="s">
        <v>68</v>
      </c>
      <c r="H1398" s="118">
        <v>110000</v>
      </c>
      <c r="I1398" s="118">
        <v>110000</v>
      </c>
      <c r="J1398" s="118">
        <v>110000</v>
      </c>
      <c r="K1398" s="103">
        <v>1</v>
      </c>
      <c r="L1398" s="120">
        <v>0</v>
      </c>
      <c r="M1398" s="121">
        <v>0</v>
      </c>
      <c r="N1398" s="121">
        <v>0</v>
      </c>
      <c r="O1398" s="105"/>
      <c r="P1398" s="106"/>
      <c r="Q1398" s="107"/>
      <c r="R1398" s="106"/>
      <c r="S1398" s="107"/>
      <c r="T1398" s="122"/>
    </row>
    <row r="1399" spans="1:20" s="17" customFormat="1" ht="63.75" x14ac:dyDescent="0.2">
      <c r="A1399" s="100">
        <v>147</v>
      </c>
      <c r="B1399" s="131" t="s">
        <v>1501</v>
      </c>
      <c r="C1399" s="102" t="s">
        <v>2042</v>
      </c>
      <c r="D1399" s="102" t="s">
        <v>2043</v>
      </c>
      <c r="E1399" s="143" t="s">
        <v>7087</v>
      </c>
      <c r="F1399" s="167" t="s">
        <v>7088</v>
      </c>
      <c r="G1399" s="101" t="s">
        <v>68</v>
      </c>
      <c r="H1399" s="118">
        <v>110000</v>
      </c>
      <c r="I1399" s="118">
        <v>110000</v>
      </c>
      <c r="J1399" s="118">
        <v>110000</v>
      </c>
      <c r="K1399" s="103">
        <v>1</v>
      </c>
      <c r="L1399" s="120">
        <v>0</v>
      </c>
      <c r="M1399" s="121">
        <v>0</v>
      </c>
      <c r="N1399" s="121">
        <v>0</v>
      </c>
      <c r="O1399" s="105"/>
      <c r="P1399" s="106"/>
      <c r="Q1399" s="107"/>
      <c r="R1399" s="106"/>
      <c r="S1399" s="107"/>
      <c r="T1399" s="122"/>
    </row>
    <row r="1400" spans="1:20" s="17" customFormat="1" ht="63.75" x14ac:dyDescent="0.2">
      <c r="A1400" s="100">
        <v>147</v>
      </c>
      <c r="B1400" s="131" t="s">
        <v>1501</v>
      </c>
      <c r="C1400" s="102" t="s">
        <v>2044</v>
      </c>
      <c r="D1400" s="102" t="s">
        <v>2045</v>
      </c>
      <c r="E1400" s="143" t="s">
        <v>7089</v>
      </c>
      <c r="F1400" s="167" t="s">
        <v>7090</v>
      </c>
      <c r="G1400" s="101" t="s">
        <v>68</v>
      </c>
      <c r="H1400" s="118">
        <v>110000</v>
      </c>
      <c r="I1400" s="118">
        <v>110000</v>
      </c>
      <c r="J1400" s="118">
        <v>110000</v>
      </c>
      <c r="K1400" s="103">
        <v>1</v>
      </c>
      <c r="L1400" s="120">
        <v>0</v>
      </c>
      <c r="M1400" s="121">
        <v>0</v>
      </c>
      <c r="N1400" s="121">
        <v>0</v>
      </c>
      <c r="O1400" s="105"/>
      <c r="P1400" s="106"/>
      <c r="Q1400" s="107"/>
      <c r="R1400" s="106"/>
      <c r="S1400" s="107"/>
      <c r="T1400" s="122"/>
    </row>
    <row r="1401" spans="1:20" s="17" customFormat="1" ht="63.75" x14ac:dyDescent="0.2">
      <c r="A1401" s="100">
        <v>147</v>
      </c>
      <c r="B1401" s="131" t="s">
        <v>1501</v>
      </c>
      <c r="C1401" s="102" t="s">
        <v>2046</v>
      </c>
      <c r="D1401" s="102" t="s">
        <v>2047</v>
      </c>
      <c r="E1401" s="143" t="s">
        <v>7091</v>
      </c>
      <c r="F1401" s="167" t="s">
        <v>7092</v>
      </c>
      <c r="G1401" s="101" t="s">
        <v>68</v>
      </c>
      <c r="H1401" s="118">
        <v>110000</v>
      </c>
      <c r="I1401" s="118">
        <v>110000</v>
      </c>
      <c r="J1401" s="118">
        <v>110000</v>
      </c>
      <c r="K1401" s="103">
        <v>1</v>
      </c>
      <c r="L1401" s="120">
        <v>0</v>
      </c>
      <c r="M1401" s="121">
        <v>0</v>
      </c>
      <c r="N1401" s="121">
        <v>0</v>
      </c>
      <c r="O1401" s="105"/>
      <c r="P1401" s="106"/>
      <c r="Q1401" s="107"/>
      <c r="R1401" s="106"/>
      <c r="S1401" s="107"/>
      <c r="T1401" s="122"/>
    </row>
    <row r="1402" spans="1:20" s="17" customFormat="1" ht="63.75" x14ac:dyDescent="0.2">
      <c r="A1402" s="100">
        <v>147</v>
      </c>
      <c r="B1402" s="131" t="s">
        <v>1501</v>
      </c>
      <c r="C1402" s="102" t="s">
        <v>2048</v>
      </c>
      <c r="D1402" s="102" t="s">
        <v>2049</v>
      </c>
      <c r="E1402" s="143" t="s">
        <v>7093</v>
      </c>
      <c r="F1402" s="167" t="s">
        <v>7094</v>
      </c>
      <c r="G1402" s="101" t="s">
        <v>68</v>
      </c>
      <c r="H1402" s="118">
        <v>110000</v>
      </c>
      <c r="I1402" s="118">
        <v>110000</v>
      </c>
      <c r="J1402" s="118">
        <v>110000</v>
      </c>
      <c r="K1402" s="103">
        <v>1</v>
      </c>
      <c r="L1402" s="120">
        <v>0</v>
      </c>
      <c r="M1402" s="121">
        <v>0</v>
      </c>
      <c r="N1402" s="121">
        <v>0</v>
      </c>
      <c r="O1402" s="105"/>
      <c r="P1402" s="106"/>
      <c r="Q1402" s="107"/>
      <c r="R1402" s="106"/>
      <c r="S1402" s="107"/>
      <c r="T1402" s="122"/>
    </row>
    <row r="1403" spans="1:20" s="17" customFormat="1" ht="63.75" x14ac:dyDescent="0.2">
      <c r="A1403" s="100">
        <v>147</v>
      </c>
      <c r="B1403" s="131" t="s">
        <v>1501</v>
      </c>
      <c r="C1403" s="102" t="s">
        <v>2050</v>
      </c>
      <c r="D1403" s="102" t="s">
        <v>2051</v>
      </c>
      <c r="E1403" s="143" t="s">
        <v>7095</v>
      </c>
      <c r="F1403" s="167" t="s">
        <v>7096</v>
      </c>
      <c r="G1403" s="101" t="s">
        <v>68</v>
      </c>
      <c r="H1403" s="118">
        <v>110000</v>
      </c>
      <c r="I1403" s="118">
        <v>110000</v>
      </c>
      <c r="J1403" s="118">
        <v>110000</v>
      </c>
      <c r="K1403" s="103">
        <v>1</v>
      </c>
      <c r="L1403" s="120">
        <v>0</v>
      </c>
      <c r="M1403" s="121">
        <v>0</v>
      </c>
      <c r="N1403" s="121">
        <v>0</v>
      </c>
      <c r="O1403" s="105"/>
      <c r="P1403" s="106"/>
      <c r="Q1403" s="107"/>
      <c r="R1403" s="106"/>
      <c r="S1403" s="107"/>
      <c r="T1403" s="122"/>
    </row>
    <row r="1404" spans="1:20" s="17" customFormat="1" ht="63.75" x14ac:dyDescent="0.2">
      <c r="A1404" s="100">
        <v>147</v>
      </c>
      <c r="B1404" s="131" t="s">
        <v>1501</v>
      </c>
      <c r="C1404" s="102" t="s">
        <v>2052</v>
      </c>
      <c r="D1404" s="102" t="s">
        <v>2053</v>
      </c>
      <c r="E1404" s="143" t="s">
        <v>7097</v>
      </c>
      <c r="F1404" s="167" t="s">
        <v>7098</v>
      </c>
      <c r="G1404" s="101" t="s">
        <v>68</v>
      </c>
      <c r="H1404" s="118">
        <v>110000</v>
      </c>
      <c r="I1404" s="118">
        <v>110000</v>
      </c>
      <c r="J1404" s="118">
        <v>110000</v>
      </c>
      <c r="K1404" s="103">
        <v>1</v>
      </c>
      <c r="L1404" s="120">
        <v>0</v>
      </c>
      <c r="M1404" s="121">
        <v>0</v>
      </c>
      <c r="N1404" s="121">
        <v>0</v>
      </c>
      <c r="O1404" s="105"/>
      <c r="P1404" s="106"/>
      <c r="Q1404" s="107"/>
      <c r="R1404" s="106"/>
      <c r="S1404" s="107"/>
      <c r="T1404" s="122"/>
    </row>
    <row r="1405" spans="1:20" s="17" customFormat="1" ht="63.75" x14ac:dyDescent="0.2">
      <c r="A1405" s="100">
        <v>147</v>
      </c>
      <c r="B1405" s="131" t="s">
        <v>1501</v>
      </c>
      <c r="C1405" s="102" t="s">
        <v>2054</v>
      </c>
      <c r="D1405" s="102" t="s">
        <v>2055</v>
      </c>
      <c r="E1405" s="143" t="s">
        <v>7099</v>
      </c>
      <c r="F1405" s="167" t="s">
        <v>7100</v>
      </c>
      <c r="G1405" s="101" t="s">
        <v>68</v>
      </c>
      <c r="H1405" s="118">
        <v>110000</v>
      </c>
      <c r="I1405" s="118">
        <v>110000</v>
      </c>
      <c r="J1405" s="118">
        <v>110000</v>
      </c>
      <c r="K1405" s="103">
        <v>1</v>
      </c>
      <c r="L1405" s="120">
        <v>0</v>
      </c>
      <c r="M1405" s="121">
        <v>0</v>
      </c>
      <c r="N1405" s="121">
        <v>0</v>
      </c>
      <c r="O1405" s="105"/>
      <c r="P1405" s="106"/>
      <c r="Q1405" s="107"/>
      <c r="R1405" s="106"/>
      <c r="S1405" s="107"/>
      <c r="T1405" s="122"/>
    </row>
    <row r="1406" spans="1:20" s="17" customFormat="1" ht="63.75" x14ac:dyDescent="0.2">
      <c r="A1406" s="100">
        <v>147</v>
      </c>
      <c r="B1406" s="131" t="s">
        <v>1501</v>
      </c>
      <c r="C1406" s="102" t="s">
        <v>2056</v>
      </c>
      <c r="D1406" s="102" t="s">
        <v>2057</v>
      </c>
      <c r="E1406" s="143" t="s">
        <v>7101</v>
      </c>
      <c r="F1406" s="167" t="s">
        <v>7102</v>
      </c>
      <c r="G1406" s="101" t="s">
        <v>68</v>
      </c>
      <c r="H1406" s="118">
        <v>110000</v>
      </c>
      <c r="I1406" s="118">
        <v>110000</v>
      </c>
      <c r="J1406" s="118">
        <v>110000</v>
      </c>
      <c r="K1406" s="103">
        <v>1</v>
      </c>
      <c r="L1406" s="120">
        <v>0</v>
      </c>
      <c r="M1406" s="121">
        <v>0</v>
      </c>
      <c r="N1406" s="121">
        <v>0</v>
      </c>
      <c r="O1406" s="105"/>
      <c r="P1406" s="106"/>
      <c r="Q1406" s="107"/>
      <c r="R1406" s="106"/>
      <c r="S1406" s="107"/>
      <c r="T1406" s="122"/>
    </row>
    <row r="1407" spans="1:20" s="17" customFormat="1" ht="63.75" x14ac:dyDescent="0.2">
      <c r="A1407" s="100">
        <v>147</v>
      </c>
      <c r="B1407" s="131" t="s">
        <v>1501</v>
      </c>
      <c r="C1407" s="102" t="s">
        <v>2058</v>
      </c>
      <c r="D1407" s="102" t="s">
        <v>2059</v>
      </c>
      <c r="E1407" s="143" t="s">
        <v>7103</v>
      </c>
      <c r="F1407" s="167" t="s">
        <v>7104</v>
      </c>
      <c r="G1407" s="101" t="s">
        <v>68</v>
      </c>
      <c r="H1407" s="118">
        <v>110000</v>
      </c>
      <c r="I1407" s="118">
        <v>110000</v>
      </c>
      <c r="J1407" s="118">
        <v>110000</v>
      </c>
      <c r="K1407" s="103">
        <v>1</v>
      </c>
      <c r="L1407" s="120">
        <v>0</v>
      </c>
      <c r="M1407" s="121">
        <v>0</v>
      </c>
      <c r="N1407" s="121">
        <v>0</v>
      </c>
      <c r="O1407" s="105"/>
      <c r="P1407" s="106"/>
      <c r="Q1407" s="107"/>
      <c r="R1407" s="106"/>
      <c r="S1407" s="107"/>
      <c r="T1407" s="122"/>
    </row>
    <row r="1408" spans="1:20" s="17" customFormat="1" ht="63.75" x14ac:dyDescent="0.2">
      <c r="A1408" s="100">
        <v>147</v>
      </c>
      <c r="B1408" s="131" t="s">
        <v>1501</v>
      </c>
      <c r="C1408" s="102" t="s">
        <v>2060</v>
      </c>
      <c r="D1408" s="102" t="s">
        <v>2061</v>
      </c>
      <c r="E1408" s="143" t="s">
        <v>7105</v>
      </c>
      <c r="F1408" s="167" t="s">
        <v>7106</v>
      </c>
      <c r="G1408" s="101" t="s">
        <v>68</v>
      </c>
      <c r="H1408" s="118">
        <v>110000</v>
      </c>
      <c r="I1408" s="118">
        <v>110000</v>
      </c>
      <c r="J1408" s="118">
        <v>110000</v>
      </c>
      <c r="K1408" s="103">
        <v>1</v>
      </c>
      <c r="L1408" s="120">
        <v>0</v>
      </c>
      <c r="M1408" s="121">
        <v>0</v>
      </c>
      <c r="N1408" s="121">
        <v>0</v>
      </c>
      <c r="O1408" s="105"/>
      <c r="P1408" s="106"/>
      <c r="Q1408" s="107"/>
      <c r="R1408" s="106"/>
      <c r="S1408" s="107"/>
      <c r="T1408" s="122"/>
    </row>
    <row r="1409" spans="1:20" s="17" customFormat="1" ht="63.75" x14ac:dyDescent="0.2">
      <c r="A1409" s="100">
        <v>147</v>
      </c>
      <c r="B1409" s="131" t="s">
        <v>1501</v>
      </c>
      <c r="C1409" s="102" t="s">
        <v>2062</v>
      </c>
      <c r="D1409" s="102" t="s">
        <v>2063</v>
      </c>
      <c r="E1409" s="143" t="s">
        <v>7107</v>
      </c>
      <c r="F1409" s="167" t="s">
        <v>7108</v>
      </c>
      <c r="G1409" s="101" t="s">
        <v>68</v>
      </c>
      <c r="H1409" s="118">
        <v>110000</v>
      </c>
      <c r="I1409" s="118">
        <v>110000</v>
      </c>
      <c r="J1409" s="118">
        <v>110000</v>
      </c>
      <c r="K1409" s="103">
        <v>1</v>
      </c>
      <c r="L1409" s="120">
        <v>0</v>
      </c>
      <c r="M1409" s="121">
        <v>0</v>
      </c>
      <c r="N1409" s="121">
        <v>0</v>
      </c>
      <c r="O1409" s="105"/>
      <c r="P1409" s="106"/>
      <c r="Q1409" s="107"/>
      <c r="R1409" s="106"/>
      <c r="S1409" s="107"/>
      <c r="T1409" s="122"/>
    </row>
    <row r="1410" spans="1:20" s="17" customFormat="1" ht="63.75" x14ac:dyDescent="0.2">
      <c r="A1410" s="100">
        <v>147</v>
      </c>
      <c r="B1410" s="131" t="s">
        <v>1501</v>
      </c>
      <c r="C1410" s="102" t="s">
        <v>2064</v>
      </c>
      <c r="D1410" s="102" t="s">
        <v>2065</v>
      </c>
      <c r="E1410" s="143" t="s">
        <v>7109</v>
      </c>
      <c r="F1410" s="167" t="s">
        <v>7110</v>
      </c>
      <c r="G1410" s="101" t="s">
        <v>68</v>
      </c>
      <c r="H1410" s="118">
        <v>110000</v>
      </c>
      <c r="I1410" s="118">
        <v>110000</v>
      </c>
      <c r="J1410" s="118">
        <v>110000</v>
      </c>
      <c r="K1410" s="103">
        <v>1</v>
      </c>
      <c r="L1410" s="120">
        <v>0</v>
      </c>
      <c r="M1410" s="121">
        <v>0</v>
      </c>
      <c r="N1410" s="121">
        <v>0</v>
      </c>
      <c r="O1410" s="105"/>
      <c r="P1410" s="106"/>
      <c r="Q1410" s="107"/>
      <c r="R1410" s="106"/>
      <c r="S1410" s="107"/>
      <c r="T1410" s="122"/>
    </row>
    <row r="1411" spans="1:20" s="17" customFormat="1" ht="63.75" x14ac:dyDescent="0.2">
      <c r="A1411" s="100">
        <v>147</v>
      </c>
      <c r="B1411" s="131" t="s">
        <v>1501</v>
      </c>
      <c r="C1411" s="102" t="s">
        <v>2066</v>
      </c>
      <c r="D1411" s="102" t="s">
        <v>2067</v>
      </c>
      <c r="E1411" s="143" t="s">
        <v>7111</v>
      </c>
      <c r="F1411" s="167" t="s">
        <v>7112</v>
      </c>
      <c r="G1411" s="101" t="s">
        <v>68</v>
      </c>
      <c r="H1411" s="118">
        <v>110000</v>
      </c>
      <c r="I1411" s="118">
        <v>110000</v>
      </c>
      <c r="J1411" s="118">
        <v>110000</v>
      </c>
      <c r="K1411" s="103">
        <v>1</v>
      </c>
      <c r="L1411" s="120">
        <v>0</v>
      </c>
      <c r="M1411" s="121">
        <v>0</v>
      </c>
      <c r="N1411" s="121">
        <v>0</v>
      </c>
      <c r="O1411" s="105"/>
      <c r="P1411" s="106"/>
      <c r="Q1411" s="107"/>
      <c r="R1411" s="106"/>
      <c r="S1411" s="107"/>
      <c r="T1411" s="122"/>
    </row>
    <row r="1412" spans="1:20" s="17" customFormat="1" ht="63.75" x14ac:dyDescent="0.2">
      <c r="A1412" s="100">
        <v>147</v>
      </c>
      <c r="B1412" s="131" t="s">
        <v>1501</v>
      </c>
      <c r="C1412" s="102" t="s">
        <v>2068</v>
      </c>
      <c r="D1412" s="102" t="s">
        <v>2069</v>
      </c>
      <c r="E1412" s="143" t="s">
        <v>7113</v>
      </c>
      <c r="F1412" s="167" t="s">
        <v>7114</v>
      </c>
      <c r="G1412" s="101" t="s">
        <v>68</v>
      </c>
      <c r="H1412" s="118">
        <v>110000</v>
      </c>
      <c r="I1412" s="118">
        <v>110000</v>
      </c>
      <c r="J1412" s="118">
        <v>110000</v>
      </c>
      <c r="K1412" s="103">
        <v>1</v>
      </c>
      <c r="L1412" s="120">
        <v>0</v>
      </c>
      <c r="M1412" s="121">
        <v>0</v>
      </c>
      <c r="N1412" s="121">
        <v>0</v>
      </c>
      <c r="O1412" s="105"/>
      <c r="P1412" s="106"/>
      <c r="Q1412" s="107"/>
      <c r="R1412" s="106"/>
      <c r="S1412" s="107"/>
      <c r="T1412" s="122"/>
    </row>
    <row r="1413" spans="1:20" s="17" customFormat="1" ht="63.75" x14ac:dyDescent="0.2">
      <c r="A1413" s="100">
        <v>147</v>
      </c>
      <c r="B1413" s="131" t="s">
        <v>1501</v>
      </c>
      <c r="C1413" s="102" t="s">
        <v>2070</v>
      </c>
      <c r="D1413" s="102" t="s">
        <v>2071</v>
      </c>
      <c r="E1413" s="143" t="s">
        <v>7115</v>
      </c>
      <c r="F1413" s="167" t="s">
        <v>7116</v>
      </c>
      <c r="G1413" s="101" t="s">
        <v>68</v>
      </c>
      <c r="H1413" s="118">
        <v>110000</v>
      </c>
      <c r="I1413" s="118">
        <v>110000</v>
      </c>
      <c r="J1413" s="118">
        <v>110000</v>
      </c>
      <c r="K1413" s="103">
        <v>1</v>
      </c>
      <c r="L1413" s="120">
        <v>0</v>
      </c>
      <c r="M1413" s="121">
        <v>0</v>
      </c>
      <c r="N1413" s="121">
        <v>0</v>
      </c>
      <c r="O1413" s="105"/>
      <c r="P1413" s="106"/>
      <c r="Q1413" s="107"/>
      <c r="R1413" s="106"/>
      <c r="S1413" s="107"/>
      <c r="T1413" s="122"/>
    </row>
    <row r="1414" spans="1:20" s="17" customFormat="1" ht="76.5" x14ac:dyDescent="0.2">
      <c r="A1414" s="100">
        <v>147</v>
      </c>
      <c r="B1414" s="131" t="s">
        <v>1501</v>
      </c>
      <c r="C1414" s="102" t="s">
        <v>2072</v>
      </c>
      <c r="D1414" s="102" t="s">
        <v>2073</v>
      </c>
      <c r="E1414" s="143" t="s">
        <v>7117</v>
      </c>
      <c r="F1414" s="167" t="s">
        <v>7118</v>
      </c>
      <c r="G1414" s="101" t="s">
        <v>68</v>
      </c>
      <c r="H1414" s="118">
        <v>110000</v>
      </c>
      <c r="I1414" s="118">
        <v>110000</v>
      </c>
      <c r="J1414" s="118">
        <v>110000</v>
      </c>
      <c r="K1414" s="103">
        <v>1</v>
      </c>
      <c r="L1414" s="120">
        <v>0</v>
      </c>
      <c r="M1414" s="121">
        <v>0</v>
      </c>
      <c r="N1414" s="121">
        <v>0</v>
      </c>
      <c r="O1414" s="105"/>
      <c r="P1414" s="106"/>
      <c r="Q1414" s="107"/>
      <c r="R1414" s="106"/>
      <c r="S1414" s="107"/>
      <c r="T1414" s="122"/>
    </row>
    <row r="1415" spans="1:20" s="17" customFormat="1" ht="63.75" x14ac:dyDescent="0.2">
      <c r="A1415" s="100">
        <v>147</v>
      </c>
      <c r="B1415" s="131" t="s">
        <v>1501</v>
      </c>
      <c r="C1415" s="102" t="s">
        <v>2074</v>
      </c>
      <c r="D1415" s="102" t="s">
        <v>2075</v>
      </c>
      <c r="E1415" s="143" t="s">
        <v>7119</v>
      </c>
      <c r="F1415" s="167" t="s">
        <v>7120</v>
      </c>
      <c r="G1415" s="101" t="s">
        <v>68</v>
      </c>
      <c r="H1415" s="118">
        <v>110000</v>
      </c>
      <c r="I1415" s="118">
        <v>110000</v>
      </c>
      <c r="J1415" s="118">
        <v>110000</v>
      </c>
      <c r="K1415" s="103">
        <v>1</v>
      </c>
      <c r="L1415" s="120">
        <v>0</v>
      </c>
      <c r="M1415" s="121">
        <v>0</v>
      </c>
      <c r="N1415" s="121">
        <v>0</v>
      </c>
      <c r="O1415" s="105"/>
      <c r="P1415" s="106"/>
      <c r="Q1415" s="107"/>
      <c r="R1415" s="106"/>
      <c r="S1415" s="107"/>
      <c r="T1415" s="122"/>
    </row>
    <row r="1416" spans="1:20" s="17" customFormat="1" ht="63.75" x14ac:dyDescent="0.2">
      <c r="A1416" s="100">
        <v>147</v>
      </c>
      <c r="B1416" s="131" t="s">
        <v>1501</v>
      </c>
      <c r="C1416" s="102" t="s">
        <v>2076</v>
      </c>
      <c r="D1416" s="102" t="s">
        <v>2077</v>
      </c>
      <c r="E1416" s="143" t="s">
        <v>7121</v>
      </c>
      <c r="F1416" s="167" t="s">
        <v>7122</v>
      </c>
      <c r="G1416" s="101" t="s">
        <v>68</v>
      </c>
      <c r="H1416" s="118">
        <v>110000</v>
      </c>
      <c r="I1416" s="118">
        <v>110000</v>
      </c>
      <c r="J1416" s="118">
        <v>110000</v>
      </c>
      <c r="K1416" s="103">
        <v>1</v>
      </c>
      <c r="L1416" s="120">
        <v>0</v>
      </c>
      <c r="M1416" s="121">
        <v>0</v>
      </c>
      <c r="N1416" s="121">
        <v>0</v>
      </c>
      <c r="O1416" s="105"/>
      <c r="P1416" s="106"/>
      <c r="Q1416" s="107"/>
      <c r="R1416" s="106"/>
      <c r="S1416" s="107"/>
      <c r="T1416" s="122"/>
    </row>
    <row r="1417" spans="1:20" s="17" customFormat="1" ht="63.75" x14ac:dyDescent="0.2">
      <c r="A1417" s="100">
        <v>147</v>
      </c>
      <c r="B1417" s="131" t="s">
        <v>1501</v>
      </c>
      <c r="C1417" s="102" t="s">
        <v>2078</v>
      </c>
      <c r="D1417" s="102" t="s">
        <v>2079</v>
      </c>
      <c r="E1417" s="143" t="s">
        <v>7123</v>
      </c>
      <c r="F1417" s="167" t="s">
        <v>7124</v>
      </c>
      <c r="G1417" s="101" t="s">
        <v>68</v>
      </c>
      <c r="H1417" s="118">
        <v>110000</v>
      </c>
      <c r="I1417" s="118">
        <v>110000</v>
      </c>
      <c r="J1417" s="118">
        <v>110000</v>
      </c>
      <c r="K1417" s="103">
        <v>1</v>
      </c>
      <c r="L1417" s="120">
        <v>0</v>
      </c>
      <c r="M1417" s="121">
        <v>0</v>
      </c>
      <c r="N1417" s="121">
        <v>0</v>
      </c>
      <c r="O1417" s="105"/>
      <c r="P1417" s="106"/>
      <c r="Q1417" s="107"/>
      <c r="R1417" s="106"/>
      <c r="S1417" s="107"/>
      <c r="T1417" s="122"/>
    </row>
    <row r="1418" spans="1:20" s="17" customFormat="1" ht="63.75" x14ac:dyDescent="0.2">
      <c r="A1418" s="100">
        <v>147</v>
      </c>
      <c r="B1418" s="131" t="s">
        <v>1501</v>
      </c>
      <c r="C1418" s="102" t="s">
        <v>2080</v>
      </c>
      <c r="D1418" s="102" t="s">
        <v>2081</v>
      </c>
      <c r="E1418" s="143" t="s">
        <v>7125</v>
      </c>
      <c r="F1418" s="167" t="s">
        <v>7126</v>
      </c>
      <c r="G1418" s="101" t="s">
        <v>68</v>
      </c>
      <c r="H1418" s="118">
        <v>110000</v>
      </c>
      <c r="I1418" s="118">
        <v>110000</v>
      </c>
      <c r="J1418" s="118">
        <v>110000</v>
      </c>
      <c r="K1418" s="103">
        <v>1</v>
      </c>
      <c r="L1418" s="120">
        <v>0</v>
      </c>
      <c r="M1418" s="121">
        <v>0</v>
      </c>
      <c r="N1418" s="121">
        <v>0</v>
      </c>
      <c r="O1418" s="105"/>
      <c r="P1418" s="106"/>
      <c r="Q1418" s="107"/>
      <c r="R1418" s="106"/>
      <c r="S1418" s="107"/>
      <c r="T1418" s="122"/>
    </row>
    <row r="1419" spans="1:20" s="17" customFormat="1" ht="63.75" x14ac:dyDescent="0.2">
      <c r="A1419" s="100">
        <v>147</v>
      </c>
      <c r="B1419" s="131" t="s">
        <v>1501</v>
      </c>
      <c r="C1419" s="102" t="s">
        <v>2082</v>
      </c>
      <c r="D1419" s="102" t="s">
        <v>2083</v>
      </c>
      <c r="E1419" s="143" t="s">
        <v>7127</v>
      </c>
      <c r="F1419" s="167" t="s">
        <v>7128</v>
      </c>
      <c r="G1419" s="101" t="s">
        <v>26</v>
      </c>
      <c r="H1419" s="118">
        <v>110000</v>
      </c>
      <c r="I1419" s="118">
        <v>110000</v>
      </c>
      <c r="J1419" s="118">
        <v>110000</v>
      </c>
      <c r="K1419" s="103">
        <v>1</v>
      </c>
      <c r="L1419" s="120">
        <v>0</v>
      </c>
      <c r="M1419" s="121">
        <v>0</v>
      </c>
      <c r="N1419" s="121">
        <v>0</v>
      </c>
      <c r="O1419" s="105"/>
      <c r="P1419" s="106"/>
      <c r="Q1419" s="107"/>
      <c r="R1419" s="106"/>
      <c r="S1419" s="107"/>
      <c r="T1419" s="122"/>
    </row>
    <row r="1420" spans="1:20" s="17" customFormat="1" ht="63.75" x14ac:dyDescent="0.2">
      <c r="A1420" s="100">
        <v>147</v>
      </c>
      <c r="B1420" s="131" t="s">
        <v>1501</v>
      </c>
      <c r="C1420" s="102" t="s">
        <v>2084</v>
      </c>
      <c r="D1420" s="102" t="s">
        <v>2085</v>
      </c>
      <c r="E1420" s="143" t="s">
        <v>7129</v>
      </c>
      <c r="F1420" s="167" t="s">
        <v>7130</v>
      </c>
      <c r="G1420" s="101" t="s">
        <v>26</v>
      </c>
      <c r="H1420" s="118">
        <v>110000</v>
      </c>
      <c r="I1420" s="118">
        <v>110000</v>
      </c>
      <c r="J1420" s="118">
        <v>110000</v>
      </c>
      <c r="K1420" s="103">
        <v>1</v>
      </c>
      <c r="L1420" s="120">
        <v>0</v>
      </c>
      <c r="M1420" s="121">
        <v>0</v>
      </c>
      <c r="N1420" s="121">
        <v>0</v>
      </c>
      <c r="O1420" s="105"/>
      <c r="P1420" s="106"/>
      <c r="Q1420" s="107"/>
      <c r="R1420" s="106"/>
      <c r="S1420" s="107"/>
      <c r="T1420" s="122"/>
    </row>
    <row r="1421" spans="1:20" s="17" customFormat="1" ht="63.75" x14ac:dyDescent="0.2">
      <c r="A1421" s="100">
        <v>147</v>
      </c>
      <c r="B1421" s="131" t="s">
        <v>1501</v>
      </c>
      <c r="C1421" s="102" t="s">
        <v>2086</v>
      </c>
      <c r="D1421" s="102" t="s">
        <v>2087</v>
      </c>
      <c r="E1421" s="143" t="s">
        <v>7131</v>
      </c>
      <c r="F1421" s="167" t="s">
        <v>7132</v>
      </c>
      <c r="G1421" s="101" t="s">
        <v>26</v>
      </c>
      <c r="H1421" s="118">
        <v>110000</v>
      </c>
      <c r="I1421" s="118">
        <v>110000</v>
      </c>
      <c r="J1421" s="118">
        <v>110000</v>
      </c>
      <c r="K1421" s="103">
        <v>1</v>
      </c>
      <c r="L1421" s="120">
        <v>0</v>
      </c>
      <c r="M1421" s="121">
        <v>0</v>
      </c>
      <c r="N1421" s="121">
        <v>0</v>
      </c>
      <c r="O1421" s="105"/>
      <c r="P1421" s="106"/>
      <c r="Q1421" s="107"/>
      <c r="R1421" s="106"/>
      <c r="S1421" s="107"/>
      <c r="T1421" s="122"/>
    </row>
    <row r="1422" spans="1:20" s="17" customFormat="1" ht="63.75" x14ac:dyDescent="0.2">
      <c r="A1422" s="100">
        <v>147</v>
      </c>
      <c r="B1422" s="131" t="s">
        <v>1501</v>
      </c>
      <c r="C1422" s="102" t="s">
        <v>2088</v>
      </c>
      <c r="D1422" s="102" t="s">
        <v>2089</v>
      </c>
      <c r="E1422" s="143" t="s">
        <v>7133</v>
      </c>
      <c r="F1422" s="167" t="s">
        <v>7134</v>
      </c>
      <c r="G1422" s="101" t="s">
        <v>26</v>
      </c>
      <c r="H1422" s="118">
        <v>110000</v>
      </c>
      <c r="I1422" s="118">
        <v>110000</v>
      </c>
      <c r="J1422" s="118">
        <v>110000</v>
      </c>
      <c r="K1422" s="103">
        <v>1</v>
      </c>
      <c r="L1422" s="120">
        <v>0</v>
      </c>
      <c r="M1422" s="121">
        <v>0</v>
      </c>
      <c r="N1422" s="121">
        <v>0</v>
      </c>
      <c r="O1422" s="105"/>
      <c r="P1422" s="106"/>
      <c r="Q1422" s="107"/>
      <c r="R1422" s="106"/>
      <c r="S1422" s="107"/>
      <c r="T1422" s="122"/>
    </row>
    <row r="1423" spans="1:20" s="17" customFormat="1" ht="63.75" x14ac:dyDescent="0.2">
      <c r="A1423" s="100">
        <v>147</v>
      </c>
      <c r="B1423" s="131" t="s">
        <v>1501</v>
      </c>
      <c r="C1423" s="102" t="s">
        <v>2090</v>
      </c>
      <c r="D1423" s="102" t="s">
        <v>2091</v>
      </c>
      <c r="E1423" s="143" t="s">
        <v>7135</v>
      </c>
      <c r="F1423" s="167" t="s">
        <v>7136</v>
      </c>
      <c r="G1423" s="101" t="s">
        <v>26</v>
      </c>
      <c r="H1423" s="118">
        <v>110000</v>
      </c>
      <c r="I1423" s="118">
        <v>110000</v>
      </c>
      <c r="J1423" s="118">
        <v>110000</v>
      </c>
      <c r="K1423" s="103">
        <v>1</v>
      </c>
      <c r="L1423" s="120">
        <v>0</v>
      </c>
      <c r="M1423" s="121">
        <v>0</v>
      </c>
      <c r="N1423" s="121">
        <v>0</v>
      </c>
      <c r="O1423" s="105"/>
      <c r="P1423" s="106"/>
      <c r="Q1423" s="107"/>
      <c r="R1423" s="106"/>
      <c r="S1423" s="107"/>
      <c r="T1423" s="122"/>
    </row>
    <row r="1424" spans="1:20" s="17" customFormat="1" ht="63.75" x14ac:dyDescent="0.2">
      <c r="A1424" s="100">
        <v>147</v>
      </c>
      <c r="B1424" s="131" t="s">
        <v>1501</v>
      </c>
      <c r="C1424" s="102" t="s">
        <v>2092</v>
      </c>
      <c r="D1424" s="102" t="s">
        <v>2093</v>
      </c>
      <c r="E1424" s="143" t="s">
        <v>7137</v>
      </c>
      <c r="F1424" s="167" t="s">
        <v>7138</v>
      </c>
      <c r="G1424" s="101" t="s">
        <v>26</v>
      </c>
      <c r="H1424" s="118">
        <v>110000</v>
      </c>
      <c r="I1424" s="118">
        <v>110000</v>
      </c>
      <c r="J1424" s="118">
        <v>110000</v>
      </c>
      <c r="K1424" s="103">
        <v>1</v>
      </c>
      <c r="L1424" s="120">
        <v>0</v>
      </c>
      <c r="M1424" s="121">
        <v>0</v>
      </c>
      <c r="N1424" s="121">
        <v>0</v>
      </c>
      <c r="O1424" s="105"/>
      <c r="P1424" s="106"/>
      <c r="Q1424" s="107"/>
      <c r="R1424" s="106"/>
      <c r="S1424" s="107"/>
      <c r="T1424" s="122"/>
    </row>
    <row r="1425" spans="1:20" s="17" customFormat="1" ht="63.75" x14ac:dyDescent="0.2">
      <c r="A1425" s="100">
        <v>147</v>
      </c>
      <c r="B1425" s="131" t="s">
        <v>1501</v>
      </c>
      <c r="C1425" s="102" t="s">
        <v>2094</v>
      </c>
      <c r="D1425" s="102" t="s">
        <v>2095</v>
      </c>
      <c r="E1425" s="143" t="s">
        <v>7139</v>
      </c>
      <c r="F1425" s="167" t="s">
        <v>7140</v>
      </c>
      <c r="G1425" s="101" t="s">
        <v>26</v>
      </c>
      <c r="H1425" s="118">
        <v>110000</v>
      </c>
      <c r="I1425" s="118">
        <v>110000</v>
      </c>
      <c r="J1425" s="118">
        <v>110000</v>
      </c>
      <c r="K1425" s="103">
        <v>1</v>
      </c>
      <c r="L1425" s="120">
        <v>0</v>
      </c>
      <c r="M1425" s="121">
        <v>0</v>
      </c>
      <c r="N1425" s="121">
        <v>0</v>
      </c>
      <c r="O1425" s="105"/>
      <c r="P1425" s="106"/>
      <c r="Q1425" s="107"/>
      <c r="R1425" s="106"/>
      <c r="S1425" s="107"/>
      <c r="T1425" s="122"/>
    </row>
    <row r="1426" spans="1:20" s="17" customFormat="1" ht="63.75" x14ac:dyDescent="0.2">
      <c r="A1426" s="100">
        <v>147</v>
      </c>
      <c r="B1426" s="131" t="s">
        <v>1501</v>
      </c>
      <c r="C1426" s="102" t="s">
        <v>2096</v>
      </c>
      <c r="D1426" s="102" t="s">
        <v>2097</v>
      </c>
      <c r="E1426" s="143" t="s">
        <v>7141</v>
      </c>
      <c r="F1426" s="167" t="s">
        <v>7142</v>
      </c>
      <c r="G1426" s="101" t="s">
        <v>26</v>
      </c>
      <c r="H1426" s="118">
        <v>110000</v>
      </c>
      <c r="I1426" s="118">
        <v>110000</v>
      </c>
      <c r="J1426" s="118">
        <v>110000</v>
      </c>
      <c r="K1426" s="103">
        <v>1</v>
      </c>
      <c r="L1426" s="120">
        <v>0</v>
      </c>
      <c r="M1426" s="121">
        <v>0</v>
      </c>
      <c r="N1426" s="121">
        <v>0</v>
      </c>
      <c r="O1426" s="105"/>
      <c r="P1426" s="106"/>
      <c r="Q1426" s="107"/>
      <c r="R1426" s="106"/>
      <c r="S1426" s="107"/>
      <c r="T1426" s="122"/>
    </row>
    <row r="1427" spans="1:20" s="17" customFormat="1" ht="63.75" x14ac:dyDescent="0.2">
      <c r="A1427" s="100">
        <v>147</v>
      </c>
      <c r="B1427" s="131" t="s">
        <v>1501</v>
      </c>
      <c r="C1427" s="102" t="s">
        <v>2098</v>
      </c>
      <c r="D1427" s="102" t="s">
        <v>2099</v>
      </c>
      <c r="E1427" s="143" t="s">
        <v>7143</v>
      </c>
      <c r="F1427" s="167" t="s">
        <v>7144</v>
      </c>
      <c r="G1427" s="101" t="s">
        <v>26</v>
      </c>
      <c r="H1427" s="118">
        <v>110000</v>
      </c>
      <c r="I1427" s="118">
        <v>110000</v>
      </c>
      <c r="J1427" s="118">
        <v>110000</v>
      </c>
      <c r="K1427" s="103">
        <v>1</v>
      </c>
      <c r="L1427" s="120">
        <v>0</v>
      </c>
      <c r="M1427" s="121">
        <v>0</v>
      </c>
      <c r="N1427" s="121">
        <v>0</v>
      </c>
      <c r="O1427" s="105"/>
      <c r="P1427" s="106"/>
      <c r="Q1427" s="107"/>
      <c r="R1427" s="106"/>
      <c r="S1427" s="107"/>
      <c r="T1427" s="122"/>
    </row>
    <row r="1428" spans="1:20" s="17" customFormat="1" ht="63.75" x14ac:dyDescent="0.2">
      <c r="A1428" s="100">
        <v>147</v>
      </c>
      <c r="B1428" s="131" t="s">
        <v>1501</v>
      </c>
      <c r="C1428" s="102" t="s">
        <v>2100</v>
      </c>
      <c r="D1428" s="102" t="s">
        <v>2101</v>
      </c>
      <c r="E1428" s="143" t="s">
        <v>7145</v>
      </c>
      <c r="F1428" s="167" t="s">
        <v>7146</v>
      </c>
      <c r="G1428" s="101" t="s">
        <v>26</v>
      </c>
      <c r="H1428" s="118">
        <v>110000</v>
      </c>
      <c r="I1428" s="118">
        <v>110000</v>
      </c>
      <c r="J1428" s="118">
        <v>110000</v>
      </c>
      <c r="K1428" s="103">
        <v>1</v>
      </c>
      <c r="L1428" s="120">
        <v>0</v>
      </c>
      <c r="M1428" s="121">
        <v>0</v>
      </c>
      <c r="N1428" s="121">
        <v>0</v>
      </c>
      <c r="O1428" s="105"/>
      <c r="P1428" s="106"/>
      <c r="Q1428" s="107"/>
      <c r="R1428" s="106"/>
      <c r="S1428" s="107"/>
      <c r="T1428" s="122"/>
    </row>
    <row r="1429" spans="1:20" s="17" customFormat="1" ht="76.5" x14ac:dyDescent="0.2">
      <c r="A1429" s="100">
        <v>147</v>
      </c>
      <c r="B1429" s="131" t="s">
        <v>1501</v>
      </c>
      <c r="C1429" s="102" t="s">
        <v>2102</v>
      </c>
      <c r="D1429" s="102" t="s">
        <v>2103</v>
      </c>
      <c r="E1429" s="143" t="s">
        <v>7147</v>
      </c>
      <c r="F1429" s="167" t="s">
        <v>7148</v>
      </c>
      <c r="G1429" s="101" t="s">
        <v>26</v>
      </c>
      <c r="H1429" s="118">
        <v>110000</v>
      </c>
      <c r="I1429" s="118">
        <v>110000</v>
      </c>
      <c r="J1429" s="118">
        <v>110000</v>
      </c>
      <c r="K1429" s="103">
        <v>1</v>
      </c>
      <c r="L1429" s="120">
        <v>0</v>
      </c>
      <c r="M1429" s="121">
        <v>0</v>
      </c>
      <c r="N1429" s="121">
        <v>0</v>
      </c>
      <c r="O1429" s="105"/>
      <c r="P1429" s="106"/>
      <c r="Q1429" s="107"/>
      <c r="R1429" s="106"/>
      <c r="S1429" s="107"/>
      <c r="T1429" s="122"/>
    </row>
    <row r="1430" spans="1:20" s="17" customFormat="1" ht="63.75" x14ac:dyDescent="0.2">
      <c r="A1430" s="100">
        <v>147</v>
      </c>
      <c r="B1430" s="131" t="s">
        <v>1501</v>
      </c>
      <c r="C1430" s="102" t="s">
        <v>2104</v>
      </c>
      <c r="D1430" s="102" t="s">
        <v>2105</v>
      </c>
      <c r="E1430" s="143" t="s">
        <v>7149</v>
      </c>
      <c r="F1430" s="167" t="s">
        <v>7150</v>
      </c>
      <c r="G1430" s="101" t="s">
        <v>26</v>
      </c>
      <c r="H1430" s="118">
        <v>110000</v>
      </c>
      <c r="I1430" s="118">
        <v>110000</v>
      </c>
      <c r="J1430" s="118">
        <v>110000</v>
      </c>
      <c r="K1430" s="103">
        <v>1</v>
      </c>
      <c r="L1430" s="120">
        <v>0</v>
      </c>
      <c r="M1430" s="121">
        <v>0</v>
      </c>
      <c r="N1430" s="121">
        <v>0</v>
      </c>
      <c r="O1430" s="105"/>
      <c r="P1430" s="106"/>
      <c r="Q1430" s="107"/>
      <c r="R1430" s="106"/>
      <c r="S1430" s="107"/>
      <c r="T1430" s="122"/>
    </row>
    <row r="1431" spans="1:20" s="17" customFormat="1" ht="63.75" x14ac:dyDescent="0.2">
      <c r="A1431" s="100">
        <v>147</v>
      </c>
      <c r="B1431" s="131" t="s">
        <v>1501</v>
      </c>
      <c r="C1431" s="102" t="s">
        <v>2106</v>
      </c>
      <c r="D1431" s="102" t="s">
        <v>2107</v>
      </c>
      <c r="E1431" s="143" t="s">
        <v>7151</v>
      </c>
      <c r="F1431" s="167" t="s">
        <v>7152</v>
      </c>
      <c r="G1431" s="101" t="s">
        <v>26</v>
      </c>
      <c r="H1431" s="118">
        <v>110000</v>
      </c>
      <c r="I1431" s="118">
        <v>110000</v>
      </c>
      <c r="J1431" s="118">
        <v>110000</v>
      </c>
      <c r="K1431" s="103">
        <v>1</v>
      </c>
      <c r="L1431" s="120">
        <v>0</v>
      </c>
      <c r="M1431" s="121">
        <v>0</v>
      </c>
      <c r="N1431" s="121">
        <v>0</v>
      </c>
      <c r="O1431" s="105"/>
      <c r="P1431" s="106"/>
      <c r="Q1431" s="107"/>
      <c r="R1431" s="106"/>
      <c r="S1431" s="107"/>
      <c r="T1431" s="122"/>
    </row>
    <row r="1432" spans="1:20" s="17" customFormat="1" ht="63.75" x14ac:dyDescent="0.2">
      <c r="A1432" s="100">
        <v>147</v>
      </c>
      <c r="B1432" s="131" t="s">
        <v>1501</v>
      </c>
      <c r="C1432" s="102" t="s">
        <v>2108</v>
      </c>
      <c r="D1432" s="102" t="s">
        <v>2109</v>
      </c>
      <c r="E1432" s="143" t="s">
        <v>7153</v>
      </c>
      <c r="F1432" s="167" t="s">
        <v>7154</v>
      </c>
      <c r="G1432" s="101" t="s">
        <v>26</v>
      </c>
      <c r="H1432" s="118">
        <v>110000</v>
      </c>
      <c r="I1432" s="118">
        <v>110000</v>
      </c>
      <c r="J1432" s="118">
        <v>110000</v>
      </c>
      <c r="K1432" s="103">
        <v>1</v>
      </c>
      <c r="L1432" s="120">
        <v>0</v>
      </c>
      <c r="M1432" s="121">
        <v>0</v>
      </c>
      <c r="N1432" s="121">
        <v>0</v>
      </c>
      <c r="O1432" s="105"/>
      <c r="P1432" s="106"/>
      <c r="Q1432" s="107"/>
      <c r="R1432" s="106"/>
      <c r="S1432" s="107"/>
      <c r="T1432" s="122"/>
    </row>
    <row r="1433" spans="1:20" s="17" customFormat="1" ht="63.75" x14ac:dyDescent="0.2">
      <c r="A1433" s="100">
        <v>147</v>
      </c>
      <c r="B1433" s="131" t="s">
        <v>1501</v>
      </c>
      <c r="C1433" s="102" t="s">
        <v>2110</v>
      </c>
      <c r="D1433" s="102" t="s">
        <v>2111</v>
      </c>
      <c r="E1433" s="143" t="s">
        <v>7155</v>
      </c>
      <c r="F1433" s="167" t="s">
        <v>7156</v>
      </c>
      <c r="G1433" s="101" t="s">
        <v>26</v>
      </c>
      <c r="H1433" s="118">
        <v>110000</v>
      </c>
      <c r="I1433" s="118">
        <v>110000</v>
      </c>
      <c r="J1433" s="118">
        <v>110000</v>
      </c>
      <c r="K1433" s="103">
        <v>1</v>
      </c>
      <c r="L1433" s="120">
        <v>0</v>
      </c>
      <c r="M1433" s="121">
        <v>0</v>
      </c>
      <c r="N1433" s="121">
        <v>0</v>
      </c>
      <c r="O1433" s="105"/>
      <c r="P1433" s="106"/>
      <c r="Q1433" s="107"/>
      <c r="R1433" s="106"/>
      <c r="S1433" s="107"/>
      <c r="T1433" s="122"/>
    </row>
    <row r="1434" spans="1:20" s="17" customFormat="1" ht="63.75" x14ac:dyDescent="0.2">
      <c r="A1434" s="100">
        <v>147</v>
      </c>
      <c r="B1434" s="131" t="s">
        <v>1501</v>
      </c>
      <c r="C1434" s="102" t="s">
        <v>2112</v>
      </c>
      <c r="D1434" s="102" t="s">
        <v>2113</v>
      </c>
      <c r="E1434" s="143" t="s">
        <v>7157</v>
      </c>
      <c r="F1434" s="167" t="s">
        <v>7158</v>
      </c>
      <c r="G1434" s="101" t="s">
        <v>26</v>
      </c>
      <c r="H1434" s="118">
        <v>110000</v>
      </c>
      <c r="I1434" s="118">
        <v>110000</v>
      </c>
      <c r="J1434" s="118">
        <v>110000</v>
      </c>
      <c r="K1434" s="103">
        <v>1</v>
      </c>
      <c r="L1434" s="120">
        <v>0</v>
      </c>
      <c r="M1434" s="121">
        <v>0</v>
      </c>
      <c r="N1434" s="121">
        <v>0</v>
      </c>
      <c r="O1434" s="105"/>
      <c r="P1434" s="106"/>
      <c r="Q1434" s="107"/>
      <c r="R1434" s="106"/>
      <c r="S1434" s="107"/>
      <c r="T1434" s="122"/>
    </row>
    <row r="1435" spans="1:20" s="17" customFormat="1" ht="63.75" x14ac:dyDescent="0.2">
      <c r="A1435" s="100">
        <v>147</v>
      </c>
      <c r="B1435" s="131" t="s">
        <v>1501</v>
      </c>
      <c r="C1435" s="102" t="s">
        <v>2114</v>
      </c>
      <c r="D1435" s="102" t="s">
        <v>2115</v>
      </c>
      <c r="E1435" s="143" t="s">
        <v>7159</v>
      </c>
      <c r="F1435" s="167" t="s">
        <v>7160</v>
      </c>
      <c r="G1435" s="101" t="s">
        <v>26</v>
      </c>
      <c r="H1435" s="118">
        <v>110000</v>
      </c>
      <c r="I1435" s="118">
        <v>110000</v>
      </c>
      <c r="J1435" s="118">
        <v>110000</v>
      </c>
      <c r="K1435" s="103">
        <v>1</v>
      </c>
      <c r="L1435" s="120">
        <v>0</v>
      </c>
      <c r="M1435" s="121">
        <v>0</v>
      </c>
      <c r="N1435" s="121">
        <v>0</v>
      </c>
      <c r="O1435" s="105"/>
      <c r="P1435" s="106"/>
      <c r="Q1435" s="107"/>
      <c r="R1435" s="106"/>
      <c r="S1435" s="107"/>
      <c r="T1435" s="122"/>
    </row>
    <row r="1436" spans="1:20" s="17" customFormat="1" ht="63.75" x14ac:dyDescent="0.2">
      <c r="A1436" s="100">
        <v>147</v>
      </c>
      <c r="B1436" s="131" t="s">
        <v>1501</v>
      </c>
      <c r="C1436" s="102" t="s">
        <v>2116</v>
      </c>
      <c r="D1436" s="102" t="s">
        <v>2117</v>
      </c>
      <c r="E1436" s="143" t="s">
        <v>7161</v>
      </c>
      <c r="F1436" s="167" t="s">
        <v>7162</v>
      </c>
      <c r="G1436" s="101" t="s">
        <v>26</v>
      </c>
      <c r="H1436" s="118">
        <v>110000</v>
      </c>
      <c r="I1436" s="118">
        <v>110000</v>
      </c>
      <c r="J1436" s="118">
        <v>110000</v>
      </c>
      <c r="K1436" s="103">
        <v>1</v>
      </c>
      <c r="L1436" s="120">
        <v>0</v>
      </c>
      <c r="M1436" s="121">
        <v>0</v>
      </c>
      <c r="N1436" s="121">
        <v>0</v>
      </c>
      <c r="O1436" s="105"/>
      <c r="P1436" s="106"/>
      <c r="Q1436" s="107"/>
      <c r="R1436" s="106"/>
      <c r="S1436" s="107"/>
      <c r="T1436" s="122"/>
    </row>
    <row r="1437" spans="1:20" s="17" customFormat="1" ht="63.75" x14ac:dyDescent="0.2">
      <c r="A1437" s="100">
        <v>147</v>
      </c>
      <c r="B1437" s="131" t="s">
        <v>1501</v>
      </c>
      <c r="C1437" s="102" t="s">
        <v>2118</v>
      </c>
      <c r="D1437" s="102" t="s">
        <v>2119</v>
      </c>
      <c r="E1437" s="143" t="s">
        <v>7163</v>
      </c>
      <c r="F1437" s="167" t="s">
        <v>7164</v>
      </c>
      <c r="G1437" s="101" t="s">
        <v>26</v>
      </c>
      <c r="H1437" s="118">
        <v>110000</v>
      </c>
      <c r="I1437" s="118">
        <v>110000</v>
      </c>
      <c r="J1437" s="118">
        <v>110000</v>
      </c>
      <c r="K1437" s="103">
        <v>1</v>
      </c>
      <c r="L1437" s="120">
        <v>0</v>
      </c>
      <c r="M1437" s="121">
        <v>0</v>
      </c>
      <c r="N1437" s="121">
        <v>0</v>
      </c>
      <c r="O1437" s="105"/>
      <c r="P1437" s="106"/>
      <c r="Q1437" s="107"/>
      <c r="R1437" s="106"/>
      <c r="S1437" s="107"/>
      <c r="T1437" s="122"/>
    </row>
    <row r="1438" spans="1:20" s="17" customFormat="1" ht="63.75" x14ac:dyDescent="0.2">
      <c r="A1438" s="100">
        <v>147</v>
      </c>
      <c r="B1438" s="131" t="s">
        <v>1501</v>
      </c>
      <c r="C1438" s="102" t="s">
        <v>2120</v>
      </c>
      <c r="D1438" s="102" t="s">
        <v>2121</v>
      </c>
      <c r="E1438" s="143" t="s">
        <v>7165</v>
      </c>
      <c r="F1438" s="167" t="s">
        <v>7166</v>
      </c>
      <c r="G1438" s="101" t="s">
        <v>26</v>
      </c>
      <c r="H1438" s="118">
        <v>110000</v>
      </c>
      <c r="I1438" s="118">
        <v>110000</v>
      </c>
      <c r="J1438" s="118">
        <v>110000</v>
      </c>
      <c r="K1438" s="103">
        <v>1</v>
      </c>
      <c r="L1438" s="120">
        <v>0</v>
      </c>
      <c r="M1438" s="121">
        <v>0</v>
      </c>
      <c r="N1438" s="121">
        <v>0</v>
      </c>
      <c r="O1438" s="105"/>
      <c r="P1438" s="106"/>
      <c r="Q1438" s="107"/>
      <c r="R1438" s="106"/>
      <c r="S1438" s="107"/>
      <c r="T1438" s="122"/>
    </row>
    <row r="1439" spans="1:20" s="17" customFormat="1" ht="63.75" x14ac:dyDescent="0.2">
      <c r="A1439" s="100">
        <v>147</v>
      </c>
      <c r="B1439" s="131" t="s">
        <v>1501</v>
      </c>
      <c r="C1439" s="102" t="s">
        <v>2122</v>
      </c>
      <c r="D1439" s="102" t="s">
        <v>2123</v>
      </c>
      <c r="E1439" s="143" t="s">
        <v>7167</v>
      </c>
      <c r="F1439" s="167" t="s">
        <v>7168</v>
      </c>
      <c r="G1439" s="101" t="s">
        <v>26</v>
      </c>
      <c r="H1439" s="118">
        <v>110000</v>
      </c>
      <c r="I1439" s="118">
        <v>110000</v>
      </c>
      <c r="J1439" s="118">
        <v>110000</v>
      </c>
      <c r="K1439" s="103">
        <v>1</v>
      </c>
      <c r="L1439" s="120">
        <v>0</v>
      </c>
      <c r="M1439" s="121">
        <v>0</v>
      </c>
      <c r="N1439" s="121">
        <v>0</v>
      </c>
      <c r="O1439" s="105"/>
      <c r="P1439" s="106"/>
      <c r="Q1439" s="107"/>
      <c r="R1439" s="106"/>
      <c r="S1439" s="107"/>
      <c r="T1439" s="122"/>
    </row>
    <row r="1440" spans="1:20" s="17" customFormat="1" ht="63.75" x14ac:dyDescent="0.2">
      <c r="A1440" s="100">
        <v>147</v>
      </c>
      <c r="B1440" s="131" t="s">
        <v>1501</v>
      </c>
      <c r="C1440" s="102" t="s">
        <v>2124</v>
      </c>
      <c r="D1440" s="102" t="s">
        <v>2125</v>
      </c>
      <c r="E1440" s="143" t="s">
        <v>7169</v>
      </c>
      <c r="F1440" s="167" t="s">
        <v>7170</v>
      </c>
      <c r="G1440" s="101" t="s">
        <v>26</v>
      </c>
      <c r="H1440" s="118">
        <v>110000</v>
      </c>
      <c r="I1440" s="118">
        <v>110000</v>
      </c>
      <c r="J1440" s="118">
        <v>110000</v>
      </c>
      <c r="K1440" s="103">
        <v>1</v>
      </c>
      <c r="L1440" s="120">
        <v>0</v>
      </c>
      <c r="M1440" s="121">
        <v>0</v>
      </c>
      <c r="N1440" s="121">
        <v>0</v>
      </c>
      <c r="O1440" s="105"/>
      <c r="P1440" s="106"/>
      <c r="Q1440" s="107"/>
      <c r="R1440" s="106"/>
      <c r="S1440" s="107"/>
      <c r="T1440" s="122"/>
    </row>
    <row r="1441" spans="1:20" s="17" customFormat="1" ht="63.75" x14ac:dyDescent="0.2">
      <c r="A1441" s="100">
        <v>147</v>
      </c>
      <c r="B1441" s="131" t="s">
        <v>1501</v>
      </c>
      <c r="C1441" s="102" t="s">
        <v>2126</v>
      </c>
      <c r="D1441" s="102" t="s">
        <v>2127</v>
      </c>
      <c r="E1441" s="143" t="s">
        <v>7171</v>
      </c>
      <c r="F1441" s="167" t="s">
        <v>7172</v>
      </c>
      <c r="G1441" s="101" t="s">
        <v>26</v>
      </c>
      <c r="H1441" s="118">
        <v>110000</v>
      </c>
      <c r="I1441" s="118">
        <v>110000</v>
      </c>
      <c r="J1441" s="118">
        <v>110000</v>
      </c>
      <c r="K1441" s="103">
        <v>1</v>
      </c>
      <c r="L1441" s="120">
        <v>0</v>
      </c>
      <c r="M1441" s="121">
        <v>0</v>
      </c>
      <c r="N1441" s="121">
        <v>0</v>
      </c>
      <c r="O1441" s="105"/>
      <c r="P1441" s="106"/>
      <c r="Q1441" s="107"/>
      <c r="R1441" s="106"/>
      <c r="S1441" s="107"/>
      <c r="T1441" s="122"/>
    </row>
    <row r="1442" spans="1:20" s="17" customFormat="1" ht="63.75" x14ac:dyDescent="0.2">
      <c r="A1442" s="100">
        <v>147</v>
      </c>
      <c r="B1442" s="131" t="s">
        <v>1501</v>
      </c>
      <c r="C1442" s="102" t="s">
        <v>2128</v>
      </c>
      <c r="D1442" s="102" t="s">
        <v>2129</v>
      </c>
      <c r="E1442" s="143" t="s">
        <v>7173</v>
      </c>
      <c r="F1442" s="167" t="s">
        <v>7174</v>
      </c>
      <c r="G1442" s="101" t="s">
        <v>26</v>
      </c>
      <c r="H1442" s="118">
        <v>110000</v>
      </c>
      <c r="I1442" s="118">
        <v>110000</v>
      </c>
      <c r="J1442" s="118">
        <v>110000</v>
      </c>
      <c r="K1442" s="103">
        <v>1</v>
      </c>
      <c r="L1442" s="120">
        <v>0</v>
      </c>
      <c r="M1442" s="121">
        <v>0</v>
      </c>
      <c r="N1442" s="121">
        <v>0</v>
      </c>
      <c r="O1442" s="105"/>
      <c r="P1442" s="106"/>
      <c r="Q1442" s="107"/>
      <c r="R1442" s="106"/>
      <c r="S1442" s="107"/>
      <c r="T1442" s="122"/>
    </row>
    <row r="1443" spans="1:20" s="17" customFormat="1" ht="51" x14ac:dyDescent="0.2">
      <c r="A1443" s="100">
        <v>147</v>
      </c>
      <c r="B1443" s="131" t="s">
        <v>1501</v>
      </c>
      <c r="C1443" s="102" t="s">
        <v>2130</v>
      </c>
      <c r="D1443" s="102" t="s">
        <v>2131</v>
      </c>
      <c r="E1443" s="143" t="s">
        <v>7175</v>
      </c>
      <c r="F1443" s="167" t="s">
        <v>7176</v>
      </c>
      <c r="G1443" s="101" t="s">
        <v>26</v>
      </c>
      <c r="H1443" s="118">
        <v>110000</v>
      </c>
      <c r="I1443" s="118">
        <v>110000</v>
      </c>
      <c r="J1443" s="118">
        <v>110000</v>
      </c>
      <c r="K1443" s="103">
        <v>1</v>
      </c>
      <c r="L1443" s="120">
        <v>0</v>
      </c>
      <c r="M1443" s="121">
        <v>0</v>
      </c>
      <c r="N1443" s="121">
        <v>0</v>
      </c>
      <c r="O1443" s="105"/>
      <c r="P1443" s="106"/>
      <c r="Q1443" s="107"/>
      <c r="R1443" s="106"/>
      <c r="S1443" s="107"/>
      <c r="T1443" s="122"/>
    </row>
    <row r="1444" spans="1:20" s="17" customFormat="1" ht="63.75" x14ac:dyDescent="0.2">
      <c r="A1444" s="100">
        <v>147</v>
      </c>
      <c r="B1444" s="131" t="s">
        <v>1501</v>
      </c>
      <c r="C1444" s="102" t="s">
        <v>2132</v>
      </c>
      <c r="D1444" s="102" t="s">
        <v>2133</v>
      </c>
      <c r="E1444" s="143" t="s">
        <v>7177</v>
      </c>
      <c r="F1444" s="167" t="s">
        <v>7178</v>
      </c>
      <c r="G1444" s="101" t="s">
        <v>26</v>
      </c>
      <c r="H1444" s="118">
        <v>110000</v>
      </c>
      <c r="I1444" s="118">
        <v>110000</v>
      </c>
      <c r="J1444" s="118">
        <v>110000</v>
      </c>
      <c r="K1444" s="103">
        <v>1</v>
      </c>
      <c r="L1444" s="120">
        <v>0</v>
      </c>
      <c r="M1444" s="121">
        <v>0</v>
      </c>
      <c r="N1444" s="121">
        <v>0</v>
      </c>
      <c r="O1444" s="105"/>
      <c r="P1444" s="106"/>
      <c r="Q1444" s="107"/>
      <c r="R1444" s="106"/>
      <c r="S1444" s="107"/>
      <c r="T1444" s="122"/>
    </row>
    <row r="1445" spans="1:20" s="17" customFormat="1" ht="63.75" x14ac:dyDescent="0.2">
      <c r="A1445" s="100">
        <v>147</v>
      </c>
      <c r="B1445" s="131" t="s">
        <v>1501</v>
      </c>
      <c r="C1445" s="102" t="s">
        <v>2134</v>
      </c>
      <c r="D1445" s="102" t="s">
        <v>2135</v>
      </c>
      <c r="E1445" s="143" t="s">
        <v>7179</v>
      </c>
      <c r="F1445" s="167" t="s">
        <v>7180</v>
      </c>
      <c r="G1445" s="101" t="s">
        <v>26</v>
      </c>
      <c r="H1445" s="118">
        <v>110000</v>
      </c>
      <c r="I1445" s="118">
        <v>110000</v>
      </c>
      <c r="J1445" s="118">
        <v>110000</v>
      </c>
      <c r="K1445" s="103">
        <v>1</v>
      </c>
      <c r="L1445" s="120">
        <v>0</v>
      </c>
      <c r="M1445" s="121">
        <v>0</v>
      </c>
      <c r="N1445" s="121">
        <v>0</v>
      </c>
      <c r="O1445" s="105"/>
      <c r="P1445" s="106"/>
      <c r="Q1445" s="107"/>
      <c r="R1445" s="106"/>
      <c r="S1445" s="107"/>
      <c r="T1445" s="122"/>
    </row>
    <row r="1446" spans="1:20" s="17" customFormat="1" ht="63.75" x14ac:dyDescent="0.2">
      <c r="A1446" s="100">
        <v>147</v>
      </c>
      <c r="B1446" s="131" t="s">
        <v>1501</v>
      </c>
      <c r="C1446" s="102" t="s">
        <v>2136</v>
      </c>
      <c r="D1446" s="102" t="s">
        <v>2137</v>
      </c>
      <c r="E1446" s="143" t="s">
        <v>7181</v>
      </c>
      <c r="F1446" s="167" t="s">
        <v>7182</v>
      </c>
      <c r="G1446" s="101" t="s">
        <v>26</v>
      </c>
      <c r="H1446" s="118">
        <v>110000</v>
      </c>
      <c r="I1446" s="118">
        <v>110000</v>
      </c>
      <c r="J1446" s="118">
        <v>110000</v>
      </c>
      <c r="K1446" s="103">
        <v>1</v>
      </c>
      <c r="L1446" s="120">
        <v>0</v>
      </c>
      <c r="M1446" s="121">
        <v>0</v>
      </c>
      <c r="N1446" s="121">
        <v>0</v>
      </c>
      <c r="O1446" s="105"/>
      <c r="P1446" s="106"/>
      <c r="Q1446" s="107"/>
      <c r="R1446" s="106"/>
      <c r="S1446" s="107"/>
      <c r="T1446" s="122"/>
    </row>
    <row r="1447" spans="1:20" s="17" customFormat="1" ht="63.75" x14ac:dyDescent="0.2">
      <c r="A1447" s="100">
        <v>147</v>
      </c>
      <c r="B1447" s="131" t="s">
        <v>1501</v>
      </c>
      <c r="C1447" s="102" t="s">
        <v>2138</v>
      </c>
      <c r="D1447" s="102" t="s">
        <v>2139</v>
      </c>
      <c r="E1447" s="143" t="s">
        <v>7183</v>
      </c>
      <c r="F1447" s="167" t="s">
        <v>7184</v>
      </c>
      <c r="G1447" s="101" t="s">
        <v>26</v>
      </c>
      <c r="H1447" s="118">
        <v>110000</v>
      </c>
      <c r="I1447" s="118">
        <v>110000</v>
      </c>
      <c r="J1447" s="118">
        <v>110000</v>
      </c>
      <c r="K1447" s="103">
        <v>1</v>
      </c>
      <c r="L1447" s="120">
        <v>0</v>
      </c>
      <c r="M1447" s="121">
        <v>0</v>
      </c>
      <c r="N1447" s="121">
        <v>0</v>
      </c>
      <c r="O1447" s="105"/>
      <c r="P1447" s="106"/>
      <c r="Q1447" s="107"/>
      <c r="R1447" s="106"/>
      <c r="S1447" s="107"/>
      <c r="T1447" s="122"/>
    </row>
    <row r="1448" spans="1:20" s="17" customFormat="1" ht="63.75" x14ac:dyDescent="0.2">
      <c r="A1448" s="100">
        <v>147</v>
      </c>
      <c r="B1448" s="131" t="s">
        <v>1501</v>
      </c>
      <c r="C1448" s="102" t="s">
        <v>2140</v>
      </c>
      <c r="D1448" s="102" t="s">
        <v>2141</v>
      </c>
      <c r="E1448" s="143" t="s">
        <v>7185</v>
      </c>
      <c r="F1448" s="167" t="s">
        <v>7186</v>
      </c>
      <c r="G1448" s="101" t="s">
        <v>26</v>
      </c>
      <c r="H1448" s="118">
        <v>110000</v>
      </c>
      <c r="I1448" s="118">
        <v>110000</v>
      </c>
      <c r="J1448" s="118">
        <v>110000</v>
      </c>
      <c r="K1448" s="103">
        <v>1</v>
      </c>
      <c r="L1448" s="120">
        <v>0</v>
      </c>
      <c r="M1448" s="121">
        <v>0</v>
      </c>
      <c r="N1448" s="121">
        <v>0</v>
      </c>
      <c r="O1448" s="105"/>
      <c r="P1448" s="106"/>
      <c r="Q1448" s="107"/>
      <c r="R1448" s="106"/>
      <c r="S1448" s="107"/>
      <c r="T1448" s="122"/>
    </row>
    <row r="1449" spans="1:20" s="17" customFormat="1" ht="63.75" x14ac:dyDescent="0.2">
      <c r="A1449" s="100">
        <v>147</v>
      </c>
      <c r="B1449" s="131" t="s">
        <v>1501</v>
      </c>
      <c r="C1449" s="102" t="s">
        <v>2142</v>
      </c>
      <c r="D1449" s="102" t="s">
        <v>2143</v>
      </c>
      <c r="E1449" s="143" t="s">
        <v>7187</v>
      </c>
      <c r="F1449" s="167" t="s">
        <v>7188</v>
      </c>
      <c r="G1449" s="101" t="s">
        <v>26</v>
      </c>
      <c r="H1449" s="118">
        <v>110000</v>
      </c>
      <c r="I1449" s="118">
        <v>110000</v>
      </c>
      <c r="J1449" s="118">
        <v>110000</v>
      </c>
      <c r="K1449" s="103">
        <v>1</v>
      </c>
      <c r="L1449" s="120">
        <v>0</v>
      </c>
      <c r="M1449" s="121">
        <v>0</v>
      </c>
      <c r="N1449" s="121">
        <v>0</v>
      </c>
      <c r="O1449" s="105"/>
      <c r="P1449" s="106"/>
      <c r="Q1449" s="107"/>
      <c r="R1449" s="106"/>
      <c r="S1449" s="107"/>
      <c r="T1449" s="122"/>
    </row>
    <row r="1450" spans="1:20" s="17" customFormat="1" ht="63.75" x14ac:dyDescent="0.2">
      <c r="A1450" s="100">
        <v>147</v>
      </c>
      <c r="B1450" s="131" t="s">
        <v>1501</v>
      </c>
      <c r="C1450" s="102" t="s">
        <v>2144</v>
      </c>
      <c r="D1450" s="102" t="s">
        <v>2145</v>
      </c>
      <c r="E1450" s="143" t="s">
        <v>7189</v>
      </c>
      <c r="F1450" s="167" t="s">
        <v>7190</v>
      </c>
      <c r="G1450" s="101" t="s">
        <v>26</v>
      </c>
      <c r="H1450" s="118">
        <v>110000</v>
      </c>
      <c r="I1450" s="118">
        <v>110000</v>
      </c>
      <c r="J1450" s="118">
        <v>110000</v>
      </c>
      <c r="K1450" s="103">
        <v>1</v>
      </c>
      <c r="L1450" s="120">
        <v>0</v>
      </c>
      <c r="M1450" s="121">
        <v>0</v>
      </c>
      <c r="N1450" s="121">
        <v>0</v>
      </c>
      <c r="O1450" s="105"/>
      <c r="P1450" s="106"/>
      <c r="Q1450" s="107"/>
      <c r="R1450" s="106"/>
      <c r="S1450" s="107"/>
      <c r="T1450" s="122"/>
    </row>
    <row r="1451" spans="1:20" s="17" customFormat="1" ht="63.75" x14ac:dyDescent="0.2">
      <c r="A1451" s="100">
        <v>147</v>
      </c>
      <c r="B1451" s="131" t="s">
        <v>1501</v>
      </c>
      <c r="C1451" s="102" t="s">
        <v>2146</v>
      </c>
      <c r="D1451" s="102" t="s">
        <v>2147</v>
      </c>
      <c r="E1451" s="143" t="s">
        <v>7191</v>
      </c>
      <c r="F1451" s="167" t="s">
        <v>7192</v>
      </c>
      <c r="G1451" s="101" t="s">
        <v>26</v>
      </c>
      <c r="H1451" s="118">
        <v>110000</v>
      </c>
      <c r="I1451" s="118">
        <v>110000</v>
      </c>
      <c r="J1451" s="118">
        <v>110000</v>
      </c>
      <c r="K1451" s="103">
        <v>1</v>
      </c>
      <c r="L1451" s="120">
        <v>0</v>
      </c>
      <c r="M1451" s="121">
        <v>0</v>
      </c>
      <c r="N1451" s="121">
        <v>0</v>
      </c>
      <c r="O1451" s="105"/>
      <c r="P1451" s="106"/>
      <c r="Q1451" s="107"/>
      <c r="R1451" s="106"/>
      <c r="S1451" s="107"/>
      <c r="T1451" s="122"/>
    </row>
    <row r="1452" spans="1:20" s="17" customFormat="1" ht="63.75" x14ac:dyDescent="0.2">
      <c r="A1452" s="100">
        <v>147</v>
      </c>
      <c r="B1452" s="131" t="s">
        <v>1501</v>
      </c>
      <c r="C1452" s="102" t="s">
        <v>2148</v>
      </c>
      <c r="D1452" s="102" t="s">
        <v>2149</v>
      </c>
      <c r="E1452" s="143" t="s">
        <v>7193</v>
      </c>
      <c r="F1452" s="167" t="s">
        <v>7194</v>
      </c>
      <c r="G1452" s="101" t="s">
        <v>26</v>
      </c>
      <c r="H1452" s="118">
        <v>110000</v>
      </c>
      <c r="I1452" s="118">
        <v>110000</v>
      </c>
      <c r="J1452" s="118">
        <v>110000</v>
      </c>
      <c r="K1452" s="103">
        <v>1</v>
      </c>
      <c r="L1452" s="120">
        <v>0</v>
      </c>
      <c r="M1452" s="121">
        <v>0</v>
      </c>
      <c r="N1452" s="121">
        <v>0</v>
      </c>
      <c r="O1452" s="105"/>
      <c r="P1452" s="106"/>
      <c r="Q1452" s="107"/>
      <c r="R1452" s="106"/>
      <c r="S1452" s="107"/>
      <c r="T1452" s="122"/>
    </row>
    <row r="1453" spans="1:20" s="17" customFormat="1" ht="76.5" x14ac:dyDescent="0.2">
      <c r="A1453" s="100">
        <v>147</v>
      </c>
      <c r="B1453" s="131" t="s">
        <v>1501</v>
      </c>
      <c r="C1453" s="102" t="s">
        <v>2150</v>
      </c>
      <c r="D1453" s="102" t="s">
        <v>2151</v>
      </c>
      <c r="E1453" s="143" t="s">
        <v>7195</v>
      </c>
      <c r="F1453" s="167" t="s">
        <v>7196</v>
      </c>
      <c r="G1453" s="101" t="s">
        <v>26</v>
      </c>
      <c r="H1453" s="118">
        <v>110000</v>
      </c>
      <c r="I1453" s="118">
        <v>110000</v>
      </c>
      <c r="J1453" s="118">
        <v>110000</v>
      </c>
      <c r="K1453" s="103">
        <v>1</v>
      </c>
      <c r="L1453" s="120">
        <v>0</v>
      </c>
      <c r="M1453" s="121">
        <v>0</v>
      </c>
      <c r="N1453" s="121">
        <v>0</v>
      </c>
      <c r="O1453" s="105"/>
      <c r="P1453" s="106"/>
      <c r="Q1453" s="107"/>
      <c r="R1453" s="106"/>
      <c r="S1453" s="107"/>
      <c r="T1453" s="122"/>
    </row>
    <row r="1454" spans="1:20" s="17" customFormat="1" ht="63.75" x14ac:dyDescent="0.2">
      <c r="A1454" s="100">
        <v>147</v>
      </c>
      <c r="B1454" s="131" t="s">
        <v>1501</v>
      </c>
      <c r="C1454" s="102" t="s">
        <v>2152</v>
      </c>
      <c r="D1454" s="102" t="s">
        <v>2153</v>
      </c>
      <c r="E1454" s="143" t="s">
        <v>7197</v>
      </c>
      <c r="F1454" s="167" t="s">
        <v>7198</v>
      </c>
      <c r="G1454" s="101" t="s">
        <v>26</v>
      </c>
      <c r="H1454" s="118">
        <v>110000</v>
      </c>
      <c r="I1454" s="118">
        <v>110000</v>
      </c>
      <c r="J1454" s="118">
        <v>110000</v>
      </c>
      <c r="K1454" s="103">
        <v>1</v>
      </c>
      <c r="L1454" s="120">
        <v>0</v>
      </c>
      <c r="M1454" s="121">
        <v>0</v>
      </c>
      <c r="N1454" s="121">
        <v>0</v>
      </c>
      <c r="O1454" s="105"/>
      <c r="P1454" s="106"/>
      <c r="Q1454" s="107"/>
      <c r="R1454" s="106"/>
      <c r="S1454" s="107"/>
      <c r="T1454" s="122"/>
    </row>
    <row r="1455" spans="1:20" s="17" customFormat="1" ht="63.75" x14ac:dyDescent="0.2">
      <c r="A1455" s="100">
        <v>147</v>
      </c>
      <c r="B1455" s="131" t="s">
        <v>1501</v>
      </c>
      <c r="C1455" s="102" t="s">
        <v>2154</v>
      </c>
      <c r="D1455" s="102" t="s">
        <v>2155</v>
      </c>
      <c r="E1455" s="143" t="s">
        <v>7199</v>
      </c>
      <c r="F1455" s="167" t="s">
        <v>7200</v>
      </c>
      <c r="G1455" s="101" t="s">
        <v>26</v>
      </c>
      <c r="H1455" s="118">
        <v>110000</v>
      </c>
      <c r="I1455" s="118">
        <v>110000</v>
      </c>
      <c r="J1455" s="118">
        <v>110000</v>
      </c>
      <c r="K1455" s="103">
        <v>1</v>
      </c>
      <c r="L1455" s="120">
        <v>0</v>
      </c>
      <c r="M1455" s="121">
        <v>0</v>
      </c>
      <c r="N1455" s="121">
        <v>0</v>
      </c>
      <c r="O1455" s="105"/>
      <c r="P1455" s="106"/>
      <c r="Q1455" s="107"/>
      <c r="R1455" s="106"/>
      <c r="S1455" s="107"/>
      <c r="T1455" s="122"/>
    </row>
    <row r="1456" spans="1:20" s="17" customFormat="1" ht="63.75" x14ac:dyDescent="0.2">
      <c r="A1456" s="100">
        <v>147</v>
      </c>
      <c r="B1456" s="131" t="s">
        <v>1501</v>
      </c>
      <c r="C1456" s="102" t="s">
        <v>2156</v>
      </c>
      <c r="D1456" s="102" t="s">
        <v>2157</v>
      </c>
      <c r="E1456" s="143" t="s">
        <v>7201</v>
      </c>
      <c r="F1456" s="167" t="s">
        <v>7202</v>
      </c>
      <c r="G1456" s="101" t="s">
        <v>26</v>
      </c>
      <c r="H1456" s="118">
        <v>110000</v>
      </c>
      <c r="I1456" s="118">
        <v>110000</v>
      </c>
      <c r="J1456" s="118">
        <v>110000</v>
      </c>
      <c r="K1456" s="103">
        <v>1</v>
      </c>
      <c r="L1456" s="120">
        <v>0</v>
      </c>
      <c r="M1456" s="121">
        <v>0</v>
      </c>
      <c r="N1456" s="121">
        <v>0</v>
      </c>
      <c r="O1456" s="105"/>
      <c r="P1456" s="106"/>
      <c r="Q1456" s="107"/>
      <c r="R1456" s="106"/>
      <c r="S1456" s="107"/>
      <c r="T1456" s="122"/>
    </row>
    <row r="1457" spans="1:20" s="17" customFormat="1" ht="63.75" x14ac:dyDescent="0.2">
      <c r="A1457" s="100">
        <v>147</v>
      </c>
      <c r="B1457" s="131" t="s">
        <v>1501</v>
      </c>
      <c r="C1457" s="102" t="s">
        <v>2158</v>
      </c>
      <c r="D1457" s="102" t="s">
        <v>2159</v>
      </c>
      <c r="E1457" s="143" t="s">
        <v>7203</v>
      </c>
      <c r="F1457" s="167" t="s">
        <v>7204</v>
      </c>
      <c r="G1457" s="101" t="s">
        <v>26</v>
      </c>
      <c r="H1457" s="118">
        <v>110000</v>
      </c>
      <c r="I1457" s="118">
        <v>110000</v>
      </c>
      <c r="J1457" s="118">
        <v>110000</v>
      </c>
      <c r="K1457" s="103">
        <v>1</v>
      </c>
      <c r="L1457" s="120">
        <v>0</v>
      </c>
      <c r="M1457" s="121">
        <v>0</v>
      </c>
      <c r="N1457" s="121">
        <v>0</v>
      </c>
      <c r="O1457" s="105"/>
      <c r="P1457" s="106"/>
      <c r="Q1457" s="107"/>
      <c r="R1457" s="106"/>
      <c r="S1457" s="107"/>
      <c r="T1457" s="122"/>
    </row>
    <row r="1458" spans="1:20" s="17" customFormat="1" ht="63.75" x14ac:dyDescent="0.2">
      <c r="A1458" s="100">
        <v>147</v>
      </c>
      <c r="B1458" s="131" t="s">
        <v>1501</v>
      </c>
      <c r="C1458" s="102" t="s">
        <v>2160</v>
      </c>
      <c r="D1458" s="102" t="s">
        <v>2161</v>
      </c>
      <c r="E1458" s="143" t="s">
        <v>7205</v>
      </c>
      <c r="F1458" s="167" t="s">
        <v>7206</v>
      </c>
      <c r="G1458" s="101" t="s">
        <v>26</v>
      </c>
      <c r="H1458" s="118">
        <v>110000</v>
      </c>
      <c r="I1458" s="118">
        <v>110000</v>
      </c>
      <c r="J1458" s="118">
        <v>110000</v>
      </c>
      <c r="K1458" s="103">
        <v>1</v>
      </c>
      <c r="L1458" s="120">
        <v>0</v>
      </c>
      <c r="M1458" s="121">
        <v>0</v>
      </c>
      <c r="N1458" s="121">
        <v>0</v>
      </c>
      <c r="O1458" s="105"/>
      <c r="P1458" s="106"/>
      <c r="Q1458" s="107"/>
      <c r="R1458" s="106"/>
      <c r="S1458" s="107"/>
      <c r="T1458" s="122"/>
    </row>
    <row r="1459" spans="1:20" s="17" customFormat="1" ht="63.75" x14ac:dyDescent="0.2">
      <c r="A1459" s="100">
        <v>147</v>
      </c>
      <c r="B1459" s="131" t="s">
        <v>1501</v>
      </c>
      <c r="C1459" s="102" t="s">
        <v>2162</v>
      </c>
      <c r="D1459" s="102" t="s">
        <v>2163</v>
      </c>
      <c r="E1459" s="143" t="s">
        <v>7207</v>
      </c>
      <c r="F1459" s="167" t="s">
        <v>7208</v>
      </c>
      <c r="G1459" s="101" t="s">
        <v>26</v>
      </c>
      <c r="H1459" s="118">
        <v>110000</v>
      </c>
      <c r="I1459" s="118">
        <v>110000</v>
      </c>
      <c r="J1459" s="118">
        <v>110000</v>
      </c>
      <c r="K1459" s="103">
        <v>1</v>
      </c>
      <c r="L1459" s="120">
        <v>0</v>
      </c>
      <c r="M1459" s="121">
        <v>0</v>
      </c>
      <c r="N1459" s="121">
        <v>0</v>
      </c>
      <c r="O1459" s="105"/>
      <c r="P1459" s="106"/>
      <c r="Q1459" s="107"/>
      <c r="R1459" s="106"/>
      <c r="S1459" s="107"/>
      <c r="T1459" s="122"/>
    </row>
    <row r="1460" spans="1:20" s="17" customFormat="1" ht="63.75" x14ac:dyDescent="0.2">
      <c r="A1460" s="100">
        <v>147</v>
      </c>
      <c r="B1460" s="131" t="s">
        <v>1501</v>
      </c>
      <c r="C1460" s="102" t="s">
        <v>2164</v>
      </c>
      <c r="D1460" s="102" t="s">
        <v>2165</v>
      </c>
      <c r="E1460" s="143" t="s">
        <v>7209</v>
      </c>
      <c r="F1460" s="167" t="s">
        <v>7210</v>
      </c>
      <c r="G1460" s="101" t="s">
        <v>26</v>
      </c>
      <c r="H1460" s="118">
        <v>110000</v>
      </c>
      <c r="I1460" s="118">
        <v>110000</v>
      </c>
      <c r="J1460" s="118">
        <v>110000</v>
      </c>
      <c r="K1460" s="103">
        <v>1</v>
      </c>
      <c r="L1460" s="120">
        <v>0</v>
      </c>
      <c r="M1460" s="121">
        <v>0</v>
      </c>
      <c r="N1460" s="121">
        <v>0</v>
      </c>
      <c r="O1460" s="105"/>
      <c r="P1460" s="106"/>
      <c r="Q1460" s="107"/>
      <c r="R1460" s="106"/>
      <c r="S1460" s="107"/>
      <c r="T1460" s="122"/>
    </row>
    <row r="1461" spans="1:20" s="17" customFormat="1" ht="63.75" x14ac:dyDescent="0.2">
      <c r="A1461" s="100">
        <v>147</v>
      </c>
      <c r="B1461" s="131" t="s">
        <v>1501</v>
      </c>
      <c r="C1461" s="102" t="s">
        <v>2166</v>
      </c>
      <c r="D1461" s="102" t="s">
        <v>2167</v>
      </c>
      <c r="E1461" s="143" t="s">
        <v>7211</v>
      </c>
      <c r="F1461" s="167" t="s">
        <v>7212</v>
      </c>
      <c r="G1461" s="101" t="s">
        <v>26</v>
      </c>
      <c r="H1461" s="118">
        <v>110000</v>
      </c>
      <c r="I1461" s="118">
        <v>110000</v>
      </c>
      <c r="J1461" s="118">
        <v>110000</v>
      </c>
      <c r="K1461" s="103">
        <v>1</v>
      </c>
      <c r="L1461" s="120">
        <v>0</v>
      </c>
      <c r="M1461" s="121">
        <v>0</v>
      </c>
      <c r="N1461" s="121">
        <v>0</v>
      </c>
      <c r="O1461" s="105"/>
      <c r="P1461" s="106"/>
      <c r="Q1461" s="107"/>
      <c r="R1461" s="106"/>
      <c r="S1461" s="107"/>
      <c r="T1461" s="122"/>
    </row>
    <row r="1462" spans="1:20" s="17" customFormat="1" ht="63.75" x14ac:dyDescent="0.2">
      <c r="A1462" s="100">
        <v>147</v>
      </c>
      <c r="B1462" s="131" t="s">
        <v>1501</v>
      </c>
      <c r="C1462" s="102" t="s">
        <v>2168</v>
      </c>
      <c r="D1462" s="102" t="s">
        <v>2169</v>
      </c>
      <c r="E1462" s="143" t="s">
        <v>7213</v>
      </c>
      <c r="F1462" s="167" t="s">
        <v>7214</v>
      </c>
      <c r="G1462" s="101" t="s">
        <v>26</v>
      </c>
      <c r="H1462" s="118">
        <v>110000</v>
      </c>
      <c r="I1462" s="118">
        <v>110000</v>
      </c>
      <c r="J1462" s="118">
        <v>110000</v>
      </c>
      <c r="K1462" s="103">
        <v>1</v>
      </c>
      <c r="L1462" s="120">
        <v>0</v>
      </c>
      <c r="M1462" s="121">
        <v>0</v>
      </c>
      <c r="N1462" s="121">
        <v>0</v>
      </c>
      <c r="O1462" s="105"/>
      <c r="P1462" s="106"/>
      <c r="Q1462" s="107"/>
      <c r="R1462" s="106"/>
      <c r="S1462" s="107"/>
      <c r="T1462" s="122"/>
    </row>
    <row r="1463" spans="1:20" s="17" customFormat="1" ht="63.75" x14ac:dyDescent="0.2">
      <c r="A1463" s="100">
        <v>147</v>
      </c>
      <c r="B1463" s="131" t="s">
        <v>1501</v>
      </c>
      <c r="C1463" s="102" t="s">
        <v>2170</v>
      </c>
      <c r="D1463" s="102" t="s">
        <v>2171</v>
      </c>
      <c r="E1463" s="143" t="s">
        <v>7215</v>
      </c>
      <c r="F1463" s="167" t="s">
        <v>7216</v>
      </c>
      <c r="G1463" s="101" t="s">
        <v>26</v>
      </c>
      <c r="H1463" s="118">
        <v>110000</v>
      </c>
      <c r="I1463" s="118">
        <v>110000</v>
      </c>
      <c r="J1463" s="118">
        <v>110000</v>
      </c>
      <c r="K1463" s="103">
        <v>1</v>
      </c>
      <c r="L1463" s="120">
        <v>0</v>
      </c>
      <c r="M1463" s="121">
        <v>0</v>
      </c>
      <c r="N1463" s="121">
        <v>0</v>
      </c>
      <c r="O1463" s="105"/>
      <c r="P1463" s="106"/>
      <c r="Q1463" s="107"/>
      <c r="R1463" s="106"/>
      <c r="S1463" s="107"/>
      <c r="T1463" s="122"/>
    </row>
    <row r="1464" spans="1:20" s="17" customFormat="1" ht="63.75" x14ac:dyDescent="0.2">
      <c r="A1464" s="100">
        <v>147</v>
      </c>
      <c r="B1464" s="131" t="s">
        <v>1501</v>
      </c>
      <c r="C1464" s="102" t="s">
        <v>2172</v>
      </c>
      <c r="D1464" s="102" t="s">
        <v>2173</v>
      </c>
      <c r="E1464" s="143" t="s">
        <v>7217</v>
      </c>
      <c r="F1464" s="167" t="s">
        <v>7218</v>
      </c>
      <c r="G1464" s="101" t="s">
        <v>26</v>
      </c>
      <c r="H1464" s="118">
        <v>110000</v>
      </c>
      <c r="I1464" s="118">
        <v>110000</v>
      </c>
      <c r="J1464" s="118">
        <v>110000</v>
      </c>
      <c r="K1464" s="103">
        <v>1</v>
      </c>
      <c r="L1464" s="120">
        <v>0</v>
      </c>
      <c r="M1464" s="121">
        <v>0</v>
      </c>
      <c r="N1464" s="121">
        <v>0</v>
      </c>
      <c r="O1464" s="105"/>
      <c r="P1464" s="106"/>
      <c r="Q1464" s="107"/>
      <c r="R1464" s="106"/>
      <c r="S1464" s="107"/>
      <c r="T1464" s="122"/>
    </row>
    <row r="1465" spans="1:20" s="17" customFormat="1" ht="63.75" x14ac:dyDescent="0.2">
      <c r="A1465" s="100">
        <v>147</v>
      </c>
      <c r="B1465" s="131" t="s">
        <v>1501</v>
      </c>
      <c r="C1465" s="102" t="s">
        <v>2174</v>
      </c>
      <c r="D1465" s="102" t="s">
        <v>2175</v>
      </c>
      <c r="E1465" s="143" t="s">
        <v>7219</v>
      </c>
      <c r="F1465" s="167" t="s">
        <v>7220</v>
      </c>
      <c r="G1465" s="101" t="s">
        <v>26</v>
      </c>
      <c r="H1465" s="118">
        <v>110000</v>
      </c>
      <c r="I1465" s="118">
        <v>110000</v>
      </c>
      <c r="J1465" s="118">
        <v>110000</v>
      </c>
      <c r="K1465" s="103">
        <v>1</v>
      </c>
      <c r="L1465" s="120">
        <v>0</v>
      </c>
      <c r="M1465" s="121">
        <v>0</v>
      </c>
      <c r="N1465" s="121">
        <v>0</v>
      </c>
      <c r="O1465" s="105"/>
      <c r="P1465" s="106"/>
      <c r="Q1465" s="107"/>
      <c r="R1465" s="106"/>
      <c r="S1465" s="107"/>
      <c r="T1465" s="122"/>
    </row>
    <row r="1466" spans="1:20" s="17" customFormat="1" ht="63.75" x14ac:dyDescent="0.2">
      <c r="A1466" s="100">
        <v>147</v>
      </c>
      <c r="B1466" s="131" t="s">
        <v>1501</v>
      </c>
      <c r="C1466" s="102" t="s">
        <v>2176</v>
      </c>
      <c r="D1466" s="102" t="s">
        <v>2177</v>
      </c>
      <c r="E1466" s="143" t="s">
        <v>7221</v>
      </c>
      <c r="F1466" s="167" t="s">
        <v>7222</v>
      </c>
      <c r="G1466" s="101" t="s">
        <v>26</v>
      </c>
      <c r="H1466" s="118">
        <v>110000</v>
      </c>
      <c r="I1466" s="118">
        <v>110000</v>
      </c>
      <c r="J1466" s="118">
        <v>110000</v>
      </c>
      <c r="K1466" s="103">
        <v>1</v>
      </c>
      <c r="L1466" s="120">
        <v>0</v>
      </c>
      <c r="M1466" s="121">
        <v>0</v>
      </c>
      <c r="N1466" s="121">
        <v>0</v>
      </c>
      <c r="O1466" s="105"/>
      <c r="P1466" s="106"/>
      <c r="Q1466" s="107"/>
      <c r="R1466" s="106"/>
      <c r="S1466" s="107"/>
      <c r="T1466" s="122"/>
    </row>
    <row r="1467" spans="1:20" s="17" customFormat="1" ht="63.75" x14ac:dyDescent="0.2">
      <c r="A1467" s="100">
        <v>147</v>
      </c>
      <c r="B1467" s="131" t="s">
        <v>1501</v>
      </c>
      <c r="C1467" s="102" t="s">
        <v>2178</v>
      </c>
      <c r="D1467" s="102" t="s">
        <v>2179</v>
      </c>
      <c r="E1467" s="143" t="s">
        <v>7223</v>
      </c>
      <c r="F1467" s="167" t="s">
        <v>7224</v>
      </c>
      <c r="G1467" s="101" t="s">
        <v>26</v>
      </c>
      <c r="H1467" s="118">
        <v>110000</v>
      </c>
      <c r="I1467" s="118">
        <v>110000</v>
      </c>
      <c r="J1467" s="118">
        <v>110000</v>
      </c>
      <c r="K1467" s="103">
        <v>1</v>
      </c>
      <c r="L1467" s="120">
        <v>0</v>
      </c>
      <c r="M1467" s="121">
        <v>0</v>
      </c>
      <c r="N1467" s="121">
        <v>0</v>
      </c>
      <c r="O1467" s="105"/>
      <c r="P1467" s="106"/>
      <c r="Q1467" s="107"/>
      <c r="R1467" s="106"/>
      <c r="S1467" s="107"/>
      <c r="T1467" s="122"/>
    </row>
    <row r="1468" spans="1:20" s="17" customFormat="1" ht="76.5" x14ac:dyDescent="0.2">
      <c r="A1468" s="100">
        <v>147</v>
      </c>
      <c r="B1468" s="131" t="s">
        <v>1501</v>
      </c>
      <c r="C1468" s="102" t="s">
        <v>2180</v>
      </c>
      <c r="D1468" s="102" t="s">
        <v>2181</v>
      </c>
      <c r="E1468" s="143" t="s">
        <v>7225</v>
      </c>
      <c r="F1468" s="167" t="s">
        <v>7226</v>
      </c>
      <c r="G1468" s="101" t="s">
        <v>26</v>
      </c>
      <c r="H1468" s="118">
        <v>110000</v>
      </c>
      <c r="I1468" s="118">
        <v>110000</v>
      </c>
      <c r="J1468" s="118">
        <v>110000</v>
      </c>
      <c r="K1468" s="103">
        <v>1</v>
      </c>
      <c r="L1468" s="120">
        <v>0</v>
      </c>
      <c r="M1468" s="121">
        <v>0</v>
      </c>
      <c r="N1468" s="121">
        <v>0</v>
      </c>
      <c r="O1468" s="105"/>
      <c r="P1468" s="106"/>
      <c r="Q1468" s="107"/>
      <c r="R1468" s="106"/>
      <c r="S1468" s="107"/>
      <c r="T1468" s="122"/>
    </row>
    <row r="1469" spans="1:20" s="17" customFormat="1" ht="63.75" x14ac:dyDescent="0.2">
      <c r="A1469" s="100">
        <v>147</v>
      </c>
      <c r="B1469" s="131" t="s">
        <v>1501</v>
      </c>
      <c r="C1469" s="102" t="s">
        <v>2182</v>
      </c>
      <c r="D1469" s="102" t="s">
        <v>2183</v>
      </c>
      <c r="E1469" s="143" t="s">
        <v>7227</v>
      </c>
      <c r="F1469" s="167" t="s">
        <v>7228</v>
      </c>
      <c r="G1469" s="101" t="s">
        <v>26</v>
      </c>
      <c r="H1469" s="118">
        <v>110000</v>
      </c>
      <c r="I1469" s="118">
        <v>110000</v>
      </c>
      <c r="J1469" s="118">
        <v>110000</v>
      </c>
      <c r="K1469" s="103">
        <v>1</v>
      </c>
      <c r="L1469" s="120">
        <v>0</v>
      </c>
      <c r="M1469" s="121">
        <v>0</v>
      </c>
      <c r="N1469" s="121">
        <v>0</v>
      </c>
      <c r="O1469" s="105"/>
      <c r="P1469" s="106"/>
      <c r="Q1469" s="107"/>
      <c r="R1469" s="106"/>
      <c r="S1469" s="107"/>
      <c r="T1469" s="122"/>
    </row>
    <row r="1470" spans="1:20" s="17" customFormat="1" ht="63.75" x14ac:dyDescent="0.2">
      <c r="A1470" s="100">
        <v>147</v>
      </c>
      <c r="B1470" s="131" t="s">
        <v>1501</v>
      </c>
      <c r="C1470" s="102" t="s">
        <v>2184</v>
      </c>
      <c r="D1470" s="102" t="s">
        <v>2185</v>
      </c>
      <c r="E1470" s="143" t="s">
        <v>7229</v>
      </c>
      <c r="F1470" s="167" t="s">
        <v>7230</v>
      </c>
      <c r="G1470" s="101" t="s">
        <v>26</v>
      </c>
      <c r="H1470" s="118">
        <v>110000</v>
      </c>
      <c r="I1470" s="118">
        <v>110000</v>
      </c>
      <c r="J1470" s="118">
        <v>110000</v>
      </c>
      <c r="K1470" s="103">
        <v>1</v>
      </c>
      <c r="L1470" s="120">
        <v>0</v>
      </c>
      <c r="M1470" s="121">
        <v>0</v>
      </c>
      <c r="N1470" s="121">
        <v>0</v>
      </c>
      <c r="O1470" s="105"/>
      <c r="P1470" s="106"/>
      <c r="Q1470" s="107"/>
      <c r="R1470" s="106"/>
      <c r="S1470" s="107"/>
      <c r="T1470" s="122"/>
    </row>
    <row r="1471" spans="1:20" s="17" customFormat="1" ht="63.75" x14ac:dyDescent="0.2">
      <c r="A1471" s="100">
        <v>147</v>
      </c>
      <c r="B1471" s="131" t="s">
        <v>1501</v>
      </c>
      <c r="C1471" s="102" t="s">
        <v>2186</v>
      </c>
      <c r="D1471" s="102" t="s">
        <v>2187</v>
      </c>
      <c r="E1471" s="143" t="s">
        <v>7231</v>
      </c>
      <c r="F1471" s="167" t="s">
        <v>7232</v>
      </c>
      <c r="G1471" s="101" t="s">
        <v>26</v>
      </c>
      <c r="H1471" s="118">
        <v>110000</v>
      </c>
      <c r="I1471" s="118">
        <v>110000</v>
      </c>
      <c r="J1471" s="118">
        <v>110000</v>
      </c>
      <c r="K1471" s="103">
        <v>1</v>
      </c>
      <c r="L1471" s="120">
        <v>0</v>
      </c>
      <c r="M1471" s="121">
        <v>0</v>
      </c>
      <c r="N1471" s="121">
        <v>0</v>
      </c>
      <c r="O1471" s="105"/>
      <c r="P1471" s="106"/>
      <c r="Q1471" s="107"/>
      <c r="R1471" s="106"/>
      <c r="S1471" s="107"/>
      <c r="T1471" s="122"/>
    </row>
    <row r="1472" spans="1:20" s="17" customFormat="1" ht="51" x14ac:dyDescent="0.2">
      <c r="A1472" s="100">
        <v>147</v>
      </c>
      <c r="B1472" s="131" t="s">
        <v>1501</v>
      </c>
      <c r="C1472" s="102" t="s">
        <v>2188</v>
      </c>
      <c r="D1472" s="102" t="s">
        <v>2189</v>
      </c>
      <c r="E1472" s="143" t="s">
        <v>7233</v>
      </c>
      <c r="F1472" s="167" t="s">
        <v>7234</v>
      </c>
      <c r="G1472" s="101" t="s">
        <v>26</v>
      </c>
      <c r="H1472" s="118">
        <v>110000</v>
      </c>
      <c r="I1472" s="118">
        <v>110000</v>
      </c>
      <c r="J1472" s="118">
        <v>110000</v>
      </c>
      <c r="K1472" s="103">
        <v>1</v>
      </c>
      <c r="L1472" s="120">
        <v>0</v>
      </c>
      <c r="M1472" s="121">
        <v>0</v>
      </c>
      <c r="N1472" s="121">
        <v>0</v>
      </c>
      <c r="O1472" s="105"/>
      <c r="P1472" s="106"/>
      <c r="Q1472" s="107"/>
      <c r="R1472" s="106"/>
      <c r="S1472" s="107"/>
      <c r="T1472" s="122"/>
    </row>
    <row r="1473" spans="1:20" s="17" customFormat="1" ht="63.75" x14ac:dyDescent="0.2">
      <c r="A1473" s="100">
        <v>147</v>
      </c>
      <c r="B1473" s="131" t="s">
        <v>1501</v>
      </c>
      <c r="C1473" s="102" t="s">
        <v>2190</v>
      </c>
      <c r="D1473" s="102" t="s">
        <v>2191</v>
      </c>
      <c r="E1473" s="143" t="s">
        <v>7235</v>
      </c>
      <c r="F1473" s="167" t="s">
        <v>7236</v>
      </c>
      <c r="G1473" s="101" t="s">
        <v>26</v>
      </c>
      <c r="H1473" s="118">
        <v>110000</v>
      </c>
      <c r="I1473" s="118">
        <v>110000</v>
      </c>
      <c r="J1473" s="118">
        <v>110000</v>
      </c>
      <c r="K1473" s="103">
        <v>1</v>
      </c>
      <c r="L1473" s="120">
        <v>0</v>
      </c>
      <c r="M1473" s="121">
        <v>0</v>
      </c>
      <c r="N1473" s="121">
        <v>0</v>
      </c>
      <c r="O1473" s="105"/>
      <c r="P1473" s="106"/>
      <c r="Q1473" s="107"/>
      <c r="R1473" s="106"/>
      <c r="S1473" s="107"/>
      <c r="T1473" s="122"/>
    </row>
    <row r="1474" spans="1:20" s="17" customFormat="1" ht="63.75" x14ac:dyDescent="0.2">
      <c r="A1474" s="100">
        <v>147</v>
      </c>
      <c r="B1474" s="131" t="s">
        <v>1501</v>
      </c>
      <c r="C1474" s="102" t="s">
        <v>2192</v>
      </c>
      <c r="D1474" s="102" t="s">
        <v>2193</v>
      </c>
      <c r="E1474" s="143" t="s">
        <v>7237</v>
      </c>
      <c r="F1474" s="167" t="s">
        <v>7238</v>
      </c>
      <c r="G1474" s="101" t="s">
        <v>26</v>
      </c>
      <c r="H1474" s="118">
        <v>110000</v>
      </c>
      <c r="I1474" s="118">
        <v>110000</v>
      </c>
      <c r="J1474" s="118">
        <v>110000</v>
      </c>
      <c r="K1474" s="103">
        <v>1</v>
      </c>
      <c r="L1474" s="120">
        <v>0</v>
      </c>
      <c r="M1474" s="121">
        <v>0</v>
      </c>
      <c r="N1474" s="121">
        <v>0</v>
      </c>
      <c r="O1474" s="105"/>
      <c r="P1474" s="106"/>
      <c r="Q1474" s="107"/>
      <c r="R1474" s="106"/>
      <c r="S1474" s="107"/>
      <c r="T1474" s="122"/>
    </row>
    <row r="1475" spans="1:20" s="17" customFormat="1" ht="63.75" x14ac:dyDescent="0.2">
      <c r="A1475" s="100">
        <v>147</v>
      </c>
      <c r="B1475" s="131" t="s">
        <v>1501</v>
      </c>
      <c r="C1475" s="102" t="s">
        <v>2194</v>
      </c>
      <c r="D1475" s="102" t="s">
        <v>2195</v>
      </c>
      <c r="E1475" s="143" t="s">
        <v>7239</v>
      </c>
      <c r="F1475" s="167" t="s">
        <v>7240</v>
      </c>
      <c r="G1475" s="101" t="s">
        <v>26</v>
      </c>
      <c r="H1475" s="118">
        <v>110000</v>
      </c>
      <c r="I1475" s="118">
        <v>110000</v>
      </c>
      <c r="J1475" s="118">
        <v>110000</v>
      </c>
      <c r="K1475" s="103">
        <v>1</v>
      </c>
      <c r="L1475" s="120">
        <v>0</v>
      </c>
      <c r="M1475" s="121">
        <v>0</v>
      </c>
      <c r="N1475" s="121">
        <v>0</v>
      </c>
      <c r="O1475" s="105"/>
      <c r="P1475" s="106"/>
      <c r="Q1475" s="107"/>
      <c r="R1475" s="106"/>
      <c r="S1475" s="107"/>
      <c r="T1475" s="122"/>
    </row>
    <row r="1476" spans="1:20" s="17" customFormat="1" ht="63.75" x14ac:dyDescent="0.2">
      <c r="A1476" s="100">
        <v>147</v>
      </c>
      <c r="B1476" s="131" t="s">
        <v>1501</v>
      </c>
      <c r="C1476" s="102" t="s">
        <v>2196</v>
      </c>
      <c r="D1476" s="102" t="s">
        <v>2197</v>
      </c>
      <c r="E1476" s="143" t="s">
        <v>7241</v>
      </c>
      <c r="F1476" s="167" t="s">
        <v>7242</v>
      </c>
      <c r="G1476" s="101" t="s">
        <v>26</v>
      </c>
      <c r="H1476" s="118">
        <v>110000</v>
      </c>
      <c r="I1476" s="118">
        <v>110000</v>
      </c>
      <c r="J1476" s="118">
        <v>110000</v>
      </c>
      <c r="K1476" s="103">
        <v>1</v>
      </c>
      <c r="L1476" s="120">
        <v>0</v>
      </c>
      <c r="M1476" s="121">
        <v>0</v>
      </c>
      <c r="N1476" s="121">
        <v>0</v>
      </c>
      <c r="O1476" s="105"/>
      <c r="P1476" s="106"/>
      <c r="Q1476" s="107"/>
      <c r="R1476" s="106"/>
      <c r="S1476" s="107"/>
      <c r="T1476" s="122"/>
    </row>
    <row r="1477" spans="1:20" s="17" customFormat="1" ht="63.75" x14ac:dyDescent="0.2">
      <c r="A1477" s="100">
        <v>147</v>
      </c>
      <c r="B1477" s="131" t="s">
        <v>1501</v>
      </c>
      <c r="C1477" s="102" t="s">
        <v>2198</v>
      </c>
      <c r="D1477" s="102" t="s">
        <v>2199</v>
      </c>
      <c r="E1477" s="143" t="s">
        <v>7243</v>
      </c>
      <c r="F1477" s="167" t="s">
        <v>7244</v>
      </c>
      <c r="G1477" s="101" t="s">
        <v>26</v>
      </c>
      <c r="H1477" s="118">
        <v>110000</v>
      </c>
      <c r="I1477" s="118">
        <v>110000</v>
      </c>
      <c r="J1477" s="118">
        <v>110000</v>
      </c>
      <c r="K1477" s="103">
        <v>1</v>
      </c>
      <c r="L1477" s="120">
        <v>0</v>
      </c>
      <c r="M1477" s="121">
        <v>0</v>
      </c>
      <c r="N1477" s="121">
        <v>0</v>
      </c>
      <c r="O1477" s="105"/>
      <c r="P1477" s="106"/>
      <c r="Q1477" s="107"/>
      <c r="R1477" s="106"/>
      <c r="S1477" s="107"/>
      <c r="T1477" s="122"/>
    </row>
    <row r="1478" spans="1:20" s="17" customFormat="1" ht="63.75" x14ac:dyDescent="0.2">
      <c r="A1478" s="100">
        <v>147</v>
      </c>
      <c r="B1478" s="131" t="s">
        <v>1501</v>
      </c>
      <c r="C1478" s="102" t="s">
        <v>2200</v>
      </c>
      <c r="D1478" s="102" t="s">
        <v>2201</v>
      </c>
      <c r="E1478" s="143" t="s">
        <v>7245</v>
      </c>
      <c r="F1478" s="167" t="s">
        <v>7246</v>
      </c>
      <c r="G1478" s="101" t="s">
        <v>26</v>
      </c>
      <c r="H1478" s="118">
        <v>110000</v>
      </c>
      <c r="I1478" s="118">
        <v>110000</v>
      </c>
      <c r="J1478" s="118">
        <v>110000</v>
      </c>
      <c r="K1478" s="103">
        <v>1</v>
      </c>
      <c r="L1478" s="120">
        <v>0</v>
      </c>
      <c r="M1478" s="121">
        <v>0</v>
      </c>
      <c r="N1478" s="121">
        <v>0</v>
      </c>
      <c r="O1478" s="105"/>
      <c r="P1478" s="106"/>
      <c r="Q1478" s="107"/>
      <c r="R1478" s="106"/>
      <c r="S1478" s="107"/>
      <c r="T1478" s="122"/>
    </row>
    <row r="1479" spans="1:20" s="17" customFormat="1" ht="63.75" x14ac:dyDescent="0.2">
      <c r="A1479" s="100">
        <v>147</v>
      </c>
      <c r="B1479" s="131" t="s">
        <v>1501</v>
      </c>
      <c r="C1479" s="102" t="s">
        <v>2202</v>
      </c>
      <c r="D1479" s="102" t="s">
        <v>2203</v>
      </c>
      <c r="E1479" s="143" t="s">
        <v>7247</v>
      </c>
      <c r="F1479" s="167" t="s">
        <v>7248</v>
      </c>
      <c r="G1479" s="101" t="s">
        <v>26</v>
      </c>
      <c r="H1479" s="118">
        <v>110000</v>
      </c>
      <c r="I1479" s="118">
        <v>110000</v>
      </c>
      <c r="J1479" s="118">
        <v>110000</v>
      </c>
      <c r="K1479" s="103">
        <v>1</v>
      </c>
      <c r="L1479" s="120">
        <v>0</v>
      </c>
      <c r="M1479" s="121">
        <v>0</v>
      </c>
      <c r="N1479" s="121">
        <v>0</v>
      </c>
      <c r="O1479" s="105"/>
      <c r="P1479" s="106"/>
      <c r="Q1479" s="107"/>
      <c r="R1479" s="106"/>
      <c r="S1479" s="107"/>
      <c r="T1479" s="122"/>
    </row>
    <row r="1480" spans="1:20" s="17" customFormat="1" ht="63.75" x14ac:dyDescent="0.2">
      <c r="A1480" s="100">
        <v>147</v>
      </c>
      <c r="B1480" s="131" t="s">
        <v>1501</v>
      </c>
      <c r="C1480" s="102" t="s">
        <v>2204</v>
      </c>
      <c r="D1480" s="102" t="s">
        <v>2205</v>
      </c>
      <c r="E1480" s="143" t="s">
        <v>7249</v>
      </c>
      <c r="F1480" s="167" t="s">
        <v>7250</v>
      </c>
      <c r="G1480" s="101" t="s">
        <v>26</v>
      </c>
      <c r="H1480" s="118">
        <v>110000</v>
      </c>
      <c r="I1480" s="118">
        <v>110000</v>
      </c>
      <c r="J1480" s="118">
        <v>110000</v>
      </c>
      <c r="K1480" s="103">
        <v>1</v>
      </c>
      <c r="L1480" s="120">
        <v>0</v>
      </c>
      <c r="M1480" s="121">
        <v>0</v>
      </c>
      <c r="N1480" s="121">
        <v>0</v>
      </c>
      <c r="O1480" s="105"/>
      <c r="P1480" s="106"/>
      <c r="Q1480" s="107"/>
      <c r="R1480" s="106"/>
      <c r="S1480" s="107"/>
      <c r="T1480" s="122"/>
    </row>
    <row r="1481" spans="1:20" s="17" customFormat="1" ht="63.75" x14ac:dyDescent="0.2">
      <c r="A1481" s="100">
        <v>147</v>
      </c>
      <c r="B1481" s="131" t="s">
        <v>1501</v>
      </c>
      <c r="C1481" s="102" t="s">
        <v>2206</v>
      </c>
      <c r="D1481" s="102" t="s">
        <v>2207</v>
      </c>
      <c r="E1481" s="143" t="s">
        <v>7251</v>
      </c>
      <c r="F1481" s="167" t="s">
        <v>7252</v>
      </c>
      <c r="G1481" s="101" t="s">
        <v>26</v>
      </c>
      <c r="H1481" s="118">
        <v>110000</v>
      </c>
      <c r="I1481" s="118">
        <v>110000</v>
      </c>
      <c r="J1481" s="118">
        <v>110000</v>
      </c>
      <c r="K1481" s="103">
        <v>1</v>
      </c>
      <c r="L1481" s="120">
        <v>0</v>
      </c>
      <c r="M1481" s="121">
        <v>0</v>
      </c>
      <c r="N1481" s="121">
        <v>0</v>
      </c>
      <c r="O1481" s="105"/>
      <c r="P1481" s="106"/>
      <c r="Q1481" s="107"/>
      <c r="R1481" s="106"/>
      <c r="S1481" s="107"/>
      <c r="T1481" s="122"/>
    </row>
    <row r="1482" spans="1:20" s="17" customFormat="1" ht="51" x14ac:dyDescent="0.2">
      <c r="A1482" s="100">
        <v>147</v>
      </c>
      <c r="B1482" s="131" t="s">
        <v>1501</v>
      </c>
      <c r="C1482" s="102" t="s">
        <v>2208</v>
      </c>
      <c r="D1482" s="102" t="s">
        <v>2209</v>
      </c>
      <c r="E1482" s="143" t="s">
        <v>7253</v>
      </c>
      <c r="F1482" s="167" t="s">
        <v>7254</v>
      </c>
      <c r="G1482" s="101" t="s">
        <v>26</v>
      </c>
      <c r="H1482" s="118">
        <v>110000</v>
      </c>
      <c r="I1482" s="118">
        <v>110000</v>
      </c>
      <c r="J1482" s="118">
        <v>110000</v>
      </c>
      <c r="K1482" s="103">
        <v>1</v>
      </c>
      <c r="L1482" s="120">
        <v>0</v>
      </c>
      <c r="M1482" s="121">
        <v>0</v>
      </c>
      <c r="N1482" s="121">
        <v>0</v>
      </c>
      <c r="O1482" s="105"/>
      <c r="P1482" s="106"/>
      <c r="Q1482" s="107"/>
      <c r="R1482" s="106"/>
      <c r="S1482" s="107"/>
      <c r="T1482" s="122"/>
    </row>
    <row r="1483" spans="1:20" s="17" customFormat="1" ht="63.75" x14ac:dyDescent="0.2">
      <c r="A1483" s="100">
        <v>147</v>
      </c>
      <c r="B1483" s="131" t="s">
        <v>1501</v>
      </c>
      <c r="C1483" s="102" t="s">
        <v>2210</v>
      </c>
      <c r="D1483" s="102" t="s">
        <v>2211</v>
      </c>
      <c r="E1483" s="143" t="s">
        <v>7255</v>
      </c>
      <c r="F1483" s="167" t="s">
        <v>7256</v>
      </c>
      <c r="G1483" s="101" t="s">
        <v>26</v>
      </c>
      <c r="H1483" s="118">
        <v>110000</v>
      </c>
      <c r="I1483" s="118">
        <v>110000</v>
      </c>
      <c r="J1483" s="118">
        <v>110000</v>
      </c>
      <c r="K1483" s="103">
        <v>1</v>
      </c>
      <c r="L1483" s="120">
        <v>0</v>
      </c>
      <c r="M1483" s="121">
        <v>0</v>
      </c>
      <c r="N1483" s="121">
        <v>0</v>
      </c>
      <c r="O1483" s="105"/>
      <c r="P1483" s="106"/>
      <c r="Q1483" s="107"/>
      <c r="R1483" s="106"/>
      <c r="S1483" s="107"/>
      <c r="T1483" s="122"/>
    </row>
    <row r="1484" spans="1:20" s="17" customFormat="1" ht="63.75" x14ac:dyDescent="0.2">
      <c r="A1484" s="100">
        <v>147</v>
      </c>
      <c r="B1484" s="131" t="s">
        <v>1501</v>
      </c>
      <c r="C1484" s="102" t="s">
        <v>2212</v>
      </c>
      <c r="D1484" s="102" t="s">
        <v>2213</v>
      </c>
      <c r="E1484" s="143" t="s">
        <v>7257</v>
      </c>
      <c r="F1484" s="167" t="s">
        <v>7258</v>
      </c>
      <c r="G1484" s="101" t="s">
        <v>26</v>
      </c>
      <c r="H1484" s="118">
        <v>110000</v>
      </c>
      <c r="I1484" s="118">
        <v>110000</v>
      </c>
      <c r="J1484" s="118">
        <v>110000</v>
      </c>
      <c r="K1484" s="103">
        <v>1</v>
      </c>
      <c r="L1484" s="120">
        <v>0</v>
      </c>
      <c r="M1484" s="121">
        <v>0</v>
      </c>
      <c r="N1484" s="121">
        <v>0</v>
      </c>
      <c r="O1484" s="105"/>
      <c r="P1484" s="106"/>
      <c r="Q1484" s="107"/>
      <c r="R1484" s="106"/>
      <c r="S1484" s="107"/>
      <c r="T1484" s="122"/>
    </row>
    <row r="1485" spans="1:20" s="17" customFormat="1" ht="63.75" x14ac:dyDescent="0.2">
      <c r="A1485" s="100">
        <v>147</v>
      </c>
      <c r="B1485" s="131" t="s">
        <v>1501</v>
      </c>
      <c r="C1485" s="102" t="s">
        <v>2214</v>
      </c>
      <c r="D1485" s="102" t="s">
        <v>2215</v>
      </c>
      <c r="E1485" s="143" t="s">
        <v>7259</v>
      </c>
      <c r="F1485" s="167" t="s">
        <v>7260</v>
      </c>
      <c r="G1485" s="101" t="s">
        <v>26</v>
      </c>
      <c r="H1485" s="118">
        <v>110000</v>
      </c>
      <c r="I1485" s="118">
        <v>110000</v>
      </c>
      <c r="J1485" s="118">
        <v>110000</v>
      </c>
      <c r="K1485" s="103">
        <v>1</v>
      </c>
      <c r="L1485" s="120">
        <v>0</v>
      </c>
      <c r="M1485" s="121">
        <v>0</v>
      </c>
      <c r="N1485" s="121">
        <v>0</v>
      </c>
      <c r="O1485" s="105"/>
      <c r="P1485" s="106"/>
      <c r="Q1485" s="107"/>
      <c r="R1485" s="106"/>
      <c r="S1485" s="107"/>
      <c r="T1485" s="122"/>
    </row>
    <row r="1486" spans="1:20" s="17" customFormat="1" ht="63.75" x14ac:dyDescent="0.2">
      <c r="A1486" s="100">
        <v>147</v>
      </c>
      <c r="B1486" s="131" t="s">
        <v>1501</v>
      </c>
      <c r="C1486" s="102" t="s">
        <v>2216</v>
      </c>
      <c r="D1486" s="102" t="s">
        <v>2217</v>
      </c>
      <c r="E1486" s="143" t="s">
        <v>7261</v>
      </c>
      <c r="F1486" s="167" t="s">
        <v>7262</v>
      </c>
      <c r="G1486" s="101" t="s">
        <v>26</v>
      </c>
      <c r="H1486" s="118">
        <v>110000</v>
      </c>
      <c r="I1486" s="118">
        <v>110000</v>
      </c>
      <c r="J1486" s="118">
        <v>110000</v>
      </c>
      <c r="K1486" s="103">
        <v>1</v>
      </c>
      <c r="L1486" s="120">
        <v>0</v>
      </c>
      <c r="M1486" s="121">
        <v>0</v>
      </c>
      <c r="N1486" s="121">
        <v>0</v>
      </c>
      <c r="O1486" s="105"/>
      <c r="P1486" s="106"/>
      <c r="Q1486" s="107"/>
      <c r="R1486" s="106"/>
      <c r="S1486" s="107"/>
      <c r="T1486" s="122"/>
    </row>
    <row r="1487" spans="1:20" s="17" customFormat="1" ht="63.75" x14ac:dyDescent="0.2">
      <c r="A1487" s="100">
        <v>147</v>
      </c>
      <c r="B1487" s="131" t="s">
        <v>1501</v>
      </c>
      <c r="C1487" s="102" t="s">
        <v>2218</v>
      </c>
      <c r="D1487" s="102" t="s">
        <v>2219</v>
      </c>
      <c r="E1487" s="143" t="s">
        <v>7263</v>
      </c>
      <c r="F1487" s="167" t="s">
        <v>7264</v>
      </c>
      <c r="G1487" s="101" t="s">
        <v>26</v>
      </c>
      <c r="H1487" s="118">
        <v>110000</v>
      </c>
      <c r="I1487" s="118">
        <v>110000</v>
      </c>
      <c r="J1487" s="118">
        <v>110000</v>
      </c>
      <c r="K1487" s="103">
        <v>1</v>
      </c>
      <c r="L1487" s="120">
        <v>0</v>
      </c>
      <c r="M1487" s="121">
        <v>0</v>
      </c>
      <c r="N1487" s="121">
        <v>0</v>
      </c>
      <c r="O1487" s="105"/>
      <c r="P1487" s="106"/>
      <c r="Q1487" s="107"/>
      <c r="R1487" s="106"/>
      <c r="S1487" s="107"/>
      <c r="T1487" s="122"/>
    </row>
    <row r="1488" spans="1:20" s="17" customFormat="1" ht="63.75" x14ac:dyDescent="0.2">
      <c r="A1488" s="100">
        <v>147</v>
      </c>
      <c r="B1488" s="131" t="s">
        <v>1501</v>
      </c>
      <c r="C1488" s="102" t="s">
        <v>2220</v>
      </c>
      <c r="D1488" s="102" t="s">
        <v>2221</v>
      </c>
      <c r="E1488" s="143" t="s">
        <v>7265</v>
      </c>
      <c r="F1488" s="167" t="s">
        <v>7266</v>
      </c>
      <c r="G1488" s="101" t="s">
        <v>26</v>
      </c>
      <c r="H1488" s="118">
        <v>110000</v>
      </c>
      <c r="I1488" s="118">
        <v>110000</v>
      </c>
      <c r="J1488" s="118">
        <v>110000</v>
      </c>
      <c r="K1488" s="103">
        <v>1</v>
      </c>
      <c r="L1488" s="120">
        <v>0</v>
      </c>
      <c r="M1488" s="121">
        <v>0</v>
      </c>
      <c r="N1488" s="121">
        <v>0</v>
      </c>
      <c r="O1488" s="105"/>
      <c r="P1488" s="106"/>
      <c r="Q1488" s="107"/>
      <c r="R1488" s="106"/>
      <c r="S1488" s="107"/>
      <c r="T1488" s="122"/>
    </row>
    <row r="1489" spans="1:20" s="17" customFormat="1" ht="63.75" x14ac:dyDescent="0.2">
      <c r="A1489" s="100">
        <v>147</v>
      </c>
      <c r="B1489" s="131" t="s">
        <v>1501</v>
      </c>
      <c r="C1489" s="102" t="s">
        <v>2222</v>
      </c>
      <c r="D1489" s="102" t="s">
        <v>2223</v>
      </c>
      <c r="E1489" s="143" t="s">
        <v>7267</v>
      </c>
      <c r="F1489" s="167" t="s">
        <v>7268</v>
      </c>
      <c r="G1489" s="101" t="s">
        <v>26</v>
      </c>
      <c r="H1489" s="118">
        <v>110000</v>
      </c>
      <c r="I1489" s="118">
        <v>110000</v>
      </c>
      <c r="J1489" s="118">
        <v>110000</v>
      </c>
      <c r="K1489" s="103">
        <v>1</v>
      </c>
      <c r="L1489" s="120">
        <v>0</v>
      </c>
      <c r="M1489" s="121">
        <v>0</v>
      </c>
      <c r="N1489" s="121">
        <v>0</v>
      </c>
      <c r="O1489" s="105"/>
      <c r="P1489" s="106"/>
      <c r="Q1489" s="107"/>
      <c r="R1489" s="106"/>
      <c r="S1489" s="107"/>
      <c r="T1489" s="122"/>
    </row>
    <row r="1490" spans="1:20" s="17" customFormat="1" ht="63.75" x14ac:dyDescent="0.2">
      <c r="A1490" s="100">
        <v>147</v>
      </c>
      <c r="B1490" s="131" t="s">
        <v>1501</v>
      </c>
      <c r="C1490" s="102" t="s">
        <v>2224</v>
      </c>
      <c r="D1490" s="102" t="s">
        <v>2225</v>
      </c>
      <c r="E1490" s="143" t="s">
        <v>7269</v>
      </c>
      <c r="F1490" s="167" t="s">
        <v>7270</v>
      </c>
      <c r="G1490" s="101" t="s">
        <v>26</v>
      </c>
      <c r="H1490" s="118">
        <v>110000</v>
      </c>
      <c r="I1490" s="118">
        <v>110000</v>
      </c>
      <c r="J1490" s="118">
        <v>110000</v>
      </c>
      <c r="K1490" s="103">
        <v>1</v>
      </c>
      <c r="L1490" s="120">
        <v>0</v>
      </c>
      <c r="M1490" s="121">
        <v>0</v>
      </c>
      <c r="N1490" s="121">
        <v>0</v>
      </c>
      <c r="O1490" s="105"/>
      <c r="P1490" s="106"/>
      <c r="Q1490" s="107"/>
      <c r="R1490" s="106"/>
      <c r="S1490" s="107"/>
      <c r="T1490" s="122"/>
    </row>
    <row r="1491" spans="1:20" s="17" customFormat="1" ht="63.75" x14ac:dyDescent="0.2">
      <c r="A1491" s="100">
        <v>147</v>
      </c>
      <c r="B1491" s="131" t="s">
        <v>1501</v>
      </c>
      <c r="C1491" s="102" t="s">
        <v>2226</v>
      </c>
      <c r="D1491" s="102" t="s">
        <v>2227</v>
      </c>
      <c r="E1491" s="143" t="s">
        <v>7271</v>
      </c>
      <c r="F1491" s="167" t="s">
        <v>7272</v>
      </c>
      <c r="G1491" s="101" t="s">
        <v>26</v>
      </c>
      <c r="H1491" s="118">
        <v>110000</v>
      </c>
      <c r="I1491" s="118">
        <v>110000</v>
      </c>
      <c r="J1491" s="118">
        <v>110000</v>
      </c>
      <c r="K1491" s="103">
        <v>1</v>
      </c>
      <c r="L1491" s="120">
        <v>0</v>
      </c>
      <c r="M1491" s="121">
        <v>0</v>
      </c>
      <c r="N1491" s="121">
        <v>0</v>
      </c>
      <c r="O1491" s="105"/>
      <c r="P1491" s="106"/>
      <c r="Q1491" s="107"/>
      <c r="R1491" s="106"/>
      <c r="S1491" s="107"/>
      <c r="T1491" s="122"/>
    </row>
    <row r="1492" spans="1:20" s="17" customFormat="1" ht="63.75" x14ac:dyDescent="0.2">
      <c r="A1492" s="100">
        <v>147</v>
      </c>
      <c r="B1492" s="131" t="s">
        <v>1501</v>
      </c>
      <c r="C1492" s="102" t="s">
        <v>2228</v>
      </c>
      <c r="D1492" s="102" t="s">
        <v>2229</v>
      </c>
      <c r="E1492" s="143" t="s">
        <v>7273</v>
      </c>
      <c r="F1492" s="167" t="s">
        <v>7274</v>
      </c>
      <c r="G1492" s="101" t="s">
        <v>26</v>
      </c>
      <c r="H1492" s="118">
        <v>110000</v>
      </c>
      <c r="I1492" s="118">
        <v>110000</v>
      </c>
      <c r="J1492" s="118">
        <v>110000</v>
      </c>
      <c r="K1492" s="103">
        <v>1</v>
      </c>
      <c r="L1492" s="120">
        <v>0</v>
      </c>
      <c r="M1492" s="121">
        <v>0</v>
      </c>
      <c r="N1492" s="121">
        <v>0</v>
      </c>
      <c r="O1492" s="105"/>
      <c r="P1492" s="106"/>
      <c r="Q1492" s="107"/>
      <c r="R1492" s="106"/>
      <c r="S1492" s="107"/>
      <c r="T1492" s="122"/>
    </row>
    <row r="1493" spans="1:20" s="17" customFormat="1" ht="63.75" x14ac:dyDescent="0.2">
      <c r="A1493" s="100">
        <v>147</v>
      </c>
      <c r="B1493" s="131" t="s">
        <v>1501</v>
      </c>
      <c r="C1493" s="102" t="s">
        <v>2230</v>
      </c>
      <c r="D1493" s="102" t="s">
        <v>2231</v>
      </c>
      <c r="E1493" s="143" t="s">
        <v>7275</v>
      </c>
      <c r="F1493" s="167" t="s">
        <v>7276</v>
      </c>
      <c r="G1493" s="101" t="s">
        <v>26</v>
      </c>
      <c r="H1493" s="118">
        <v>110000</v>
      </c>
      <c r="I1493" s="118">
        <v>110000</v>
      </c>
      <c r="J1493" s="118">
        <v>110000</v>
      </c>
      <c r="K1493" s="103">
        <v>1</v>
      </c>
      <c r="L1493" s="120">
        <v>0</v>
      </c>
      <c r="M1493" s="121">
        <v>0</v>
      </c>
      <c r="N1493" s="121">
        <v>0</v>
      </c>
      <c r="O1493" s="105"/>
      <c r="P1493" s="106"/>
      <c r="Q1493" s="107"/>
      <c r="R1493" s="106"/>
      <c r="S1493" s="107"/>
      <c r="T1493" s="122"/>
    </row>
    <row r="1494" spans="1:20" s="17" customFormat="1" ht="63.75" x14ac:dyDescent="0.2">
      <c r="A1494" s="100">
        <v>147</v>
      </c>
      <c r="B1494" s="131" t="s">
        <v>1501</v>
      </c>
      <c r="C1494" s="102" t="s">
        <v>2232</v>
      </c>
      <c r="D1494" s="102" t="s">
        <v>2233</v>
      </c>
      <c r="E1494" s="143" t="s">
        <v>7277</v>
      </c>
      <c r="F1494" s="167" t="s">
        <v>7278</v>
      </c>
      <c r="G1494" s="101" t="s">
        <v>26</v>
      </c>
      <c r="H1494" s="118">
        <v>110000</v>
      </c>
      <c r="I1494" s="118">
        <v>110000</v>
      </c>
      <c r="J1494" s="118">
        <v>110000</v>
      </c>
      <c r="K1494" s="103">
        <v>1</v>
      </c>
      <c r="L1494" s="120">
        <v>0</v>
      </c>
      <c r="M1494" s="121">
        <v>0</v>
      </c>
      <c r="N1494" s="121">
        <v>0</v>
      </c>
      <c r="O1494" s="105"/>
      <c r="P1494" s="106"/>
      <c r="Q1494" s="107"/>
      <c r="R1494" s="106"/>
      <c r="S1494" s="107"/>
      <c r="T1494" s="122"/>
    </row>
    <row r="1495" spans="1:20" s="17" customFormat="1" ht="63.75" x14ac:dyDescent="0.2">
      <c r="A1495" s="100">
        <v>147</v>
      </c>
      <c r="B1495" s="131" t="s">
        <v>1501</v>
      </c>
      <c r="C1495" s="102" t="s">
        <v>2234</v>
      </c>
      <c r="D1495" s="102" t="s">
        <v>2235</v>
      </c>
      <c r="E1495" s="143" t="s">
        <v>7279</v>
      </c>
      <c r="F1495" s="167" t="s">
        <v>7280</v>
      </c>
      <c r="G1495" s="101" t="s">
        <v>26</v>
      </c>
      <c r="H1495" s="118">
        <v>110000</v>
      </c>
      <c r="I1495" s="118">
        <v>110000</v>
      </c>
      <c r="J1495" s="118">
        <v>110000</v>
      </c>
      <c r="K1495" s="103">
        <v>1</v>
      </c>
      <c r="L1495" s="120">
        <v>0</v>
      </c>
      <c r="M1495" s="121">
        <v>0</v>
      </c>
      <c r="N1495" s="121">
        <v>0</v>
      </c>
      <c r="O1495" s="105"/>
      <c r="P1495" s="106"/>
      <c r="Q1495" s="107"/>
      <c r="R1495" s="106"/>
      <c r="S1495" s="107"/>
      <c r="T1495" s="122"/>
    </row>
    <row r="1496" spans="1:20" s="17" customFormat="1" ht="63.75" x14ac:dyDescent="0.2">
      <c r="A1496" s="100">
        <v>147</v>
      </c>
      <c r="B1496" s="131" t="s">
        <v>1501</v>
      </c>
      <c r="C1496" s="102" t="s">
        <v>2236</v>
      </c>
      <c r="D1496" s="102" t="s">
        <v>2237</v>
      </c>
      <c r="E1496" s="143" t="s">
        <v>7281</v>
      </c>
      <c r="F1496" s="167" t="s">
        <v>7282</v>
      </c>
      <c r="G1496" s="101" t="s">
        <v>26</v>
      </c>
      <c r="H1496" s="118">
        <v>110000</v>
      </c>
      <c r="I1496" s="118">
        <v>110000</v>
      </c>
      <c r="J1496" s="118">
        <v>110000</v>
      </c>
      <c r="K1496" s="103">
        <v>1</v>
      </c>
      <c r="L1496" s="120">
        <v>0</v>
      </c>
      <c r="M1496" s="121">
        <v>0</v>
      </c>
      <c r="N1496" s="121">
        <v>0</v>
      </c>
      <c r="O1496" s="105"/>
      <c r="P1496" s="106"/>
      <c r="Q1496" s="107"/>
      <c r="R1496" s="106"/>
      <c r="S1496" s="107"/>
      <c r="T1496" s="122"/>
    </row>
    <row r="1497" spans="1:20" s="17" customFormat="1" ht="63.75" x14ac:dyDescent="0.2">
      <c r="A1497" s="100">
        <v>147</v>
      </c>
      <c r="B1497" s="131" t="s">
        <v>1501</v>
      </c>
      <c r="C1497" s="102" t="s">
        <v>2238</v>
      </c>
      <c r="D1497" s="102" t="s">
        <v>2239</v>
      </c>
      <c r="E1497" s="143" t="s">
        <v>7283</v>
      </c>
      <c r="F1497" s="167" t="s">
        <v>7284</v>
      </c>
      <c r="G1497" s="101" t="s">
        <v>26</v>
      </c>
      <c r="H1497" s="118">
        <v>110000</v>
      </c>
      <c r="I1497" s="118">
        <v>110000</v>
      </c>
      <c r="J1497" s="118">
        <v>110000</v>
      </c>
      <c r="K1497" s="103">
        <v>1</v>
      </c>
      <c r="L1497" s="120">
        <v>0</v>
      </c>
      <c r="M1497" s="121">
        <v>0</v>
      </c>
      <c r="N1497" s="121">
        <v>0</v>
      </c>
      <c r="O1497" s="105"/>
      <c r="P1497" s="106"/>
      <c r="Q1497" s="107"/>
      <c r="R1497" s="106"/>
      <c r="S1497" s="107"/>
      <c r="T1497" s="122"/>
    </row>
    <row r="1498" spans="1:20" s="17" customFormat="1" ht="63.75" x14ac:dyDescent="0.2">
      <c r="A1498" s="100">
        <v>147</v>
      </c>
      <c r="B1498" s="131" t="s">
        <v>1501</v>
      </c>
      <c r="C1498" s="102" t="s">
        <v>2240</v>
      </c>
      <c r="D1498" s="102" t="s">
        <v>2241</v>
      </c>
      <c r="E1498" s="143" t="s">
        <v>7285</v>
      </c>
      <c r="F1498" s="167" t="s">
        <v>7286</v>
      </c>
      <c r="G1498" s="101" t="s">
        <v>26</v>
      </c>
      <c r="H1498" s="118">
        <v>110000</v>
      </c>
      <c r="I1498" s="118">
        <v>110000</v>
      </c>
      <c r="J1498" s="118">
        <v>110000</v>
      </c>
      <c r="K1498" s="103">
        <v>1</v>
      </c>
      <c r="L1498" s="120">
        <v>0</v>
      </c>
      <c r="M1498" s="121">
        <v>0</v>
      </c>
      <c r="N1498" s="121">
        <v>0</v>
      </c>
      <c r="O1498" s="105"/>
      <c r="P1498" s="106"/>
      <c r="Q1498" s="107"/>
      <c r="R1498" s="106"/>
      <c r="S1498" s="107"/>
      <c r="T1498" s="122"/>
    </row>
    <row r="1499" spans="1:20" s="17" customFormat="1" ht="63.75" x14ac:dyDescent="0.2">
      <c r="A1499" s="100">
        <v>147</v>
      </c>
      <c r="B1499" s="131" t="s">
        <v>1501</v>
      </c>
      <c r="C1499" s="102" t="s">
        <v>2242</v>
      </c>
      <c r="D1499" s="102" t="s">
        <v>2243</v>
      </c>
      <c r="E1499" s="143" t="s">
        <v>7287</v>
      </c>
      <c r="F1499" s="167" t="s">
        <v>7288</v>
      </c>
      <c r="G1499" s="101" t="s">
        <v>26</v>
      </c>
      <c r="H1499" s="118">
        <v>110000</v>
      </c>
      <c r="I1499" s="118">
        <v>110000</v>
      </c>
      <c r="J1499" s="118">
        <v>110000</v>
      </c>
      <c r="K1499" s="103">
        <v>1</v>
      </c>
      <c r="L1499" s="120">
        <v>0</v>
      </c>
      <c r="M1499" s="121">
        <v>0</v>
      </c>
      <c r="N1499" s="121">
        <v>0</v>
      </c>
      <c r="O1499" s="105"/>
      <c r="P1499" s="106"/>
      <c r="Q1499" s="107"/>
      <c r="R1499" s="106"/>
      <c r="S1499" s="107"/>
      <c r="T1499" s="122"/>
    </row>
    <row r="1500" spans="1:20" s="17" customFormat="1" ht="63.75" x14ac:dyDescent="0.2">
      <c r="A1500" s="100">
        <v>147</v>
      </c>
      <c r="B1500" s="131" t="s">
        <v>1501</v>
      </c>
      <c r="C1500" s="102" t="s">
        <v>2244</v>
      </c>
      <c r="D1500" s="102" t="s">
        <v>2245</v>
      </c>
      <c r="E1500" s="143" t="s">
        <v>7289</v>
      </c>
      <c r="F1500" s="167" t="s">
        <v>7290</v>
      </c>
      <c r="G1500" s="101" t="s">
        <v>73</v>
      </c>
      <c r="H1500" s="118">
        <v>110000</v>
      </c>
      <c r="I1500" s="118">
        <v>110000</v>
      </c>
      <c r="J1500" s="118">
        <v>110000</v>
      </c>
      <c r="K1500" s="103">
        <v>1</v>
      </c>
      <c r="L1500" s="120">
        <v>0</v>
      </c>
      <c r="M1500" s="121">
        <v>0</v>
      </c>
      <c r="N1500" s="121">
        <v>0</v>
      </c>
      <c r="O1500" s="105"/>
      <c r="P1500" s="106"/>
      <c r="Q1500" s="107"/>
      <c r="R1500" s="106"/>
      <c r="S1500" s="107"/>
      <c r="T1500" s="122"/>
    </row>
    <row r="1501" spans="1:20" s="17" customFormat="1" ht="63.75" x14ac:dyDescent="0.2">
      <c r="A1501" s="100">
        <v>147</v>
      </c>
      <c r="B1501" s="131" t="s">
        <v>1501</v>
      </c>
      <c r="C1501" s="102" t="s">
        <v>2246</v>
      </c>
      <c r="D1501" s="102" t="s">
        <v>2247</v>
      </c>
      <c r="E1501" s="143" t="s">
        <v>7291</v>
      </c>
      <c r="F1501" s="167" t="s">
        <v>7292</v>
      </c>
      <c r="G1501" s="101" t="s">
        <v>73</v>
      </c>
      <c r="H1501" s="118">
        <v>110000</v>
      </c>
      <c r="I1501" s="118">
        <v>110000</v>
      </c>
      <c r="J1501" s="118">
        <v>110000</v>
      </c>
      <c r="K1501" s="103">
        <v>1</v>
      </c>
      <c r="L1501" s="120">
        <v>0</v>
      </c>
      <c r="M1501" s="121">
        <v>0</v>
      </c>
      <c r="N1501" s="121">
        <v>0</v>
      </c>
      <c r="O1501" s="105"/>
      <c r="P1501" s="106"/>
      <c r="Q1501" s="107"/>
      <c r="R1501" s="106"/>
      <c r="S1501" s="107"/>
      <c r="T1501" s="122"/>
    </row>
    <row r="1502" spans="1:20" s="17" customFormat="1" ht="63.75" x14ac:dyDescent="0.2">
      <c r="A1502" s="100">
        <v>147</v>
      </c>
      <c r="B1502" s="131" t="s">
        <v>1501</v>
      </c>
      <c r="C1502" s="102" t="s">
        <v>2248</v>
      </c>
      <c r="D1502" s="102" t="s">
        <v>2249</v>
      </c>
      <c r="E1502" s="143" t="s">
        <v>7293</v>
      </c>
      <c r="F1502" s="167" t="s">
        <v>7294</v>
      </c>
      <c r="G1502" s="101" t="s">
        <v>73</v>
      </c>
      <c r="H1502" s="118">
        <v>110000</v>
      </c>
      <c r="I1502" s="118">
        <v>110000</v>
      </c>
      <c r="J1502" s="118">
        <v>110000</v>
      </c>
      <c r="K1502" s="103">
        <v>1</v>
      </c>
      <c r="L1502" s="120">
        <v>0</v>
      </c>
      <c r="M1502" s="121">
        <v>0</v>
      </c>
      <c r="N1502" s="121">
        <v>0</v>
      </c>
      <c r="O1502" s="105"/>
      <c r="P1502" s="106"/>
      <c r="Q1502" s="107"/>
      <c r="R1502" s="106"/>
      <c r="S1502" s="107"/>
      <c r="T1502" s="122"/>
    </row>
    <row r="1503" spans="1:20" s="17" customFormat="1" ht="63.75" x14ac:dyDescent="0.2">
      <c r="A1503" s="100">
        <v>147</v>
      </c>
      <c r="B1503" s="131" t="s">
        <v>1501</v>
      </c>
      <c r="C1503" s="102" t="s">
        <v>2250</v>
      </c>
      <c r="D1503" s="102" t="s">
        <v>2251</v>
      </c>
      <c r="E1503" s="143" t="s">
        <v>7295</v>
      </c>
      <c r="F1503" s="167" t="s">
        <v>7296</v>
      </c>
      <c r="G1503" s="101" t="s">
        <v>73</v>
      </c>
      <c r="H1503" s="118">
        <v>110000</v>
      </c>
      <c r="I1503" s="118">
        <v>110000</v>
      </c>
      <c r="J1503" s="118">
        <v>110000</v>
      </c>
      <c r="K1503" s="103">
        <v>1</v>
      </c>
      <c r="L1503" s="120">
        <v>0</v>
      </c>
      <c r="M1503" s="121">
        <v>0</v>
      </c>
      <c r="N1503" s="121">
        <v>0</v>
      </c>
      <c r="O1503" s="105"/>
      <c r="P1503" s="106"/>
      <c r="Q1503" s="107"/>
      <c r="R1503" s="106"/>
      <c r="S1503" s="107"/>
      <c r="T1503" s="122"/>
    </row>
    <row r="1504" spans="1:20" s="17" customFormat="1" ht="63.75" x14ac:dyDescent="0.2">
      <c r="A1504" s="100">
        <v>147</v>
      </c>
      <c r="B1504" s="131" t="s">
        <v>1501</v>
      </c>
      <c r="C1504" s="102" t="s">
        <v>2252</v>
      </c>
      <c r="D1504" s="102" t="s">
        <v>2253</v>
      </c>
      <c r="E1504" s="143" t="s">
        <v>7297</v>
      </c>
      <c r="F1504" s="167" t="s">
        <v>7298</v>
      </c>
      <c r="G1504" s="101" t="s">
        <v>73</v>
      </c>
      <c r="H1504" s="118">
        <v>110000</v>
      </c>
      <c r="I1504" s="118">
        <v>110000</v>
      </c>
      <c r="J1504" s="118">
        <v>770</v>
      </c>
      <c r="K1504" s="103">
        <v>7.0000000000000001E-3</v>
      </c>
      <c r="L1504" s="120">
        <v>0</v>
      </c>
      <c r="M1504" s="121">
        <v>0</v>
      </c>
      <c r="N1504" s="121">
        <v>0</v>
      </c>
      <c r="O1504" s="105"/>
      <c r="P1504" s="106"/>
      <c r="Q1504" s="107"/>
      <c r="R1504" s="106"/>
      <c r="S1504" s="107"/>
      <c r="T1504" s="122"/>
    </row>
    <row r="1505" spans="1:20" s="17" customFormat="1" ht="63.75" x14ac:dyDescent="0.2">
      <c r="A1505" s="100">
        <v>147</v>
      </c>
      <c r="B1505" s="131" t="s">
        <v>1501</v>
      </c>
      <c r="C1505" s="102" t="s">
        <v>2254</v>
      </c>
      <c r="D1505" s="102" t="s">
        <v>2255</v>
      </c>
      <c r="E1505" s="143" t="s">
        <v>7299</v>
      </c>
      <c r="F1505" s="167" t="s">
        <v>7300</v>
      </c>
      <c r="G1505" s="101" t="s">
        <v>73</v>
      </c>
      <c r="H1505" s="118">
        <v>110000</v>
      </c>
      <c r="I1505" s="118">
        <v>110000</v>
      </c>
      <c r="J1505" s="118">
        <v>770</v>
      </c>
      <c r="K1505" s="103">
        <v>7.0000000000000001E-3</v>
      </c>
      <c r="L1505" s="120">
        <v>0</v>
      </c>
      <c r="M1505" s="121">
        <v>0</v>
      </c>
      <c r="N1505" s="121">
        <v>0</v>
      </c>
      <c r="O1505" s="105"/>
      <c r="P1505" s="106"/>
      <c r="Q1505" s="107"/>
      <c r="R1505" s="106"/>
      <c r="S1505" s="107"/>
      <c r="T1505" s="122"/>
    </row>
    <row r="1506" spans="1:20" s="17" customFormat="1" ht="63.75" x14ac:dyDescent="0.2">
      <c r="A1506" s="100">
        <v>147</v>
      </c>
      <c r="B1506" s="131" t="s">
        <v>1501</v>
      </c>
      <c r="C1506" s="102" t="s">
        <v>2256</v>
      </c>
      <c r="D1506" s="102" t="s">
        <v>2257</v>
      </c>
      <c r="E1506" s="143" t="s">
        <v>7301</v>
      </c>
      <c r="F1506" s="167" t="s">
        <v>7302</v>
      </c>
      <c r="G1506" s="101" t="s">
        <v>73</v>
      </c>
      <c r="H1506" s="118">
        <v>110000</v>
      </c>
      <c r="I1506" s="118">
        <v>110000</v>
      </c>
      <c r="J1506" s="118">
        <v>110000</v>
      </c>
      <c r="K1506" s="103">
        <v>1</v>
      </c>
      <c r="L1506" s="120">
        <v>0</v>
      </c>
      <c r="M1506" s="121">
        <v>0</v>
      </c>
      <c r="N1506" s="121">
        <v>0</v>
      </c>
      <c r="O1506" s="105"/>
      <c r="P1506" s="106"/>
      <c r="Q1506" s="107"/>
      <c r="R1506" s="106"/>
      <c r="S1506" s="107"/>
      <c r="T1506" s="122"/>
    </row>
    <row r="1507" spans="1:20" s="17" customFormat="1" ht="63.75" x14ac:dyDescent="0.2">
      <c r="A1507" s="100">
        <v>147</v>
      </c>
      <c r="B1507" s="131" t="s">
        <v>1501</v>
      </c>
      <c r="C1507" s="102" t="s">
        <v>2258</v>
      </c>
      <c r="D1507" s="102" t="s">
        <v>2259</v>
      </c>
      <c r="E1507" s="143" t="s">
        <v>7303</v>
      </c>
      <c r="F1507" s="167" t="s">
        <v>7304</v>
      </c>
      <c r="G1507" s="101" t="s">
        <v>73</v>
      </c>
      <c r="H1507" s="118">
        <v>110000</v>
      </c>
      <c r="I1507" s="118">
        <v>110000</v>
      </c>
      <c r="J1507" s="118">
        <v>110000</v>
      </c>
      <c r="K1507" s="103">
        <v>1</v>
      </c>
      <c r="L1507" s="120">
        <v>0</v>
      </c>
      <c r="M1507" s="121">
        <v>0</v>
      </c>
      <c r="N1507" s="121">
        <v>0</v>
      </c>
      <c r="O1507" s="105"/>
      <c r="P1507" s="106"/>
      <c r="Q1507" s="107"/>
      <c r="R1507" s="106"/>
      <c r="S1507" s="107"/>
      <c r="T1507" s="122"/>
    </row>
    <row r="1508" spans="1:20" s="17" customFormat="1" ht="63.75" x14ac:dyDescent="0.2">
      <c r="A1508" s="100">
        <v>147</v>
      </c>
      <c r="B1508" s="131" t="s">
        <v>1501</v>
      </c>
      <c r="C1508" s="102" t="s">
        <v>2260</v>
      </c>
      <c r="D1508" s="102" t="s">
        <v>2261</v>
      </c>
      <c r="E1508" s="143" t="s">
        <v>7305</v>
      </c>
      <c r="F1508" s="167" t="s">
        <v>7306</v>
      </c>
      <c r="G1508" s="101" t="s">
        <v>13</v>
      </c>
      <c r="H1508" s="118">
        <v>110000</v>
      </c>
      <c r="I1508" s="118">
        <v>110000</v>
      </c>
      <c r="J1508" s="118">
        <v>770</v>
      </c>
      <c r="K1508" s="103">
        <v>7.0000000000000001E-3</v>
      </c>
      <c r="L1508" s="120">
        <v>0</v>
      </c>
      <c r="M1508" s="121">
        <v>0</v>
      </c>
      <c r="N1508" s="121">
        <v>0</v>
      </c>
      <c r="O1508" s="105"/>
      <c r="P1508" s="106"/>
      <c r="Q1508" s="107"/>
      <c r="R1508" s="106"/>
      <c r="S1508" s="107"/>
      <c r="T1508" s="122"/>
    </row>
    <row r="1509" spans="1:20" s="17" customFormat="1" ht="63.75" x14ac:dyDescent="0.2">
      <c r="A1509" s="100">
        <v>147</v>
      </c>
      <c r="B1509" s="131" t="s">
        <v>1501</v>
      </c>
      <c r="C1509" s="102" t="s">
        <v>2262</v>
      </c>
      <c r="D1509" s="102" t="s">
        <v>2263</v>
      </c>
      <c r="E1509" s="143" t="s">
        <v>7307</v>
      </c>
      <c r="F1509" s="167" t="s">
        <v>7308</v>
      </c>
      <c r="G1509" s="101" t="s">
        <v>13</v>
      </c>
      <c r="H1509" s="118">
        <v>110000</v>
      </c>
      <c r="I1509" s="118">
        <v>110000</v>
      </c>
      <c r="J1509" s="118">
        <v>770</v>
      </c>
      <c r="K1509" s="103">
        <v>7.0000000000000001E-3</v>
      </c>
      <c r="L1509" s="120">
        <v>0</v>
      </c>
      <c r="M1509" s="121">
        <v>0</v>
      </c>
      <c r="N1509" s="121">
        <v>0</v>
      </c>
      <c r="O1509" s="105"/>
      <c r="P1509" s="106"/>
      <c r="Q1509" s="107"/>
      <c r="R1509" s="106"/>
      <c r="S1509" s="107"/>
      <c r="T1509" s="122"/>
    </row>
    <row r="1510" spans="1:20" s="17" customFormat="1" ht="63.75" x14ac:dyDescent="0.2">
      <c r="A1510" s="100">
        <v>147</v>
      </c>
      <c r="B1510" s="131" t="s">
        <v>1501</v>
      </c>
      <c r="C1510" s="102" t="s">
        <v>2264</v>
      </c>
      <c r="D1510" s="102" t="s">
        <v>2265</v>
      </c>
      <c r="E1510" s="143" t="s">
        <v>7309</v>
      </c>
      <c r="F1510" s="167" t="s">
        <v>7310</v>
      </c>
      <c r="G1510" s="101" t="s">
        <v>13</v>
      </c>
      <c r="H1510" s="118">
        <v>110000</v>
      </c>
      <c r="I1510" s="118">
        <v>110000</v>
      </c>
      <c r="J1510" s="118">
        <v>770</v>
      </c>
      <c r="K1510" s="103">
        <v>7.0000000000000001E-3</v>
      </c>
      <c r="L1510" s="120">
        <v>0</v>
      </c>
      <c r="M1510" s="121">
        <v>0</v>
      </c>
      <c r="N1510" s="121">
        <v>0</v>
      </c>
      <c r="O1510" s="105"/>
      <c r="P1510" s="106"/>
      <c r="Q1510" s="107"/>
      <c r="R1510" s="106"/>
      <c r="S1510" s="107"/>
      <c r="T1510" s="122"/>
    </row>
    <row r="1511" spans="1:20" s="17" customFormat="1" ht="63.75" x14ac:dyDescent="0.2">
      <c r="A1511" s="100">
        <v>147</v>
      </c>
      <c r="B1511" s="131" t="s">
        <v>1501</v>
      </c>
      <c r="C1511" s="102" t="s">
        <v>2266</v>
      </c>
      <c r="D1511" s="102" t="s">
        <v>2267</v>
      </c>
      <c r="E1511" s="143" t="s">
        <v>7311</v>
      </c>
      <c r="F1511" s="167" t="s">
        <v>7312</v>
      </c>
      <c r="G1511" s="101" t="s">
        <v>73</v>
      </c>
      <c r="H1511" s="118">
        <v>110000</v>
      </c>
      <c r="I1511" s="118">
        <v>110000</v>
      </c>
      <c r="J1511" s="118">
        <v>110000</v>
      </c>
      <c r="K1511" s="103">
        <v>1</v>
      </c>
      <c r="L1511" s="120">
        <v>0</v>
      </c>
      <c r="M1511" s="121">
        <v>0</v>
      </c>
      <c r="N1511" s="121">
        <v>0</v>
      </c>
      <c r="O1511" s="105"/>
      <c r="P1511" s="106"/>
      <c r="Q1511" s="107"/>
      <c r="R1511" s="106"/>
      <c r="S1511" s="107"/>
      <c r="T1511" s="122"/>
    </row>
    <row r="1512" spans="1:20" s="17" customFormat="1" ht="63.75" x14ac:dyDescent="0.2">
      <c r="A1512" s="100">
        <v>147</v>
      </c>
      <c r="B1512" s="131" t="s">
        <v>1501</v>
      </c>
      <c r="C1512" s="102" t="s">
        <v>2268</v>
      </c>
      <c r="D1512" s="102" t="s">
        <v>2269</v>
      </c>
      <c r="E1512" s="143" t="s">
        <v>7313</v>
      </c>
      <c r="F1512" s="167" t="s">
        <v>7314</v>
      </c>
      <c r="G1512" s="101" t="s">
        <v>13</v>
      </c>
      <c r="H1512" s="118">
        <v>110000</v>
      </c>
      <c r="I1512" s="118">
        <v>110000</v>
      </c>
      <c r="J1512" s="118">
        <v>770</v>
      </c>
      <c r="K1512" s="103">
        <v>7.0000000000000001E-3</v>
      </c>
      <c r="L1512" s="120">
        <v>0</v>
      </c>
      <c r="M1512" s="121">
        <v>0</v>
      </c>
      <c r="N1512" s="121">
        <v>0</v>
      </c>
      <c r="O1512" s="105"/>
      <c r="P1512" s="106"/>
      <c r="Q1512" s="107"/>
      <c r="R1512" s="106"/>
      <c r="S1512" s="107"/>
      <c r="T1512" s="122"/>
    </row>
    <row r="1513" spans="1:20" s="17" customFormat="1" ht="63.75" x14ac:dyDescent="0.2">
      <c r="A1513" s="100">
        <v>147</v>
      </c>
      <c r="B1513" s="131" t="s">
        <v>1501</v>
      </c>
      <c r="C1513" s="102" t="s">
        <v>2270</v>
      </c>
      <c r="D1513" s="102" t="s">
        <v>2271</v>
      </c>
      <c r="E1513" s="143" t="s">
        <v>7315</v>
      </c>
      <c r="F1513" s="167" t="s">
        <v>7316</v>
      </c>
      <c r="G1513" s="101" t="s">
        <v>13</v>
      </c>
      <c r="H1513" s="118">
        <v>110000</v>
      </c>
      <c r="I1513" s="118">
        <v>110000</v>
      </c>
      <c r="J1513" s="118">
        <v>770</v>
      </c>
      <c r="K1513" s="103">
        <v>7.0000000000000001E-3</v>
      </c>
      <c r="L1513" s="120">
        <v>0</v>
      </c>
      <c r="M1513" s="121">
        <v>0</v>
      </c>
      <c r="N1513" s="121">
        <v>0</v>
      </c>
      <c r="O1513" s="105"/>
      <c r="P1513" s="106"/>
      <c r="Q1513" s="107"/>
      <c r="R1513" s="106"/>
      <c r="S1513" s="107"/>
      <c r="T1513" s="122"/>
    </row>
    <row r="1514" spans="1:20" s="17" customFormat="1" ht="63.75" x14ac:dyDescent="0.2">
      <c r="A1514" s="100">
        <v>147</v>
      </c>
      <c r="B1514" s="131" t="s">
        <v>1501</v>
      </c>
      <c r="C1514" s="102" t="s">
        <v>2272</v>
      </c>
      <c r="D1514" s="102" t="s">
        <v>2273</v>
      </c>
      <c r="E1514" s="143" t="s">
        <v>7317</v>
      </c>
      <c r="F1514" s="167" t="s">
        <v>7318</v>
      </c>
      <c r="G1514" s="101" t="s">
        <v>13</v>
      </c>
      <c r="H1514" s="118">
        <v>110000</v>
      </c>
      <c r="I1514" s="118">
        <v>110000</v>
      </c>
      <c r="J1514" s="118">
        <v>770</v>
      </c>
      <c r="K1514" s="103">
        <v>7.0000000000000001E-3</v>
      </c>
      <c r="L1514" s="120">
        <v>0</v>
      </c>
      <c r="M1514" s="121">
        <v>0</v>
      </c>
      <c r="N1514" s="121">
        <v>0</v>
      </c>
      <c r="O1514" s="105"/>
      <c r="P1514" s="106"/>
      <c r="Q1514" s="107"/>
      <c r="R1514" s="106"/>
      <c r="S1514" s="107"/>
      <c r="T1514" s="122"/>
    </row>
    <row r="1515" spans="1:20" s="17" customFormat="1" ht="63.75" x14ac:dyDescent="0.2">
      <c r="A1515" s="100">
        <v>147</v>
      </c>
      <c r="B1515" s="131" t="s">
        <v>1501</v>
      </c>
      <c r="C1515" s="102" t="s">
        <v>2274</v>
      </c>
      <c r="D1515" s="102" t="s">
        <v>2275</v>
      </c>
      <c r="E1515" s="143" t="s">
        <v>7319</v>
      </c>
      <c r="F1515" s="167" t="s">
        <v>7320</v>
      </c>
      <c r="G1515" s="101" t="s">
        <v>73</v>
      </c>
      <c r="H1515" s="118">
        <v>110000</v>
      </c>
      <c r="I1515" s="118">
        <v>110000</v>
      </c>
      <c r="J1515" s="118">
        <v>110000</v>
      </c>
      <c r="K1515" s="103">
        <v>1</v>
      </c>
      <c r="L1515" s="120">
        <v>0</v>
      </c>
      <c r="M1515" s="121">
        <v>0</v>
      </c>
      <c r="N1515" s="121">
        <v>0</v>
      </c>
      <c r="O1515" s="105"/>
      <c r="P1515" s="106"/>
      <c r="Q1515" s="107"/>
      <c r="R1515" s="106"/>
      <c r="S1515" s="107"/>
      <c r="T1515" s="122"/>
    </row>
    <row r="1516" spans="1:20" s="17" customFormat="1" ht="63.75" x14ac:dyDescent="0.2">
      <c r="A1516" s="100">
        <v>147</v>
      </c>
      <c r="B1516" s="131" t="s">
        <v>1501</v>
      </c>
      <c r="C1516" s="102" t="s">
        <v>2276</v>
      </c>
      <c r="D1516" s="102" t="s">
        <v>2277</v>
      </c>
      <c r="E1516" s="143" t="s">
        <v>7321</v>
      </c>
      <c r="F1516" s="167" t="s">
        <v>7322</v>
      </c>
      <c r="G1516" s="101" t="s">
        <v>73</v>
      </c>
      <c r="H1516" s="118">
        <v>110000</v>
      </c>
      <c r="I1516" s="118">
        <v>110000</v>
      </c>
      <c r="J1516" s="118">
        <v>110000</v>
      </c>
      <c r="K1516" s="103">
        <v>1</v>
      </c>
      <c r="L1516" s="120">
        <v>0</v>
      </c>
      <c r="M1516" s="121">
        <v>0</v>
      </c>
      <c r="N1516" s="121">
        <v>0</v>
      </c>
      <c r="O1516" s="105"/>
      <c r="P1516" s="106"/>
      <c r="Q1516" s="107"/>
      <c r="R1516" s="106"/>
      <c r="S1516" s="107"/>
      <c r="T1516" s="122"/>
    </row>
    <row r="1517" spans="1:20" s="17" customFormat="1" ht="63.75" x14ac:dyDescent="0.2">
      <c r="A1517" s="100">
        <v>147</v>
      </c>
      <c r="B1517" s="131" t="s">
        <v>1501</v>
      </c>
      <c r="C1517" s="102" t="s">
        <v>2278</v>
      </c>
      <c r="D1517" s="102" t="s">
        <v>2279</v>
      </c>
      <c r="E1517" s="143" t="s">
        <v>7323</v>
      </c>
      <c r="F1517" s="167" t="s">
        <v>7324</v>
      </c>
      <c r="G1517" s="101" t="s">
        <v>73</v>
      </c>
      <c r="H1517" s="118">
        <v>110000</v>
      </c>
      <c r="I1517" s="118">
        <v>110000</v>
      </c>
      <c r="J1517" s="118">
        <v>110000</v>
      </c>
      <c r="K1517" s="103">
        <v>1</v>
      </c>
      <c r="L1517" s="120">
        <v>0</v>
      </c>
      <c r="M1517" s="121">
        <v>0</v>
      </c>
      <c r="N1517" s="121">
        <v>0</v>
      </c>
      <c r="O1517" s="105"/>
      <c r="P1517" s="106"/>
      <c r="Q1517" s="107"/>
      <c r="R1517" s="106"/>
      <c r="S1517" s="107"/>
      <c r="T1517" s="122"/>
    </row>
    <row r="1518" spans="1:20" s="17" customFormat="1" ht="63.75" x14ac:dyDescent="0.2">
      <c r="A1518" s="100">
        <v>147</v>
      </c>
      <c r="B1518" s="131" t="s">
        <v>1501</v>
      </c>
      <c r="C1518" s="102" t="s">
        <v>2280</v>
      </c>
      <c r="D1518" s="102" t="s">
        <v>2281</v>
      </c>
      <c r="E1518" s="143" t="s">
        <v>7325</v>
      </c>
      <c r="F1518" s="167" t="s">
        <v>7326</v>
      </c>
      <c r="G1518" s="101" t="s">
        <v>73</v>
      </c>
      <c r="H1518" s="118">
        <v>110000</v>
      </c>
      <c r="I1518" s="118">
        <v>110000</v>
      </c>
      <c r="J1518" s="118">
        <v>110000</v>
      </c>
      <c r="K1518" s="103">
        <v>1</v>
      </c>
      <c r="L1518" s="120">
        <v>0</v>
      </c>
      <c r="M1518" s="121">
        <v>0</v>
      </c>
      <c r="N1518" s="121">
        <v>0</v>
      </c>
      <c r="O1518" s="105"/>
      <c r="P1518" s="106"/>
      <c r="Q1518" s="107"/>
      <c r="R1518" s="106"/>
      <c r="S1518" s="107"/>
      <c r="T1518" s="122"/>
    </row>
    <row r="1519" spans="1:20" s="17" customFormat="1" ht="63.75" x14ac:dyDescent="0.2">
      <c r="A1519" s="100">
        <v>147</v>
      </c>
      <c r="B1519" s="131" t="s">
        <v>1501</v>
      </c>
      <c r="C1519" s="102" t="s">
        <v>2282</v>
      </c>
      <c r="D1519" s="102" t="s">
        <v>2283</v>
      </c>
      <c r="E1519" s="143" t="s">
        <v>7327</v>
      </c>
      <c r="F1519" s="167" t="s">
        <v>7328</v>
      </c>
      <c r="G1519" s="101" t="s">
        <v>73</v>
      </c>
      <c r="H1519" s="118">
        <v>110000</v>
      </c>
      <c r="I1519" s="118">
        <v>110000</v>
      </c>
      <c r="J1519" s="118">
        <v>110000</v>
      </c>
      <c r="K1519" s="103">
        <v>1</v>
      </c>
      <c r="L1519" s="120">
        <v>0</v>
      </c>
      <c r="M1519" s="121">
        <v>0</v>
      </c>
      <c r="N1519" s="121">
        <v>0</v>
      </c>
      <c r="O1519" s="105"/>
      <c r="P1519" s="106"/>
      <c r="Q1519" s="107"/>
      <c r="R1519" s="106"/>
      <c r="S1519" s="107"/>
      <c r="T1519" s="122"/>
    </row>
    <row r="1520" spans="1:20" s="17" customFormat="1" ht="63.75" x14ac:dyDescent="0.2">
      <c r="A1520" s="100">
        <v>147</v>
      </c>
      <c r="B1520" s="131" t="s">
        <v>1501</v>
      </c>
      <c r="C1520" s="102" t="s">
        <v>2284</v>
      </c>
      <c r="D1520" s="102" t="s">
        <v>2285</v>
      </c>
      <c r="E1520" s="143" t="s">
        <v>7329</v>
      </c>
      <c r="F1520" s="167" t="s">
        <v>7330</v>
      </c>
      <c r="G1520" s="101" t="s">
        <v>73</v>
      </c>
      <c r="H1520" s="118">
        <v>110000</v>
      </c>
      <c r="I1520" s="118">
        <v>110000</v>
      </c>
      <c r="J1520" s="118">
        <v>110000</v>
      </c>
      <c r="K1520" s="103">
        <v>1</v>
      </c>
      <c r="L1520" s="120">
        <v>0</v>
      </c>
      <c r="M1520" s="121">
        <v>0</v>
      </c>
      <c r="N1520" s="121">
        <v>0</v>
      </c>
      <c r="O1520" s="105"/>
      <c r="P1520" s="106"/>
      <c r="Q1520" s="107"/>
      <c r="R1520" s="106"/>
      <c r="S1520" s="107"/>
      <c r="T1520" s="122"/>
    </row>
    <row r="1521" spans="1:20" s="17" customFormat="1" ht="63.75" x14ac:dyDescent="0.2">
      <c r="A1521" s="100">
        <v>147</v>
      </c>
      <c r="B1521" s="131" t="s">
        <v>1501</v>
      </c>
      <c r="C1521" s="102" t="s">
        <v>2286</v>
      </c>
      <c r="D1521" s="102" t="s">
        <v>2287</v>
      </c>
      <c r="E1521" s="143" t="s">
        <v>7275</v>
      </c>
      <c r="F1521" s="167" t="s">
        <v>7331</v>
      </c>
      <c r="G1521" s="101" t="s">
        <v>73</v>
      </c>
      <c r="H1521" s="118">
        <v>110000</v>
      </c>
      <c r="I1521" s="118">
        <v>110000</v>
      </c>
      <c r="J1521" s="118">
        <v>110000</v>
      </c>
      <c r="K1521" s="103">
        <v>1</v>
      </c>
      <c r="L1521" s="120">
        <v>0</v>
      </c>
      <c r="M1521" s="121">
        <v>0</v>
      </c>
      <c r="N1521" s="121">
        <v>0</v>
      </c>
      <c r="O1521" s="105"/>
      <c r="P1521" s="106"/>
      <c r="Q1521" s="107"/>
      <c r="R1521" s="106"/>
      <c r="S1521" s="107"/>
      <c r="T1521" s="122"/>
    </row>
    <row r="1522" spans="1:20" s="17" customFormat="1" ht="63.75" x14ac:dyDescent="0.2">
      <c r="A1522" s="100">
        <v>147</v>
      </c>
      <c r="B1522" s="131" t="s">
        <v>1501</v>
      </c>
      <c r="C1522" s="102" t="s">
        <v>2288</v>
      </c>
      <c r="D1522" s="102" t="s">
        <v>2289</v>
      </c>
      <c r="E1522" s="143" t="s">
        <v>7332</v>
      </c>
      <c r="F1522" s="167" t="s">
        <v>7333</v>
      </c>
      <c r="G1522" s="101" t="s">
        <v>73</v>
      </c>
      <c r="H1522" s="118">
        <v>110000</v>
      </c>
      <c r="I1522" s="118">
        <v>110000</v>
      </c>
      <c r="J1522" s="118">
        <v>110000</v>
      </c>
      <c r="K1522" s="103">
        <v>1</v>
      </c>
      <c r="L1522" s="120">
        <v>0</v>
      </c>
      <c r="M1522" s="121">
        <v>0</v>
      </c>
      <c r="N1522" s="121">
        <v>0</v>
      </c>
      <c r="O1522" s="105"/>
      <c r="P1522" s="106"/>
      <c r="Q1522" s="107"/>
      <c r="R1522" s="106"/>
      <c r="S1522" s="107"/>
      <c r="T1522" s="122"/>
    </row>
    <row r="1523" spans="1:20" s="17" customFormat="1" ht="63.75" x14ac:dyDescent="0.2">
      <c r="A1523" s="100">
        <v>147</v>
      </c>
      <c r="B1523" s="131" t="s">
        <v>1501</v>
      </c>
      <c r="C1523" s="102" t="s">
        <v>2290</v>
      </c>
      <c r="D1523" s="102" t="s">
        <v>2291</v>
      </c>
      <c r="E1523" s="143" t="s">
        <v>7334</v>
      </c>
      <c r="F1523" s="167" t="s">
        <v>7335</v>
      </c>
      <c r="G1523" s="101" t="s">
        <v>73</v>
      </c>
      <c r="H1523" s="118">
        <v>110000</v>
      </c>
      <c r="I1523" s="118">
        <v>110000</v>
      </c>
      <c r="J1523" s="118">
        <v>110000</v>
      </c>
      <c r="K1523" s="103">
        <v>1</v>
      </c>
      <c r="L1523" s="120">
        <v>0</v>
      </c>
      <c r="M1523" s="121">
        <v>0</v>
      </c>
      <c r="N1523" s="121">
        <v>0</v>
      </c>
      <c r="O1523" s="105"/>
      <c r="P1523" s="106"/>
      <c r="Q1523" s="107"/>
      <c r="R1523" s="106"/>
      <c r="S1523" s="107"/>
      <c r="T1523" s="122"/>
    </row>
    <row r="1524" spans="1:20" s="17" customFormat="1" ht="63.75" x14ac:dyDescent="0.2">
      <c r="A1524" s="100">
        <v>147</v>
      </c>
      <c r="B1524" s="131" t="s">
        <v>1501</v>
      </c>
      <c r="C1524" s="102" t="s">
        <v>2292</v>
      </c>
      <c r="D1524" s="102" t="s">
        <v>2293</v>
      </c>
      <c r="E1524" s="143" t="s">
        <v>7336</v>
      </c>
      <c r="F1524" s="167" t="s">
        <v>7337</v>
      </c>
      <c r="G1524" s="101" t="s">
        <v>73</v>
      </c>
      <c r="H1524" s="118">
        <v>110000</v>
      </c>
      <c r="I1524" s="118">
        <v>110000</v>
      </c>
      <c r="J1524" s="118">
        <v>110000</v>
      </c>
      <c r="K1524" s="103">
        <v>1</v>
      </c>
      <c r="L1524" s="120">
        <v>0</v>
      </c>
      <c r="M1524" s="121">
        <v>0</v>
      </c>
      <c r="N1524" s="121">
        <v>0</v>
      </c>
      <c r="O1524" s="105"/>
      <c r="P1524" s="106"/>
      <c r="Q1524" s="107"/>
      <c r="R1524" s="106"/>
      <c r="S1524" s="107"/>
      <c r="T1524" s="122"/>
    </row>
    <row r="1525" spans="1:20" s="17" customFormat="1" ht="63.75" x14ac:dyDescent="0.2">
      <c r="A1525" s="100">
        <v>147</v>
      </c>
      <c r="B1525" s="131" t="s">
        <v>1501</v>
      </c>
      <c r="C1525" s="102" t="s">
        <v>2294</v>
      </c>
      <c r="D1525" s="102" t="s">
        <v>2295</v>
      </c>
      <c r="E1525" s="143" t="s">
        <v>7338</v>
      </c>
      <c r="F1525" s="167" t="s">
        <v>7339</v>
      </c>
      <c r="G1525" s="101" t="s">
        <v>73</v>
      </c>
      <c r="H1525" s="118">
        <v>110000</v>
      </c>
      <c r="I1525" s="118">
        <v>110000</v>
      </c>
      <c r="J1525" s="118">
        <v>110000</v>
      </c>
      <c r="K1525" s="103">
        <v>1</v>
      </c>
      <c r="L1525" s="120">
        <v>0</v>
      </c>
      <c r="M1525" s="121">
        <v>0</v>
      </c>
      <c r="N1525" s="121">
        <v>0</v>
      </c>
      <c r="O1525" s="105"/>
      <c r="P1525" s="106"/>
      <c r="Q1525" s="107"/>
      <c r="R1525" s="106"/>
      <c r="S1525" s="107"/>
      <c r="T1525" s="122"/>
    </row>
    <row r="1526" spans="1:20" s="17" customFormat="1" ht="63.75" x14ac:dyDescent="0.2">
      <c r="A1526" s="100">
        <v>147</v>
      </c>
      <c r="B1526" s="131" t="s">
        <v>1501</v>
      </c>
      <c r="C1526" s="102" t="s">
        <v>2296</v>
      </c>
      <c r="D1526" s="102" t="s">
        <v>2297</v>
      </c>
      <c r="E1526" s="143" t="s">
        <v>7340</v>
      </c>
      <c r="F1526" s="167" t="s">
        <v>7341</v>
      </c>
      <c r="G1526" s="101" t="s">
        <v>73</v>
      </c>
      <c r="H1526" s="118">
        <v>110000</v>
      </c>
      <c r="I1526" s="118">
        <v>110000</v>
      </c>
      <c r="J1526" s="118">
        <v>110000</v>
      </c>
      <c r="K1526" s="103">
        <v>1</v>
      </c>
      <c r="L1526" s="120">
        <v>0</v>
      </c>
      <c r="M1526" s="121">
        <v>0</v>
      </c>
      <c r="N1526" s="121">
        <v>0</v>
      </c>
      <c r="O1526" s="105"/>
      <c r="P1526" s="106"/>
      <c r="Q1526" s="107"/>
      <c r="R1526" s="106"/>
      <c r="S1526" s="107"/>
      <c r="T1526" s="122"/>
    </row>
    <row r="1527" spans="1:20" s="17" customFormat="1" ht="63.75" x14ac:dyDescent="0.2">
      <c r="A1527" s="100">
        <v>147</v>
      </c>
      <c r="B1527" s="131" t="s">
        <v>1501</v>
      </c>
      <c r="C1527" s="102" t="s">
        <v>2298</v>
      </c>
      <c r="D1527" s="102" t="s">
        <v>2299</v>
      </c>
      <c r="E1527" s="143" t="s">
        <v>7342</v>
      </c>
      <c r="F1527" s="167" t="s">
        <v>7343</v>
      </c>
      <c r="G1527" s="101" t="s">
        <v>73</v>
      </c>
      <c r="H1527" s="118">
        <v>110000</v>
      </c>
      <c r="I1527" s="118">
        <v>110000</v>
      </c>
      <c r="J1527" s="118">
        <v>110000</v>
      </c>
      <c r="K1527" s="103">
        <v>1</v>
      </c>
      <c r="L1527" s="120">
        <v>0</v>
      </c>
      <c r="M1527" s="121">
        <v>0</v>
      </c>
      <c r="N1527" s="121">
        <v>0</v>
      </c>
      <c r="O1527" s="105"/>
      <c r="P1527" s="106"/>
      <c r="Q1527" s="107"/>
      <c r="R1527" s="106"/>
      <c r="S1527" s="107"/>
      <c r="T1527" s="122"/>
    </row>
    <row r="1528" spans="1:20" s="17" customFormat="1" ht="63.75" x14ac:dyDescent="0.2">
      <c r="A1528" s="100">
        <v>147</v>
      </c>
      <c r="B1528" s="131" t="s">
        <v>1501</v>
      </c>
      <c r="C1528" s="102" t="s">
        <v>2300</v>
      </c>
      <c r="D1528" s="102" t="s">
        <v>2301</v>
      </c>
      <c r="E1528" s="143" t="s">
        <v>7344</v>
      </c>
      <c r="F1528" s="167" t="s">
        <v>7345</v>
      </c>
      <c r="G1528" s="101" t="s">
        <v>73</v>
      </c>
      <c r="H1528" s="118">
        <v>110000</v>
      </c>
      <c r="I1528" s="118">
        <v>110000</v>
      </c>
      <c r="J1528" s="118">
        <v>110000</v>
      </c>
      <c r="K1528" s="103">
        <v>1</v>
      </c>
      <c r="L1528" s="120">
        <v>0</v>
      </c>
      <c r="M1528" s="121">
        <v>0</v>
      </c>
      <c r="N1528" s="121">
        <v>0</v>
      </c>
      <c r="O1528" s="105"/>
      <c r="P1528" s="106"/>
      <c r="Q1528" s="107"/>
      <c r="R1528" s="106"/>
      <c r="S1528" s="107"/>
      <c r="T1528" s="122"/>
    </row>
    <row r="1529" spans="1:20" s="17" customFormat="1" ht="63.75" x14ac:dyDescent="0.2">
      <c r="A1529" s="100">
        <v>147</v>
      </c>
      <c r="B1529" s="131" t="s">
        <v>1501</v>
      </c>
      <c r="C1529" s="102" t="s">
        <v>2302</v>
      </c>
      <c r="D1529" s="102" t="s">
        <v>2303</v>
      </c>
      <c r="E1529" s="143" t="s">
        <v>7346</v>
      </c>
      <c r="F1529" s="167" t="s">
        <v>7347</v>
      </c>
      <c r="G1529" s="101" t="s">
        <v>73</v>
      </c>
      <c r="H1529" s="118">
        <v>110000</v>
      </c>
      <c r="I1529" s="118">
        <v>110000</v>
      </c>
      <c r="J1529" s="118">
        <v>110000</v>
      </c>
      <c r="K1529" s="103">
        <v>1</v>
      </c>
      <c r="L1529" s="120">
        <v>0</v>
      </c>
      <c r="M1529" s="121">
        <v>0</v>
      </c>
      <c r="N1529" s="121">
        <v>0</v>
      </c>
      <c r="O1529" s="105"/>
      <c r="P1529" s="106"/>
      <c r="Q1529" s="107"/>
      <c r="R1529" s="106"/>
      <c r="S1529" s="107"/>
      <c r="T1529" s="122"/>
    </row>
    <row r="1530" spans="1:20" s="17" customFormat="1" ht="63.75" x14ac:dyDescent="0.2">
      <c r="A1530" s="100">
        <v>147</v>
      </c>
      <c r="B1530" s="131" t="s">
        <v>1501</v>
      </c>
      <c r="C1530" s="102" t="s">
        <v>2304</v>
      </c>
      <c r="D1530" s="102" t="s">
        <v>2305</v>
      </c>
      <c r="E1530" s="143" t="s">
        <v>7348</v>
      </c>
      <c r="F1530" s="167" t="s">
        <v>7349</v>
      </c>
      <c r="G1530" s="101" t="s">
        <v>73</v>
      </c>
      <c r="H1530" s="118">
        <v>110000</v>
      </c>
      <c r="I1530" s="118">
        <v>110000</v>
      </c>
      <c r="J1530" s="118">
        <v>110000</v>
      </c>
      <c r="K1530" s="103">
        <v>1</v>
      </c>
      <c r="L1530" s="120">
        <v>0</v>
      </c>
      <c r="M1530" s="121">
        <v>0</v>
      </c>
      <c r="N1530" s="121">
        <v>0</v>
      </c>
      <c r="O1530" s="105"/>
      <c r="P1530" s="106"/>
      <c r="Q1530" s="107"/>
      <c r="R1530" s="106"/>
      <c r="S1530" s="107"/>
      <c r="T1530" s="122"/>
    </row>
    <row r="1531" spans="1:20" s="17" customFormat="1" ht="51" x14ac:dyDescent="0.2">
      <c r="A1531" s="100">
        <v>147</v>
      </c>
      <c r="B1531" s="131" t="s">
        <v>1501</v>
      </c>
      <c r="C1531" s="102" t="s">
        <v>2306</v>
      </c>
      <c r="D1531" s="102" t="s">
        <v>2307</v>
      </c>
      <c r="E1531" s="143" t="s">
        <v>7350</v>
      </c>
      <c r="F1531" s="167" t="s">
        <v>7351</v>
      </c>
      <c r="G1531" s="101" t="s">
        <v>73</v>
      </c>
      <c r="H1531" s="118">
        <v>110000</v>
      </c>
      <c r="I1531" s="118">
        <v>110000</v>
      </c>
      <c r="J1531" s="118">
        <v>110000</v>
      </c>
      <c r="K1531" s="103">
        <v>1</v>
      </c>
      <c r="L1531" s="120">
        <v>0</v>
      </c>
      <c r="M1531" s="121">
        <v>0</v>
      </c>
      <c r="N1531" s="121">
        <v>0</v>
      </c>
      <c r="O1531" s="105"/>
      <c r="P1531" s="106"/>
      <c r="Q1531" s="107"/>
      <c r="R1531" s="106"/>
      <c r="S1531" s="107"/>
      <c r="T1531" s="122"/>
    </row>
    <row r="1532" spans="1:20" s="17" customFormat="1" ht="63.75" x14ac:dyDescent="0.2">
      <c r="A1532" s="100">
        <v>147</v>
      </c>
      <c r="B1532" s="131" t="s">
        <v>1501</v>
      </c>
      <c r="C1532" s="102" t="s">
        <v>2308</v>
      </c>
      <c r="D1532" s="102" t="s">
        <v>2309</v>
      </c>
      <c r="E1532" s="143" t="s">
        <v>7352</v>
      </c>
      <c r="F1532" s="167" t="s">
        <v>7353</v>
      </c>
      <c r="G1532" s="101" t="s">
        <v>73</v>
      </c>
      <c r="H1532" s="118">
        <v>110000</v>
      </c>
      <c r="I1532" s="118">
        <v>110000</v>
      </c>
      <c r="J1532" s="118">
        <v>770</v>
      </c>
      <c r="K1532" s="103">
        <v>7.0000000000000001E-3</v>
      </c>
      <c r="L1532" s="120">
        <v>0</v>
      </c>
      <c r="M1532" s="121">
        <v>0</v>
      </c>
      <c r="N1532" s="121">
        <v>0</v>
      </c>
      <c r="O1532" s="105"/>
      <c r="P1532" s="106"/>
      <c r="Q1532" s="107"/>
      <c r="R1532" s="106"/>
      <c r="S1532" s="107"/>
      <c r="T1532" s="122"/>
    </row>
    <row r="1533" spans="1:20" s="17" customFormat="1" ht="63.75" x14ac:dyDescent="0.2">
      <c r="A1533" s="100">
        <v>147</v>
      </c>
      <c r="B1533" s="131" t="s">
        <v>1501</v>
      </c>
      <c r="C1533" s="102" t="s">
        <v>2310</v>
      </c>
      <c r="D1533" s="102" t="s">
        <v>2311</v>
      </c>
      <c r="E1533" s="143" t="s">
        <v>7354</v>
      </c>
      <c r="F1533" s="167" t="s">
        <v>7355</v>
      </c>
      <c r="G1533" s="101" t="s">
        <v>73</v>
      </c>
      <c r="H1533" s="118">
        <v>110000</v>
      </c>
      <c r="I1533" s="118">
        <v>110000</v>
      </c>
      <c r="J1533" s="118">
        <v>770</v>
      </c>
      <c r="K1533" s="103">
        <v>7.0000000000000001E-3</v>
      </c>
      <c r="L1533" s="120">
        <v>0</v>
      </c>
      <c r="M1533" s="121">
        <v>0</v>
      </c>
      <c r="N1533" s="121">
        <v>0</v>
      </c>
      <c r="O1533" s="105"/>
      <c r="P1533" s="106"/>
      <c r="Q1533" s="107"/>
      <c r="R1533" s="106"/>
      <c r="S1533" s="107"/>
      <c r="T1533" s="122"/>
    </row>
    <row r="1534" spans="1:20" s="17" customFormat="1" ht="51" x14ac:dyDescent="0.2">
      <c r="A1534" s="100">
        <v>147</v>
      </c>
      <c r="B1534" s="131" t="s">
        <v>1501</v>
      </c>
      <c r="C1534" s="102" t="s">
        <v>2312</v>
      </c>
      <c r="D1534" s="102" t="s">
        <v>2313</v>
      </c>
      <c r="E1534" s="143" t="s">
        <v>7356</v>
      </c>
      <c r="F1534" s="167" t="s">
        <v>7351</v>
      </c>
      <c r="G1534" s="101" t="s">
        <v>73</v>
      </c>
      <c r="H1534" s="118">
        <v>110000</v>
      </c>
      <c r="I1534" s="118">
        <v>110000</v>
      </c>
      <c r="J1534" s="118">
        <v>770</v>
      </c>
      <c r="K1534" s="103">
        <v>7.0000000000000001E-3</v>
      </c>
      <c r="L1534" s="120">
        <v>0</v>
      </c>
      <c r="M1534" s="121">
        <v>0</v>
      </c>
      <c r="N1534" s="121">
        <v>0</v>
      </c>
      <c r="O1534" s="105"/>
      <c r="P1534" s="106"/>
      <c r="Q1534" s="107"/>
      <c r="R1534" s="106"/>
      <c r="S1534" s="107"/>
      <c r="T1534" s="122"/>
    </row>
    <row r="1535" spans="1:20" s="17" customFormat="1" ht="63.75" x14ac:dyDescent="0.2">
      <c r="A1535" s="100">
        <v>147</v>
      </c>
      <c r="B1535" s="131" t="s">
        <v>1501</v>
      </c>
      <c r="C1535" s="102" t="s">
        <v>2314</v>
      </c>
      <c r="D1535" s="102" t="s">
        <v>2315</v>
      </c>
      <c r="E1535" s="143" t="s">
        <v>7357</v>
      </c>
      <c r="F1535" s="167" t="s">
        <v>7358</v>
      </c>
      <c r="G1535" s="101" t="s">
        <v>73</v>
      </c>
      <c r="H1535" s="118">
        <v>110000</v>
      </c>
      <c r="I1535" s="118">
        <v>110000</v>
      </c>
      <c r="J1535" s="118">
        <v>110000</v>
      </c>
      <c r="K1535" s="103">
        <v>1</v>
      </c>
      <c r="L1535" s="120">
        <v>0</v>
      </c>
      <c r="M1535" s="121">
        <v>0</v>
      </c>
      <c r="N1535" s="121">
        <v>0</v>
      </c>
      <c r="O1535" s="105"/>
      <c r="P1535" s="106"/>
      <c r="Q1535" s="107"/>
      <c r="R1535" s="106"/>
      <c r="S1535" s="107"/>
      <c r="T1535" s="122"/>
    </row>
    <row r="1536" spans="1:20" s="17" customFormat="1" ht="63.75" x14ac:dyDescent="0.2">
      <c r="A1536" s="100">
        <v>147</v>
      </c>
      <c r="B1536" s="131" t="s">
        <v>1501</v>
      </c>
      <c r="C1536" s="102" t="s">
        <v>2316</v>
      </c>
      <c r="D1536" s="102" t="s">
        <v>2317</v>
      </c>
      <c r="E1536" s="143" t="s">
        <v>7359</v>
      </c>
      <c r="F1536" s="167" t="s">
        <v>7360</v>
      </c>
      <c r="G1536" s="101" t="s">
        <v>73</v>
      </c>
      <c r="H1536" s="118">
        <v>110000</v>
      </c>
      <c r="I1536" s="118">
        <v>110000</v>
      </c>
      <c r="J1536" s="118">
        <v>110000</v>
      </c>
      <c r="K1536" s="103">
        <v>1</v>
      </c>
      <c r="L1536" s="120">
        <v>0</v>
      </c>
      <c r="M1536" s="121">
        <v>0</v>
      </c>
      <c r="N1536" s="121">
        <v>0</v>
      </c>
      <c r="O1536" s="105"/>
      <c r="P1536" s="106"/>
      <c r="Q1536" s="107"/>
      <c r="R1536" s="106"/>
      <c r="S1536" s="107"/>
      <c r="T1536" s="122"/>
    </row>
    <row r="1537" spans="1:20" s="17" customFormat="1" ht="63.75" x14ac:dyDescent="0.2">
      <c r="A1537" s="100">
        <v>147</v>
      </c>
      <c r="B1537" s="131" t="s">
        <v>1501</v>
      </c>
      <c r="C1537" s="102" t="s">
        <v>2318</v>
      </c>
      <c r="D1537" s="102" t="s">
        <v>2319</v>
      </c>
      <c r="E1537" s="143" t="s">
        <v>7361</v>
      </c>
      <c r="F1537" s="167" t="s">
        <v>7362</v>
      </c>
      <c r="G1537" s="101" t="s">
        <v>73</v>
      </c>
      <c r="H1537" s="118">
        <v>110000</v>
      </c>
      <c r="I1537" s="118">
        <v>110000</v>
      </c>
      <c r="J1537" s="118">
        <v>110000</v>
      </c>
      <c r="K1537" s="103">
        <v>1</v>
      </c>
      <c r="L1537" s="120">
        <v>0</v>
      </c>
      <c r="M1537" s="121">
        <v>0</v>
      </c>
      <c r="N1537" s="121">
        <v>0</v>
      </c>
      <c r="O1537" s="105"/>
      <c r="P1537" s="106"/>
      <c r="Q1537" s="107"/>
      <c r="R1537" s="106"/>
      <c r="S1537" s="107"/>
      <c r="T1537" s="122"/>
    </row>
    <row r="1538" spans="1:20" s="17" customFormat="1" ht="63.75" x14ac:dyDescent="0.2">
      <c r="A1538" s="100">
        <v>147</v>
      </c>
      <c r="B1538" s="131" t="s">
        <v>1501</v>
      </c>
      <c r="C1538" s="102" t="s">
        <v>2320</v>
      </c>
      <c r="D1538" s="102" t="s">
        <v>2321</v>
      </c>
      <c r="E1538" s="143" t="s">
        <v>7363</v>
      </c>
      <c r="F1538" s="167" t="s">
        <v>7364</v>
      </c>
      <c r="G1538" s="101" t="s">
        <v>73</v>
      </c>
      <c r="H1538" s="118">
        <v>110000</v>
      </c>
      <c r="I1538" s="118">
        <v>110000</v>
      </c>
      <c r="J1538" s="118">
        <v>110000</v>
      </c>
      <c r="K1538" s="103">
        <v>1</v>
      </c>
      <c r="L1538" s="120">
        <v>0</v>
      </c>
      <c r="M1538" s="121">
        <v>0</v>
      </c>
      <c r="N1538" s="121">
        <v>0</v>
      </c>
      <c r="O1538" s="105"/>
      <c r="P1538" s="106"/>
      <c r="Q1538" s="107"/>
      <c r="R1538" s="106"/>
      <c r="S1538" s="107"/>
      <c r="T1538" s="122"/>
    </row>
    <row r="1539" spans="1:20" s="17" customFormat="1" ht="63.75" x14ac:dyDescent="0.2">
      <c r="A1539" s="100">
        <v>147</v>
      </c>
      <c r="B1539" s="131" t="s">
        <v>1501</v>
      </c>
      <c r="C1539" s="102" t="s">
        <v>2322</v>
      </c>
      <c r="D1539" s="102" t="s">
        <v>2323</v>
      </c>
      <c r="E1539" s="143" t="s">
        <v>7365</v>
      </c>
      <c r="F1539" s="167" t="s">
        <v>7366</v>
      </c>
      <c r="G1539" s="101" t="s">
        <v>13</v>
      </c>
      <c r="H1539" s="118">
        <v>110000</v>
      </c>
      <c r="I1539" s="118">
        <v>110000</v>
      </c>
      <c r="J1539" s="118">
        <v>770</v>
      </c>
      <c r="K1539" s="103">
        <v>7.0000000000000001E-3</v>
      </c>
      <c r="L1539" s="120">
        <v>0</v>
      </c>
      <c r="M1539" s="121">
        <v>0</v>
      </c>
      <c r="N1539" s="121">
        <v>0</v>
      </c>
      <c r="O1539" s="105"/>
      <c r="P1539" s="106"/>
      <c r="Q1539" s="107"/>
      <c r="R1539" s="106"/>
      <c r="S1539" s="107"/>
      <c r="T1539" s="122"/>
    </row>
    <row r="1540" spans="1:20" s="17" customFormat="1" ht="63.75" x14ac:dyDescent="0.2">
      <c r="A1540" s="100">
        <v>147</v>
      </c>
      <c r="B1540" s="131" t="s">
        <v>1501</v>
      </c>
      <c r="C1540" s="102" t="s">
        <v>2324</v>
      </c>
      <c r="D1540" s="102" t="s">
        <v>2325</v>
      </c>
      <c r="E1540" s="143" t="s">
        <v>7367</v>
      </c>
      <c r="F1540" s="167" t="s">
        <v>7368</v>
      </c>
      <c r="G1540" s="101" t="s">
        <v>13</v>
      </c>
      <c r="H1540" s="118">
        <v>110000</v>
      </c>
      <c r="I1540" s="118">
        <v>110000</v>
      </c>
      <c r="J1540" s="118">
        <v>770</v>
      </c>
      <c r="K1540" s="103">
        <v>7.0000000000000001E-3</v>
      </c>
      <c r="L1540" s="120">
        <v>0</v>
      </c>
      <c r="M1540" s="121">
        <v>0</v>
      </c>
      <c r="N1540" s="121">
        <v>0</v>
      </c>
      <c r="O1540" s="105"/>
      <c r="P1540" s="106"/>
      <c r="Q1540" s="107"/>
      <c r="R1540" s="106"/>
      <c r="S1540" s="107"/>
      <c r="T1540" s="122"/>
    </row>
    <row r="1541" spans="1:20" s="17" customFormat="1" ht="63.75" x14ac:dyDescent="0.2">
      <c r="A1541" s="100">
        <v>147</v>
      </c>
      <c r="B1541" s="131" t="s">
        <v>1501</v>
      </c>
      <c r="C1541" s="102" t="s">
        <v>2326</v>
      </c>
      <c r="D1541" s="102" t="s">
        <v>2327</v>
      </c>
      <c r="E1541" s="143" t="s">
        <v>7369</v>
      </c>
      <c r="F1541" s="167" t="s">
        <v>7370</v>
      </c>
      <c r="G1541" s="101" t="s">
        <v>13</v>
      </c>
      <c r="H1541" s="118">
        <v>110000</v>
      </c>
      <c r="I1541" s="118">
        <v>110000</v>
      </c>
      <c r="J1541" s="118">
        <v>770</v>
      </c>
      <c r="K1541" s="103">
        <v>7.0000000000000001E-3</v>
      </c>
      <c r="L1541" s="120">
        <v>0</v>
      </c>
      <c r="M1541" s="121">
        <v>0</v>
      </c>
      <c r="N1541" s="121">
        <v>0</v>
      </c>
      <c r="O1541" s="105"/>
      <c r="P1541" s="106"/>
      <c r="Q1541" s="107"/>
      <c r="R1541" s="106"/>
      <c r="S1541" s="107"/>
      <c r="T1541" s="122"/>
    </row>
    <row r="1542" spans="1:20" s="17" customFormat="1" ht="63.75" x14ac:dyDescent="0.2">
      <c r="A1542" s="100">
        <v>147</v>
      </c>
      <c r="B1542" s="131" t="s">
        <v>1501</v>
      </c>
      <c r="C1542" s="102" t="s">
        <v>2328</v>
      </c>
      <c r="D1542" s="102" t="s">
        <v>2329</v>
      </c>
      <c r="E1542" s="143" t="s">
        <v>7371</v>
      </c>
      <c r="F1542" s="167" t="s">
        <v>7372</v>
      </c>
      <c r="G1542" s="101" t="s">
        <v>13</v>
      </c>
      <c r="H1542" s="118">
        <v>110000</v>
      </c>
      <c r="I1542" s="118">
        <v>110000</v>
      </c>
      <c r="J1542" s="118">
        <v>770</v>
      </c>
      <c r="K1542" s="103">
        <v>7.0000000000000001E-3</v>
      </c>
      <c r="L1542" s="120">
        <v>0</v>
      </c>
      <c r="M1542" s="121">
        <v>0</v>
      </c>
      <c r="N1542" s="121">
        <v>0</v>
      </c>
      <c r="O1542" s="105"/>
      <c r="P1542" s="106"/>
      <c r="Q1542" s="107"/>
      <c r="R1542" s="106"/>
      <c r="S1542" s="107"/>
      <c r="T1542" s="122"/>
    </row>
    <row r="1543" spans="1:20" s="17" customFormat="1" ht="63.75" x14ac:dyDescent="0.2">
      <c r="A1543" s="100">
        <v>147</v>
      </c>
      <c r="B1543" s="131" t="s">
        <v>1501</v>
      </c>
      <c r="C1543" s="102" t="s">
        <v>2330</v>
      </c>
      <c r="D1543" s="102" t="s">
        <v>2331</v>
      </c>
      <c r="E1543" s="143" t="s">
        <v>7373</v>
      </c>
      <c r="F1543" s="167" t="s">
        <v>7374</v>
      </c>
      <c r="G1543" s="101" t="s">
        <v>13</v>
      </c>
      <c r="H1543" s="118">
        <v>110000</v>
      </c>
      <c r="I1543" s="118">
        <v>110000</v>
      </c>
      <c r="J1543" s="118">
        <v>770</v>
      </c>
      <c r="K1543" s="103">
        <v>7.0000000000000001E-3</v>
      </c>
      <c r="L1543" s="120">
        <v>0</v>
      </c>
      <c r="M1543" s="121">
        <v>0</v>
      </c>
      <c r="N1543" s="121">
        <v>0</v>
      </c>
      <c r="O1543" s="105"/>
      <c r="P1543" s="106"/>
      <c r="Q1543" s="107"/>
      <c r="R1543" s="106"/>
      <c r="S1543" s="107"/>
      <c r="T1543" s="122"/>
    </row>
    <row r="1544" spans="1:20" s="17" customFormat="1" ht="63.75" x14ac:dyDescent="0.2">
      <c r="A1544" s="100">
        <v>147</v>
      </c>
      <c r="B1544" s="131" t="s">
        <v>1501</v>
      </c>
      <c r="C1544" s="102" t="s">
        <v>2332</v>
      </c>
      <c r="D1544" s="102" t="s">
        <v>2333</v>
      </c>
      <c r="E1544" s="143" t="s">
        <v>7375</v>
      </c>
      <c r="F1544" s="167" t="s">
        <v>7376</v>
      </c>
      <c r="G1544" s="101" t="s">
        <v>13</v>
      </c>
      <c r="H1544" s="118">
        <v>110000</v>
      </c>
      <c r="I1544" s="118">
        <v>110000</v>
      </c>
      <c r="J1544" s="118">
        <v>770</v>
      </c>
      <c r="K1544" s="103">
        <v>7.0000000000000001E-3</v>
      </c>
      <c r="L1544" s="120">
        <v>0</v>
      </c>
      <c r="M1544" s="121">
        <v>0</v>
      </c>
      <c r="N1544" s="121">
        <v>0</v>
      </c>
      <c r="O1544" s="105"/>
      <c r="P1544" s="106"/>
      <c r="Q1544" s="107"/>
      <c r="R1544" s="106"/>
      <c r="S1544" s="107"/>
      <c r="T1544" s="122"/>
    </row>
    <row r="1545" spans="1:20" s="17" customFormat="1" ht="63.75" x14ac:dyDescent="0.2">
      <c r="A1545" s="100">
        <v>147</v>
      </c>
      <c r="B1545" s="131" t="s">
        <v>1501</v>
      </c>
      <c r="C1545" s="102" t="s">
        <v>2334</v>
      </c>
      <c r="D1545" s="102" t="s">
        <v>2335</v>
      </c>
      <c r="E1545" s="143" t="s">
        <v>7377</v>
      </c>
      <c r="F1545" s="167" t="s">
        <v>7378</v>
      </c>
      <c r="G1545" s="101" t="s">
        <v>13</v>
      </c>
      <c r="H1545" s="118">
        <v>110000</v>
      </c>
      <c r="I1545" s="118">
        <v>110000</v>
      </c>
      <c r="J1545" s="118">
        <v>770</v>
      </c>
      <c r="K1545" s="103">
        <v>7.0000000000000001E-3</v>
      </c>
      <c r="L1545" s="120">
        <v>0</v>
      </c>
      <c r="M1545" s="121">
        <v>0</v>
      </c>
      <c r="N1545" s="121">
        <v>0</v>
      </c>
      <c r="O1545" s="105"/>
      <c r="P1545" s="106"/>
      <c r="Q1545" s="107"/>
      <c r="R1545" s="106"/>
      <c r="S1545" s="107"/>
      <c r="T1545" s="122"/>
    </row>
    <row r="1546" spans="1:20" s="17" customFormat="1" ht="63.75" x14ac:dyDescent="0.2">
      <c r="A1546" s="100">
        <v>147</v>
      </c>
      <c r="B1546" s="131" t="s">
        <v>1501</v>
      </c>
      <c r="C1546" s="102" t="s">
        <v>2336</v>
      </c>
      <c r="D1546" s="102" t="s">
        <v>2337</v>
      </c>
      <c r="E1546" s="143" t="s">
        <v>7379</v>
      </c>
      <c r="F1546" s="167" t="s">
        <v>7380</v>
      </c>
      <c r="G1546" s="101" t="s">
        <v>13</v>
      </c>
      <c r="H1546" s="118">
        <v>110000</v>
      </c>
      <c r="I1546" s="118">
        <v>110000</v>
      </c>
      <c r="J1546" s="118">
        <v>770</v>
      </c>
      <c r="K1546" s="103">
        <v>7.0000000000000001E-3</v>
      </c>
      <c r="L1546" s="120">
        <v>0</v>
      </c>
      <c r="M1546" s="121">
        <v>0</v>
      </c>
      <c r="N1546" s="121">
        <v>0</v>
      </c>
      <c r="O1546" s="105"/>
      <c r="P1546" s="106"/>
      <c r="Q1546" s="107"/>
      <c r="R1546" s="106"/>
      <c r="S1546" s="107"/>
      <c r="T1546" s="122"/>
    </row>
    <row r="1547" spans="1:20" s="17" customFormat="1" ht="63.75" x14ac:dyDescent="0.2">
      <c r="A1547" s="100">
        <v>147</v>
      </c>
      <c r="B1547" s="131" t="s">
        <v>1501</v>
      </c>
      <c r="C1547" s="102" t="s">
        <v>2338</v>
      </c>
      <c r="D1547" s="102" t="s">
        <v>2339</v>
      </c>
      <c r="E1547" s="143" t="s">
        <v>7381</v>
      </c>
      <c r="F1547" s="167" t="s">
        <v>7382</v>
      </c>
      <c r="G1547" s="101" t="s">
        <v>13</v>
      </c>
      <c r="H1547" s="118">
        <v>110000</v>
      </c>
      <c r="I1547" s="118">
        <v>110000</v>
      </c>
      <c r="J1547" s="118">
        <v>770</v>
      </c>
      <c r="K1547" s="103">
        <v>7.0000000000000001E-3</v>
      </c>
      <c r="L1547" s="120">
        <v>0</v>
      </c>
      <c r="M1547" s="121">
        <v>0</v>
      </c>
      <c r="N1547" s="121">
        <v>0</v>
      </c>
      <c r="O1547" s="105"/>
      <c r="P1547" s="106"/>
      <c r="Q1547" s="107"/>
      <c r="R1547" s="106"/>
      <c r="S1547" s="107"/>
      <c r="T1547" s="122"/>
    </row>
    <row r="1548" spans="1:20" s="17" customFormat="1" ht="63.75" x14ac:dyDescent="0.2">
      <c r="A1548" s="100">
        <v>147</v>
      </c>
      <c r="B1548" s="131" t="s">
        <v>1501</v>
      </c>
      <c r="C1548" s="102" t="s">
        <v>2340</v>
      </c>
      <c r="D1548" s="102" t="s">
        <v>2341</v>
      </c>
      <c r="E1548" s="143" t="s">
        <v>7383</v>
      </c>
      <c r="F1548" s="167" t="s">
        <v>7384</v>
      </c>
      <c r="G1548" s="101" t="s">
        <v>13</v>
      </c>
      <c r="H1548" s="118">
        <v>110000</v>
      </c>
      <c r="I1548" s="118">
        <v>110000</v>
      </c>
      <c r="J1548" s="118">
        <v>770</v>
      </c>
      <c r="K1548" s="103">
        <v>7.0000000000000001E-3</v>
      </c>
      <c r="L1548" s="120">
        <v>0</v>
      </c>
      <c r="M1548" s="121">
        <v>0</v>
      </c>
      <c r="N1548" s="121">
        <v>0</v>
      </c>
      <c r="O1548" s="105"/>
      <c r="P1548" s="106"/>
      <c r="Q1548" s="107"/>
      <c r="R1548" s="106"/>
      <c r="S1548" s="107"/>
      <c r="T1548" s="122"/>
    </row>
    <row r="1549" spans="1:20" s="17" customFormat="1" ht="63.75" x14ac:dyDescent="0.2">
      <c r="A1549" s="100">
        <v>147</v>
      </c>
      <c r="B1549" s="131" t="s">
        <v>1501</v>
      </c>
      <c r="C1549" s="102" t="s">
        <v>2342</v>
      </c>
      <c r="D1549" s="102" t="s">
        <v>2343</v>
      </c>
      <c r="E1549" s="143" t="s">
        <v>7385</v>
      </c>
      <c r="F1549" s="167" t="s">
        <v>7386</v>
      </c>
      <c r="G1549" s="101" t="s">
        <v>13</v>
      </c>
      <c r="H1549" s="118">
        <v>110000</v>
      </c>
      <c r="I1549" s="118">
        <v>110000</v>
      </c>
      <c r="J1549" s="118">
        <v>770</v>
      </c>
      <c r="K1549" s="103">
        <v>7.0000000000000001E-3</v>
      </c>
      <c r="L1549" s="120">
        <v>0</v>
      </c>
      <c r="M1549" s="121">
        <v>0</v>
      </c>
      <c r="N1549" s="121">
        <v>0</v>
      </c>
      <c r="O1549" s="105"/>
      <c r="P1549" s="106"/>
      <c r="Q1549" s="107"/>
      <c r="R1549" s="106"/>
      <c r="S1549" s="107"/>
      <c r="T1549" s="122"/>
    </row>
    <row r="1550" spans="1:20" s="17" customFormat="1" ht="63.75" x14ac:dyDescent="0.2">
      <c r="A1550" s="100">
        <v>147</v>
      </c>
      <c r="B1550" s="131" t="s">
        <v>1501</v>
      </c>
      <c r="C1550" s="102" t="s">
        <v>2344</v>
      </c>
      <c r="D1550" s="102" t="s">
        <v>2345</v>
      </c>
      <c r="E1550" s="143" t="s">
        <v>7387</v>
      </c>
      <c r="F1550" s="167" t="s">
        <v>7388</v>
      </c>
      <c r="G1550" s="101" t="s">
        <v>13</v>
      </c>
      <c r="H1550" s="118">
        <v>110000</v>
      </c>
      <c r="I1550" s="118">
        <v>110000</v>
      </c>
      <c r="J1550" s="118">
        <v>770</v>
      </c>
      <c r="K1550" s="103">
        <v>7.0000000000000001E-3</v>
      </c>
      <c r="L1550" s="120">
        <v>0</v>
      </c>
      <c r="M1550" s="121">
        <v>0</v>
      </c>
      <c r="N1550" s="121">
        <v>0</v>
      </c>
      <c r="O1550" s="105"/>
      <c r="P1550" s="106"/>
      <c r="Q1550" s="107"/>
      <c r="R1550" s="106"/>
      <c r="S1550" s="107"/>
      <c r="T1550" s="122"/>
    </row>
    <row r="1551" spans="1:20" s="17" customFormat="1" ht="63.75" x14ac:dyDescent="0.2">
      <c r="A1551" s="100">
        <v>147</v>
      </c>
      <c r="B1551" s="131" t="s">
        <v>1501</v>
      </c>
      <c r="C1551" s="102" t="s">
        <v>2346</v>
      </c>
      <c r="D1551" s="102" t="s">
        <v>2347</v>
      </c>
      <c r="E1551" s="143" t="s">
        <v>7389</v>
      </c>
      <c r="F1551" s="167" t="s">
        <v>7390</v>
      </c>
      <c r="G1551" s="101" t="s">
        <v>73</v>
      </c>
      <c r="H1551" s="118">
        <v>110000</v>
      </c>
      <c r="I1551" s="118">
        <v>110000</v>
      </c>
      <c r="J1551" s="118">
        <v>110000</v>
      </c>
      <c r="K1551" s="103">
        <v>1</v>
      </c>
      <c r="L1551" s="120">
        <v>0</v>
      </c>
      <c r="M1551" s="121">
        <v>0</v>
      </c>
      <c r="N1551" s="121">
        <v>0</v>
      </c>
      <c r="O1551" s="105"/>
      <c r="P1551" s="106"/>
      <c r="Q1551" s="107"/>
      <c r="R1551" s="106"/>
      <c r="S1551" s="107"/>
      <c r="T1551" s="122"/>
    </row>
    <row r="1552" spans="1:20" s="17" customFormat="1" ht="63.75" x14ac:dyDescent="0.2">
      <c r="A1552" s="100">
        <v>147</v>
      </c>
      <c r="B1552" s="131" t="s">
        <v>1501</v>
      </c>
      <c r="C1552" s="102" t="s">
        <v>2348</v>
      </c>
      <c r="D1552" s="102" t="s">
        <v>2349</v>
      </c>
      <c r="E1552" s="143" t="s">
        <v>7391</v>
      </c>
      <c r="F1552" s="167" t="s">
        <v>7392</v>
      </c>
      <c r="G1552" s="101" t="s">
        <v>73</v>
      </c>
      <c r="H1552" s="118">
        <v>110000</v>
      </c>
      <c r="I1552" s="118">
        <v>110000</v>
      </c>
      <c r="J1552" s="118">
        <v>770</v>
      </c>
      <c r="K1552" s="103">
        <v>7.0000000000000001E-3</v>
      </c>
      <c r="L1552" s="120">
        <v>0</v>
      </c>
      <c r="M1552" s="121">
        <v>0</v>
      </c>
      <c r="N1552" s="121">
        <v>0</v>
      </c>
      <c r="O1552" s="105"/>
      <c r="P1552" s="106"/>
      <c r="Q1552" s="107"/>
      <c r="R1552" s="106"/>
      <c r="S1552" s="107"/>
      <c r="T1552" s="122"/>
    </row>
    <row r="1553" spans="1:20" s="17" customFormat="1" ht="63.75" x14ac:dyDescent="0.2">
      <c r="A1553" s="100">
        <v>147</v>
      </c>
      <c r="B1553" s="131" t="s">
        <v>1501</v>
      </c>
      <c r="C1553" s="102" t="s">
        <v>2350</v>
      </c>
      <c r="D1553" s="102" t="s">
        <v>2351</v>
      </c>
      <c r="E1553" s="143" t="s">
        <v>7393</v>
      </c>
      <c r="F1553" s="167" t="s">
        <v>7394</v>
      </c>
      <c r="G1553" s="101" t="s">
        <v>73</v>
      </c>
      <c r="H1553" s="118">
        <v>110000</v>
      </c>
      <c r="I1553" s="118">
        <v>110000</v>
      </c>
      <c r="J1553" s="118">
        <v>770</v>
      </c>
      <c r="K1553" s="103">
        <v>7.0000000000000001E-3</v>
      </c>
      <c r="L1553" s="120">
        <v>0</v>
      </c>
      <c r="M1553" s="121">
        <v>0</v>
      </c>
      <c r="N1553" s="121">
        <v>0</v>
      </c>
      <c r="O1553" s="105"/>
      <c r="P1553" s="106"/>
      <c r="Q1553" s="107"/>
      <c r="R1553" s="106"/>
      <c r="S1553" s="107"/>
      <c r="T1553" s="122"/>
    </row>
    <row r="1554" spans="1:20" s="17" customFormat="1" ht="63.75" x14ac:dyDescent="0.2">
      <c r="A1554" s="100">
        <v>147</v>
      </c>
      <c r="B1554" s="131" t="s">
        <v>1501</v>
      </c>
      <c r="C1554" s="102" t="s">
        <v>2352</v>
      </c>
      <c r="D1554" s="102" t="s">
        <v>2353</v>
      </c>
      <c r="E1554" s="143" t="s">
        <v>7395</v>
      </c>
      <c r="F1554" s="167" t="s">
        <v>7396</v>
      </c>
      <c r="G1554" s="101" t="s">
        <v>73</v>
      </c>
      <c r="H1554" s="118">
        <v>110000</v>
      </c>
      <c r="I1554" s="118">
        <v>110000</v>
      </c>
      <c r="J1554" s="118">
        <v>110000</v>
      </c>
      <c r="K1554" s="103">
        <v>1</v>
      </c>
      <c r="L1554" s="120">
        <v>0</v>
      </c>
      <c r="M1554" s="121">
        <v>0</v>
      </c>
      <c r="N1554" s="121">
        <v>0</v>
      </c>
      <c r="O1554" s="105"/>
      <c r="P1554" s="106"/>
      <c r="Q1554" s="107"/>
      <c r="R1554" s="106"/>
      <c r="S1554" s="107"/>
      <c r="T1554" s="122"/>
    </row>
    <row r="1555" spans="1:20" s="17" customFormat="1" ht="63.75" x14ac:dyDescent="0.2">
      <c r="A1555" s="100">
        <v>147</v>
      </c>
      <c r="B1555" s="131" t="s">
        <v>1501</v>
      </c>
      <c r="C1555" s="102" t="s">
        <v>2354</v>
      </c>
      <c r="D1555" s="102" t="s">
        <v>2355</v>
      </c>
      <c r="E1555" s="143" t="s">
        <v>7397</v>
      </c>
      <c r="F1555" s="167" t="s">
        <v>7398</v>
      </c>
      <c r="G1555" s="101" t="s">
        <v>73</v>
      </c>
      <c r="H1555" s="118">
        <v>110000</v>
      </c>
      <c r="I1555" s="118">
        <v>110000</v>
      </c>
      <c r="J1555" s="118">
        <v>110000</v>
      </c>
      <c r="K1555" s="103">
        <v>1</v>
      </c>
      <c r="L1555" s="120">
        <v>0</v>
      </c>
      <c r="M1555" s="121">
        <v>0</v>
      </c>
      <c r="N1555" s="121">
        <v>0</v>
      </c>
      <c r="O1555" s="105"/>
      <c r="P1555" s="106"/>
      <c r="Q1555" s="107"/>
      <c r="R1555" s="106"/>
      <c r="S1555" s="107"/>
      <c r="T1555" s="122"/>
    </row>
    <row r="1556" spans="1:20" s="17" customFormat="1" ht="63.75" x14ac:dyDescent="0.2">
      <c r="A1556" s="100">
        <v>147</v>
      </c>
      <c r="B1556" s="131" t="s">
        <v>1501</v>
      </c>
      <c r="C1556" s="102" t="s">
        <v>2356</v>
      </c>
      <c r="D1556" s="102" t="s">
        <v>2357</v>
      </c>
      <c r="E1556" s="143" t="s">
        <v>7399</v>
      </c>
      <c r="F1556" s="167" t="s">
        <v>7400</v>
      </c>
      <c r="G1556" s="101" t="s">
        <v>73</v>
      </c>
      <c r="H1556" s="118">
        <v>110000</v>
      </c>
      <c r="I1556" s="118">
        <v>110000</v>
      </c>
      <c r="J1556" s="118">
        <v>110000</v>
      </c>
      <c r="K1556" s="103">
        <v>1</v>
      </c>
      <c r="L1556" s="120">
        <v>0</v>
      </c>
      <c r="M1556" s="121">
        <v>0</v>
      </c>
      <c r="N1556" s="121">
        <v>0</v>
      </c>
      <c r="O1556" s="105"/>
      <c r="P1556" s="106"/>
      <c r="Q1556" s="107"/>
      <c r="R1556" s="106"/>
      <c r="S1556" s="107"/>
      <c r="T1556" s="122"/>
    </row>
    <row r="1557" spans="1:20" s="17" customFormat="1" ht="63.75" x14ac:dyDescent="0.2">
      <c r="A1557" s="100">
        <v>147</v>
      </c>
      <c r="B1557" s="131" t="s">
        <v>1501</v>
      </c>
      <c r="C1557" s="102" t="s">
        <v>2358</v>
      </c>
      <c r="D1557" s="102" t="s">
        <v>2359</v>
      </c>
      <c r="E1557" s="143" t="s">
        <v>7401</v>
      </c>
      <c r="F1557" s="167" t="s">
        <v>7402</v>
      </c>
      <c r="G1557" s="101" t="s">
        <v>73</v>
      </c>
      <c r="H1557" s="118">
        <v>110000</v>
      </c>
      <c r="I1557" s="118">
        <v>110000</v>
      </c>
      <c r="J1557" s="118">
        <v>770</v>
      </c>
      <c r="K1557" s="103">
        <v>7.0000000000000001E-3</v>
      </c>
      <c r="L1557" s="120">
        <v>0</v>
      </c>
      <c r="M1557" s="121">
        <v>0</v>
      </c>
      <c r="N1557" s="121">
        <v>0</v>
      </c>
      <c r="O1557" s="105"/>
      <c r="P1557" s="106"/>
      <c r="Q1557" s="107"/>
      <c r="R1557" s="106"/>
      <c r="S1557" s="107"/>
      <c r="T1557" s="122"/>
    </row>
    <row r="1558" spans="1:20" s="17" customFormat="1" ht="63.75" x14ac:dyDescent="0.2">
      <c r="A1558" s="100">
        <v>147</v>
      </c>
      <c r="B1558" s="131" t="s">
        <v>1501</v>
      </c>
      <c r="C1558" s="102" t="s">
        <v>2360</v>
      </c>
      <c r="D1558" s="102" t="s">
        <v>2361</v>
      </c>
      <c r="E1558" s="143" t="s">
        <v>7403</v>
      </c>
      <c r="F1558" s="167" t="s">
        <v>7404</v>
      </c>
      <c r="G1558" s="101" t="s">
        <v>73</v>
      </c>
      <c r="H1558" s="118">
        <v>110000</v>
      </c>
      <c r="I1558" s="118">
        <v>110000</v>
      </c>
      <c r="J1558" s="118">
        <v>770</v>
      </c>
      <c r="K1558" s="103">
        <v>7.0000000000000001E-3</v>
      </c>
      <c r="L1558" s="120">
        <v>0</v>
      </c>
      <c r="M1558" s="121">
        <v>0</v>
      </c>
      <c r="N1558" s="121">
        <v>0</v>
      </c>
      <c r="O1558" s="105"/>
      <c r="P1558" s="106"/>
      <c r="Q1558" s="107"/>
      <c r="R1558" s="106"/>
      <c r="S1558" s="107"/>
      <c r="T1558" s="122"/>
    </row>
    <row r="1559" spans="1:20" s="17" customFormat="1" ht="63.75" x14ac:dyDescent="0.2">
      <c r="A1559" s="100">
        <v>147</v>
      </c>
      <c r="B1559" s="131" t="s">
        <v>1501</v>
      </c>
      <c r="C1559" s="102" t="s">
        <v>2362</v>
      </c>
      <c r="D1559" s="102" t="s">
        <v>2363</v>
      </c>
      <c r="E1559" s="143" t="s">
        <v>7405</v>
      </c>
      <c r="F1559" s="167" t="s">
        <v>7406</v>
      </c>
      <c r="G1559" s="101" t="s">
        <v>73</v>
      </c>
      <c r="H1559" s="118">
        <v>110000</v>
      </c>
      <c r="I1559" s="118">
        <v>110000</v>
      </c>
      <c r="J1559" s="118">
        <v>110000</v>
      </c>
      <c r="K1559" s="103">
        <v>1</v>
      </c>
      <c r="L1559" s="120">
        <v>0</v>
      </c>
      <c r="M1559" s="121">
        <v>0</v>
      </c>
      <c r="N1559" s="121">
        <v>0</v>
      </c>
      <c r="O1559" s="105"/>
      <c r="P1559" s="106"/>
      <c r="Q1559" s="107"/>
      <c r="R1559" s="106"/>
      <c r="S1559" s="107"/>
      <c r="T1559" s="122"/>
    </row>
    <row r="1560" spans="1:20" s="17" customFormat="1" ht="63.75" x14ac:dyDescent="0.2">
      <c r="A1560" s="100">
        <v>147</v>
      </c>
      <c r="B1560" s="131" t="s">
        <v>1501</v>
      </c>
      <c r="C1560" s="102" t="s">
        <v>2364</v>
      </c>
      <c r="D1560" s="102" t="s">
        <v>2365</v>
      </c>
      <c r="E1560" s="143" t="s">
        <v>7407</v>
      </c>
      <c r="F1560" s="167" t="s">
        <v>7408</v>
      </c>
      <c r="G1560" s="101" t="s">
        <v>73</v>
      </c>
      <c r="H1560" s="118">
        <v>110000</v>
      </c>
      <c r="I1560" s="118">
        <v>110000</v>
      </c>
      <c r="J1560" s="118">
        <v>110000</v>
      </c>
      <c r="K1560" s="103">
        <v>1</v>
      </c>
      <c r="L1560" s="120">
        <v>0</v>
      </c>
      <c r="M1560" s="121">
        <v>0</v>
      </c>
      <c r="N1560" s="121">
        <v>0</v>
      </c>
      <c r="O1560" s="105"/>
      <c r="P1560" s="106"/>
      <c r="Q1560" s="107"/>
      <c r="R1560" s="106"/>
      <c r="S1560" s="107"/>
      <c r="T1560" s="122"/>
    </row>
    <row r="1561" spans="1:20" s="17" customFormat="1" ht="63.75" x14ac:dyDescent="0.2">
      <c r="A1561" s="100">
        <v>147</v>
      </c>
      <c r="B1561" s="131" t="s">
        <v>1501</v>
      </c>
      <c r="C1561" s="102" t="s">
        <v>2366</v>
      </c>
      <c r="D1561" s="102" t="s">
        <v>2367</v>
      </c>
      <c r="E1561" s="143" t="s">
        <v>7409</v>
      </c>
      <c r="F1561" s="167" t="s">
        <v>7410</v>
      </c>
      <c r="G1561" s="101" t="s">
        <v>73</v>
      </c>
      <c r="H1561" s="118">
        <v>110000</v>
      </c>
      <c r="I1561" s="118">
        <v>110000</v>
      </c>
      <c r="J1561" s="118">
        <v>110000</v>
      </c>
      <c r="K1561" s="103">
        <v>1</v>
      </c>
      <c r="L1561" s="120">
        <v>0</v>
      </c>
      <c r="M1561" s="121">
        <v>0</v>
      </c>
      <c r="N1561" s="121">
        <v>0</v>
      </c>
      <c r="O1561" s="105"/>
      <c r="P1561" s="106"/>
      <c r="Q1561" s="107"/>
      <c r="R1561" s="106"/>
      <c r="S1561" s="107"/>
      <c r="T1561" s="122"/>
    </row>
    <row r="1562" spans="1:20" s="17" customFormat="1" ht="63.75" x14ac:dyDescent="0.2">
      <c r="A1562" s="100">
        <v>147</v>
      </c>
      <c r="B1562" s="131" t="s">
        <v>1501</v>
      </c>
      <c r="C1562" s="102" t="s">
        <v>2368</v>
      </c>
      <c r="D1562" s="102" t="s">
        <v>2369</v>
      </c>
      <c r="E1562" s="143" t="s">
        <v>7411</v>
      </c>
      <c r="F1562" s="167" t="s">
        <v>7412</v>
      </c>
      <c r="G1562" s="101" t="s">
        <v>73</v>
      </c>
      <c r="H1562" s="118">
        <v>110000</v>
      </c>
      <c r="I1562" s="118">
        <v>110000</v>
      </c>
      <c r="J1562" s="118">
        <v>110000</v>
      </c>
      <c r="K1562" s="103">
        <v>1</v>
      </c>
      <c r="L1562" s="120">
        <v>0</v>
      </c>
      <c r="M1562" s="121">
        <v>0</v>
      </c>
      <c r="N1562" s="121">
        <v>0</v>
      </c>
      <c r="O1562" s="105"/>
      <c r="P1562" s="106"/>
      <c r="Q1562" s="107"/>
      <c r="R1562" s="106"/>
      <c r="S1562" s="107"/>
      <c r="T1562" s="122"/>
    </row>
    <row r="1563" spans="1:20" s="17" customFormat="1" ht="63.75" x14ac:dyDescent="0.2">
      <c r="A1563" s="100">
        <v>147</v>
      </c>
      <c r="B1563" s="131" t="s">
        <v>1501</v>
      </c>
      <c r="C1563" s="102" t="s">
        <v>2370</v>
      </c>
      <c r="D1563" s="102" t="s">
        <v>2371</v>
      </c>
      <c r="E1563" s="143" t="s">
        <v>7413</v>
      </c>
      <c r="F1563" s="167" t="s">
        <v>7414</v>
      </c>
      <c r="G1563" s="101" t="s">
        <v>73</v>
      </c>
      <c r="H1563" s="118">
        <v>110000</v>
      </c>
      <c r="I1563" s="118">
        <v>110000</v>
      </c>
      <c r="J1563" s="118">
        <v>770</v>
      </c>
      <c r="K1563" s="103">
        <v>7.0000000000000001E-3</v>
      </c>
      <c r="L1563" s="120">
        <v>0</v>
      </c>
      <c r="M1563" s="121">
        <v>0</v>
      </c>
      <c r="N1563" s="121">
        <v>0</v>
      </c>
      <c r="O1563" s="105"/>
      <c r="P1563" s="106"/>
      <c r="Q1563" s="107"/>
      <c r="R1563" s="106"/>
      <c r="S1563" s="107"/>
      <c r="T1563" s="122"/>
    </row>
    <row r="1564" spans="1:20" s="17" customFormat="1" ht="63.75" x14ac:dyDescent="0.2">
      <c r="A1564" s="100">
        <v>147</v>
      </c>
      <c r="B1564" s="131" t="s">
        <v>1501</v>
      </c>
      <c r="C1564" s="102" t="s">
        <v>2372</v>
      </c>
      <c r="D1564" s="102" t="s">
        <v>2373</v>
      </c>
      <c r="E1564" s="143" t="s">
        <v>7415</v>
      </c>
      <c r="F1564" s="167" t="s">
        <v>7416</v>
      </c>
      <c r="G1564" s="101" t="s">
        <v>73</v>
      </c>
      <c r="H1564" s="118">
        <v>110000</v>
      </c>
      <c r="I1564" s="118">
        <v>110000</v>
      </c>
      <c r="J1564" s="118">
        <v>110000</v>
      </c>
      <c r="K1564" s="103">
        <v>1</v>
      </c>
      <c r="L1564" s="120">
        <v>0</v>
      </c>
      <c r="M1564" s="121">
        <v>0</v>
      </c>
      <c r="N1564" s="121">
        <v>0</v>
      </c>
      <c r="O1564" s="105"/>
      <c r="P1564" s="106"/>
      <c r="Q1564" s="107"/>
      <c r="R1564" s="106"/>
      <c r="S1564" s="107"/>
      <c r="T1564" s="122"/>
    </row>
    <row r="1565" spans="1:20" s="17" customFormat="1" ht="63.75" x14ac:dyDescent="0.2">
      <c r="A1565" s="100">
        <v>147</v>
      </c>
      <c r="B1565" s="131" t="s">
        <v>1501</v>
      </c>
      <c r="C1565" s="102" t="s">
        <v>2374</v>
      </c>
      <c r="D1565" s="102" t="s">
        <v>2375</v>
      </c>
      <c r="E1565" s="143" t="s">
        <v>7417</v>
      </c>
      <c r="F1565" s="167" t="s">
        <v>7418</v>
      </c>
      <c r="G1565" s="101" t="s">
        <v>73</v>
      </c>
      <c r="H1565" s="118">
        <v>110000</v>
      </c>
      <c r="I1565" s="118">
        <v>110000</v>
      </c>
      <c r="J1565" s="118">
        <v>110000</v>
      </c>
      <c r="K1565" s="103">
        <v>1</v>
      </c>
      <c r="L1565" s="120">
        <v>0</v>
      </c>
      <c r="M1565" s="121">
        <v>0</v>
      </c>
      <c r="N1565" s="121">
        <v>0</v>
      </c>
      <c r="O1565" s="105"/>
      <c r="P1565" s="106"/>
      <c r="Q1565" s="107"/>
      <c r="R1565" s="106"/>
      <c r="S1565" s="107"/>
      <c r="T1565" s="122"/>
    </row>
    <row r="1566" spans="1:20" s="17" customFormat="1" ht="63.75" x14ac:dyDescent="0.2">
      <c r="A1566" s="100">
        <v>147</v>
      </c>
      <c r="B1566" s="131" t="s">
        <v>1501</v>
      </c>
      <c r="C1566" s="102" t="s">
        <v>2376</v>
      </c>
      <c r="D1566" s="102" t="s">
        <v>2377</v>
      </c>
      <c r="E1566" s="143" t="s">
        <v>7419</v>
      </c>
      <c r="F1566" s="167" t="s">
        <v>7420</v>
      </c>
      <c r="G1566" s="101" t="s">
        <v>73</v>
      </c>
      <c r="H1566" s="118">
        <v>110000</v>
      </c>
      <c r="I1566" s="118">
        <v>110000</v>
      </c>
      <c r="J1566" s="118">
        <v>770</v>
      </c>
      <c r="K1566" s="103">
        <v>7.0000000000000001E-3</v>
      </c>
      <c r="L1566" s="120">
        <v>0</v>
      </c>
      <c r="M1566" s="121">
        <v>0</v>
      </c>
      <c r="N1566" s="121">
        <v>0</v>
      </c>
      <c r="O1566" s="105"/>
      <c r="P1566" s="106"/>
      <c r="Q1566" s="107"/>
      <c r="R1566" s="106"/>
      <c r="S1566" s="107"/>
      <c r="T1566" s="122"/>
    </row>
    <row r="1567" spans="1:20" s="17" customFormat="1" ht="63.75" x14ac:dyDescent="0.2">
      <c r="A1567" s="100">
        <v>147</v>
      </c>
      <c r="B1567" s="131" t="s">
        <v>1501</v>
      </c>
      <c r="C1567" s="102" t="s">
        <v>2378</v>
      </c>
      <c r="D1567" s="102" t="s">
        <v>2379</v>
      </c>
      <c r="E1567" s="143" t="s">
        <v>7421</v>
      </c>
      <c r="F1567" s="167" t="s">
        <v>7422</v>
      </c>
      <c r="G1567" s="101" t="s">
        <v>73</v>
      </c>
      <c r="H1567" s="118">
        <v>110000</v>
      </c>
      <c r="I1567" s="118">
        <v>110000</v>
      </c>
      <c r="J1567" s="118">
        <v>110000</v>
      </c>
      <c r="K1567" s="103">
        <v>1</v>
      </c>
      <c r="L1567" s="120">
        <v>0</v>
      </c>
      <c r="M1567" s="121">
        <v>0</v>
      </c>
      <c r="N1567" s="121">
        <v>0</v>
      </c>
      <c r="O1567" s="105"/>
      <c r="P1567" s="106"/>
      <c r="Q1567" s="107"/>
      <c r="R1567" s="106"/>
      <c r="S1567" s="107"/>
      <c r="T1567" s="122"/>
    </row>
    <row r="1568" spans="1:20" s="17" customFormat="1" ht="63.75" x14ac:dyDescent="0.2">
      <c r="A1568" s="100">
        <v>147</v>
      </c>
      <c r="B1568" s="131" t="s">
        <v>1501</v>
      </c>
      <c r="C1568" s="102" t="s">
        <v>2380</v>
      </c>
      <c r="D1568" s="102" t="s">
        <v>2381</v>
      </c>
      <c r="E1568" s="143" t="s">
        <v>7423</v>
      </c>
      <c r="F1568" s="167" t="s">
        <v>7424</v>
      </c>
      <c r="G1568" s="101" t="s">
        <v>73</v>
      </c>
      <c r="H1568" s="118">
        <v>110000</v>
      </c>
      <c r="I1568" s="118">
        <v>110000</v>
      </c>
      <c r="J1568" s="118">
        <v>110000</v>
      </c>
      <c r="K1568" s="103">
        <v>1</v>
      </c>
      <c r="L1568" s="120">
        <v>0</v>
      </c>
      <c r="M1568" s="121">
        <v>0</v>
      </c>
      <c r="N1568" s="121">
        <v>0</v>
      </c>
      <c r="O1568" s="105"/>
      <c r="P1568" s="106"/>
      <c r="Q1568" s="107"/>
      <c r="R1568" s="106"/>
      <c r="S1568" s="107"/>
      <c r="T1568" s="122"/>
    </row>
    <row r="1569" spans="1:20" s="17" customFormat="1" ht="63.75" x14ac:dyDescent="0.2">
      <c r="A1569" s="100">
        <v>147</v>
      </c>
      <c r="B1569" s="131" t="s">
        <v>1501</v>
      </c>
      <c r="C1569" s="102" t="s">
        <v>2382</v>
      </c>
      <c r="D1569" s="102" t="s">
        <v>2383</v>
      </c>
      <c r="E1569" s="143" t="s">
        <v>7425</v>
      </c>
      <c r="F1569" s="167" t="s">
        <v>7426</v>
      </c>
      <c r="G1569" s="101" t="s">
        <v>13</v>
      </c>
      <c r="H1569" s="118">
        <v>110000</v>
      </c>
      <c r="I1569" s="118">
        <v>110000</v>
      </c>
      <c r="J1569" s="118">
        <v>770</v>
      </c>
      <c r="K1569" s="103">
        <v>7.0000000000000001E-3</v>
      </c>
      <c r="L1569" s="120">
        <v>0</v>
      </c>
      <c r="M1569" s="121">
        <v>0</v>
      </c>
      <c r="N1569" s="121">
        <v>0</v>
      </c>
      <c r="O1569" s="105"/>
      <c r="P1569" s="106"/>
      <c r="Q1569" s="107"/>
      <c r="R1569" s="106"/>
      <c r="S1569" s="107"/>
      <c r="T1569" s="122"/>
    </row>
    <row r="1570" spans="1:20" s="17" customFormat="1" ht="63.75" x14ac:dyDescent="0.2">
      <c r="A1570" s="100">
        <v>147</v>
      </c>
      <c r="B1570" s="131" t="s">
        <v>1501</v>
      </c>
      <c r="C1570" s="102" t="s">
        <v>2384</v>
      </c>
      <c r="D1570" s="102" t="s">
        <v>2385</v>
      </c>
      <c r="E1570" s="143" t="s">
        <v>7427</v>
      </c>
      <c r="F1570" s="167" t="s">
        <v>7428</v>
      </c>
      <c r="G1570" s="101" t="s">
        <v>13</v>
      </c>
      <c r="H1570" s="118">
        <v>110000</v>
      </c>
      <c r="I1570" s="118">
        <v>110000</v>
      </c>
      <c r="J1570" s="118">
        <v>770</v>
      </c>
      <c r="K1570" s="103">
        <v>7.0000000000000001E-3</v>
      </c>
      <c r="L1570" s="120">
        <v>0</v>
      </c>
      <c r="M1570" s="121">
        <v>0</v>
      </c>
      <c r="N1570" s="121">
        <v>0</v>
      </c>
      <c r="O1570" s="105"/>
      <c r="P1570" s="106"/>
      <c r="Q1570" s="107"/>
      <c r="R1570" s="106"/>
      <c r="S1570" s="107"/>
      <c r="T1570" s="122"/>
    </row>
    <row r="1571" spans="1:20" s="17" customFormat="1" ht="63.75" x14ac:dyDescent="0.2">
      <c r="A1571" s="100">
        <v>147</v>
      </c>
      <c r="B1571" s="131" t="s">
        <v>1501</v>
      </c>
      <c r="C1571" s="102" t="s">
        <v>2386</v>
      </c>
      <c r="D1571" s="102" t="s">
        <v>2387</v>
      </c>
      <c r="E1571" s="143" t="s">
        <v>7429</v>
      </c>
      <c r="F1571" s="167" t="s">
        <v>7430</v>
      </c>
      <c r="G1571" s="101" t="s">
        <v>13</v>
      </c>
      <c r="H1571" s="118">
        <v>110000</v>
      </c>
      <c r="I1571" s="118">
        <v>110000</v>
      </c>
      <c r="J1571" s="118">
        <v>770</v>
      </c>
      <c r="K1571" s="103">
        <v>7.0000000000000001E-3</v>
      </c>
      <c r="L1571" s="120">
        <v>0</v>
      </c>
      <c r="M1571" s="121">
        <v>0</v>
      </c>
      <c r="N1571" s="121">
        <v>0</v>
      </c>
      <c r="O1571" s="105"/>
      <c r="P1571" s="106"/>
      <c r="Q1571" s="107"/>
      <c r="R1571" s="106"/>
      <c r="S1571" s="107"/>
      <c r="T1571" s="122"/>
    </row>
    <row r="1572" spans="1:20" s="17" customFormat="1" ht="63.75" x14ac:dyDescent="0.2">
      <c r="A1572" s="100">
        <v>147</v>
      </c>
      <c r="B1572" s="131" t="s">
        <v>1501</v>
      </c>
      <c r="C1572" s="102" t="s">
        <v>2388</v>
      </c>
      <c r="D1572" s="102" t="s">
        <v>2389</v>
      </c>
      <c r="E1572" s="143" t="s">
        <v>7431</v>
      </c>
      <c r="F1572" s="167" t="s">
        <v>7432</v>
      </c>
      <c r="G1572" s="101" t="s">
        <v>13</v>
      </c>
      <c r="H1572" s="118">
        <v>110000</v>
      </c>
      <c r="I1572" s="118">
        <v>110000</v>
      </c>
      <c r="J1572" s="118">
        <v>770</v>
      </c>
      <c r="K1572" s="103">
        <v>7.0000000000000001E-3</v>
      </c>
      <c r="L1572" s="120">
        <v>0</v>
      </c>
      <c r="M1572" s="121">
        <v>0</v>
      </c>
      <c r="N1572" s="121">
        <v>0</v>
      </c>
      <c r="O1572" s="105"/>
      <c r="P1572" s="106"/>
      <c r="Q1572" s="107"/>
      <c r="R1572" s="106"/>
      <c r="S1572" s="107"/>
      <c r="T1572" s="122"/>
    </row>
    <row r="1573" spans="1:20" s="17" customFormat="1" ht="63.75" x14ac:dyDescent="0.2">
      <c r="A1573" s="100">
        <v>147</v>
      </c>
      <c r="B1573" s="131" t="s">
        <v>1501</v>
      </c>
      <c r="C1573" s="102" t="s">
        <v>2390</v>
      </c>
      <c r="D1573" s="102" t="s">
        <v>2391</v>
      </c>
      <c r="E1573" s="143" t="s">
        <v>7433</v>
      </c>
      <c r="F1573" s="167" t="s">
        <v>7434</v>
      </c>
      <c r="G1573" s="101" t="s">
        <v>13</v>
      </c>
      <c r="H1573" s="118">
        <v>110000</v>
      </c>
      <c r="I1573" s="118">
        <v>110000</v>
      </c>
      <c r="J1573" s="118">
        <v>770</v>
      </c>
      <c r="K1573" s="103">
        <v>7.0000000000000001E-3</v>
      </c>
      <c r="L1573" s="120">
        <v>0</v>
      </c>
      <c r="M1573" s="121">
        <v>0</v>
      </c>
      <c r="N1573" s="121">
        <v>0</v>
      </c>
      <c r="O1573" s="105"/>
      <c r="P1573" s="106"/>
      <c r="Q1573" s="107"/>
      <c r="R1573" s="106"/>
      <c r="S1573" s="107"/>
      <c r="T1573" s="122"/>
    </row>
    <row r="1574" spans="1:20" s="17" customFormat="1" ht="63.75" x14ac:dyDescent="0.2">
      <c r="A1574" s="100">
        <v>147</v>
      </c>
      <c r="B1574" s="131" t="s">
        <v>1501</v>
      </c>
      <c r="C1574" s="102" t="s">
        <v>2392</v>
      </c>
      <c r="D1574" s="102" t="s">
        <v>2393</v>
      </c>
      <c r="E1574" s="143" t="s">
        <v>7435</v>
      </c>
      <c r="F1574" s="167" t="s">
        <v>7436</v>
      </c>
      <c r="G1574" s="101" t="s">
        <v>13</v>
      </c>
      <c r="H1574" s="118">
        <v>110000</v>
      </c>
      <c r="I1574" s="118">
        <v>110000</v>
      </c>
      <c r="J1574" s="118">
        <v>770</v>
      </c>
      <c r="K1574" s="103">
        <v>7.0000000000000001E-3</v>
      </c>
      <c r="L1574" s="120">
        <v>0</v>
      </c>
      <c r="M1574" s="121">
        <v>0</v>
      </c>
      <c r="N1574" s="121">
        <v>0</v>
      </c>
      <c r="O1574" s="105"/>
      <c r="P1574" s="106"/>
      <c r="Q1574" s="107"/>
      <c r="R1574" s="106"/>
      <c r="S1574" s="107"/>
      <c r="T1574" s="122"/>
    </row>
    <row r="1575" spans="1:20" s="17" customFormat="1" ht="63.75" x14ac:dyDescent="0.2">
      <c r="A1575" s="100">
        <v>147</v>
      </c>
      <c r="B1575" s="131" t="s">
        <v>1501</v>
      </c>
      <c r="C1575" s="102" t="s">
        <v>2394</v>
      </c>
      <c r="D1575" s="102" t="s">
        <v>2395</v>
      </c>
      <c r="E1575" s="143" t="s">
        <v>7437</v>
      </c>
      <c r="F1575" s="167" t="s">
        <v>7438</v>
      </c>
      <c r="G1575" s="101" t="s">
        <v>13</v>
      </c>
      <c r="H1575" s="118">
        <v>110000</v>
      </c>
      <c r="I1575" s="118">
        <v>110000</v>
      </c>
      <c r="J1575" s="118">
        <v>770</v>
      </c>
      <c r="K1575" s="103">
        <v>7.0000000000000001E-3</v>
      </c>
      <c r="L1575" s="120">
        <v>0</v>
      </c>
      <c r="M1575" s="121">
        <v>0</v>
      </c>
      <c r="N1575" s="121">
        <v>0</v>
      </c>
      <c r="O1575" s="105"/>
      <c r="P1575" s="106"/>
      <c r="Q1575" s="107"/>
      <c r="R1575" s="106"/>
      <c r="S1575" s="107"/>
      <c r="T1575" s="122"/>
    </row>
    <row r="1576" spans="1:20" s="17" customFormat="1" ht="63.75" x14ac:dyDescent="0.2">
      <c r="A1576" s="100">
        <v>147</v>
      </c>
      <c r="B1576" s="131" t="s">
        <v>1501</v>
      </c>
      <c r="C1576" s="102" t="s">
        <v>2396</v>
      </c>
      <c r="D1576" s="102" t="s">
        <v>2397</v>
      </c>
      <c r="E1576" s="143" t="s">
        <v>7439</v>
      </c>
      <c r="F1576" s="167" t="s">
        <v>7440</v>
      </c>
      <c r="G1576" s="101" t="s">
        <v>13</v>
      </c>
      <c r="H1576" s="118">
        <v>110000</v>
      </c>
      <c r="I1576" s="118">
        <v>110000</v>
      </c>
      <c r="J1576" s="118">
        <v>770</v>
      </c>
      <c r="K1576" s="103">
        <v>7.0000000000000001E-3</v>
      </c>
      <c r="L1576" s="120">
        <v>0</v>
      </c>
      <c r="M1576" s="121">
        <v>0</v>
      </c>
      <c r="N1576" s="121">
        <v>0</v>
      </c>
      <c r="O1576" s="105"/>
      <c r="P1576" s="106"/>
      <c r="Q1576" s="107"/>
      <c r="R1576" s="106"/>
      <c r="S1576" s="107"/>
      <c r="T1576" s="122"/>
    </row>
    <row r="1577" spans="1:20" s="17" customFormat="1" ht="63.75" x14ac:dyDescent="0.2">
      <c r="A1577" s="100">
        <v>147</v>
      </c>
      <c r="B1577" s="131" t="s">
        <v>1501</v>
      </c>
      <c r="C1577" s="102" t="s">
        <v>2398</v>
      </c>
      <c r="D1577" s="102" t="s">
        <v>2399</v>
      </c>
      <c r="E1577" s="143" t="s">
        <v>7441</v>
      </c>
      <c r="F1577" s="167" t="s">
        <v>7442</v>
      </c>
      <c r="G1577" s="101" t="s">
        <v>13</v>
      </c>
      <c r="H1577" s="118">
        <v>110000</v>
      </c>
      <c r="I1577" s="118">
        <v>110000</v>
      </c>
      <c r="J1577" s="118">
        <v>770</v>
      </c>
      <c r="K1577" s="103">
        <v>7.0000000000000001E-3</v>
      </c>
      <c r="L1577" s="120">
        <v>0</v>
      </c>
      <c r="M1577" s="121">
        <v>0</v>
      </c>
      <c r="N1577" s="121">
        <v>0</v>
      </c>
      <c r="O1577" s="105"/>
      <c r="P1577" s="106"/>
      <c r="Q1577" s="107"/>
      <c r="R1577" s="106"/>
      <c r="S1577" s="107"/>
      <c r="T1577" s="122"/>
    </row>
    <row r="1578" spans="1:20" s="17" customFormat="1" ht="63.75" x14ac:dyDescent="0.2">
      <c r="A1578" s="100">
        <v>147</v>
      </c>
      <c r="B1578" s="131" t="s">
        <v>1501</v>
      </c>
      <c r="C1578" s="102" t="s">
        <v>2400</v>
      </c>
      <c r="D1578" s="102" t="s">
        <v>2401</v>
      </c>
      <c r="E1578" s="143" t="s">
        <v>7443</v>
      </c>
      <c r="F1578" s="167" t="s">
        <v>7444</v>
      </c>
      <c r="G1578" s="101" t="s">
        <v>13</v>
      </c>
      <c r="H1578" s="118">
        <v>110000</v>
      </c>
      <c r="I1578" s="118">
        <v>110000</v>
      </c>
      <c r="J1578" s="118">
        <v>770</v>
      </c>
      <c r="K1578" s="103">
        <v>7.0000000000000001E-3</v>
      </c>
      <c r="L1578" s="120">
        <v>0</v>
      </c>
      <c r="M1578" s="121">
        <v>0</v>
      </c>
      <c r="N1578" s="121">
        <v>0</v>
      </c>
      <c r="O1578" s="105"/>
      <c r="P1578" s="106"/>
      <c r="Q1578" s="107"/>
      <c r="R1578" s="106"/>
      <c r="S1578" s="107"/>
      <c r="T1578" s="122"/>
    </row>
    <row r="1579" spans="1:20" s="17" customFormat="1" ht="63.75" x14ac:dyDescent="0.2">
      <c r="A1579" s="100">
        <v>147</v>
      </c>
      <c r="B1579" s="131" t="s">
        <v>1501</v>
      </c>
      <c r="C1579" s="102" t="s">
        <v>2402</v>
      </c>
      <c r="D1579" s="102" t="s">
        <v>2403</v>
      </c>
      <c r="E1579" s="143" t="s">
        <v>7445</v>
      </c>
      <c r="F1579" s="167" t="s">
        <v>7446</v>
      </c>
      <c r="G1579" s="101" t="s">
        <v>13</v>
      </c>
      <c r="H1579" s="118">
        <v>110000</v>
      </c>
      <c r="I1579" s="118">
        <v>110000</v>
      </c>
      <c r="J1579" s="118">
        <v>770</v>
      </c>
      <c r="K1579" s="103">
        <v>7.0000000000000001E-3</v>
      </c>
      <c r="L1579" s="120">
        <v>0</v>
      </c>
      <c r="M1579" s="121">
        <v>0</v>
      </c>
      <c r="N1579" s="121">
        <v>0</v>
      </c>
      <c r="O1579" s="105"/>
      <c r="P1579" s="106"/>
      <c r="Q1579" s="107"/>
      <c r="R1579" s="106"/>
      <c r="S1579" s="107"/>
      <c r="T1579" s="122"/>
    </row>
    <row r="1580" spans="1:20" s="17" customFormat="1" ht="63.75" x14ac:dyDescent="0.2">
      <c r="A1580" s="100">
        <v>147</v>
      </c>
      <c r="B1580" s="131" t="s">
        <v>1501</v>
      </c>
      <c r="C1580" s="102" t="s">
        <v>2404</v>
      </c>
      <c r="D1580" s="102" t="s">
        <v>2405</v>
      </c>
      <c r="E1580" s="143" t="s">
        <v>7447</v>
      </c>
      <c r="F1580" s="167" t="s">
        <v>7448</v>
      </c>
      <c r="G1580" s="101" t="s">
        <v>13</v>
      </c>
      <c r="H1580" s="118">
        <v>110000</v>
      </c>
      <c r="I1580" s="118">
        <v>110000</v>
      </c>
      <c r="J1580" s="118">
        <v>770</v>
      </c>
      <c r="K1580" s="103">
        <v>7.0000000000000001E-3</v>
      </c>
      <c r="L1580" s="120">
        <v>0</v>
      </c>
      <c r="M1580" s="121">
        <v>0</v>
      </c>
      <c r="N1580" s="121">
        <v>0</v>
      </c>
      <c r="O1580" s="105"/>
      <c r="P1580" s="106"/>
      <c r="Q1580" s="107"/>
      <c r="R1580" s="106"/>
      <c r="S1580" s="107"/>
      <c r="T1580" s="122"/>
    </row>
    <row r="1581" spans="1:20" s="17" customFormat="1" ht="63.75" x14ac:dyDescent="0.2">
      <c r="A1581" s="100">
        <v>147</v>
      </c>
      <c r="B1581" s="131" t="s">
        <v>1501</v>
      </c>
      <c r="C1581" s="102" t="s">
        <v>2406</v>
      </c>
      <c r="D1581" s="102" t="s">
        <v>2407</v>
      </c>
      <c r="E1581" s="143" t="s">
        <v>7449</v>
      </c>
      <c r="F1581" s="167" t="s">
        <v>7450</v>
      </c>
      <c r="G1581" s="101" t="s">
        <v>13</v>
      </c>
      <c r="H1581" s="118">
        <v>110000</v>
      </c>
      <c r="I1581" s="118">
        <v>110000</v>
      </c>
      <c r="J1581" s="118">
        <v>770</v>
      </c>
      <c r="K1581" s="103">
        <v>7.0000000000000001E-3</v>
      </c>
      <c r="L1581" s="120">
        <v>0</v>
      </c>
      <c r="M1581" s="121">
        <v>0</v>
      </c>
      <c r="N1581" s="121">
        <v>0</v>
      </c>
      <c r="O1581" s="105"/>
      <c r="P1581" s="106"/>
      <c r="Q1581" s="107"/>
      <c r="R1581" s="106"/>
      <c r="S1581" s="107"/>
      <c r="T1581" s="122"/>
    </row>
    <row r="1582" spans="1:20" s="17" customFormat="1" ht="63.75" x14ac:dyDescent="0.2">
      <c r="A1582" s="100">
        <v>147</v>
      </c>
      <c r="B1582" s="131" t="s">
        <v>1501</v>
      </c>
      <c r="C1582" s="102" t="s">
        <v>2408</v>
      </c>
      <c r="D1582" s="102" t="s">
        <v>2409</v>
      </c>
      <c r="E1582" s="143" t="s">
        <v>7451</v>
      </c>
      <c r="F1582" s="167" t="s">
        <v>7452</v>
      </c>
      <c r="G1582" s="101" t="s">
        <v>13</v>
      </c>
      <c r="H1582" s="118">
        <v>110000</v>
      </c>
      <c r="I1582" s="118">
        <v>110000</v>
      </c>
      <c r="J1582" s="118">
        <v>770</v>
      </c>
      <c r="K1582" s="103">
        <v>7.0000000000000001E-3</v>
      </c>
      <c r="L1582" s="120">
        <v>0</v>
      </c>
      <c r="M1582" s="121">
        <v>0</v>
      </c>
      <c r="N1582" s="121">
        <v>0</v>
      </c>
      <c r="O1582" s="105"/>
      <c r="P1582" s="106"/>
      <c r="Q1582" s="107"/>
      <c r="R1582" s="106"/>
      <c r="S1582" s="107"/>
      <c r="T1582" s="122"/>
    </row>
    <row r="1583" spans="1:20" s="17" customFormat="1" ht="63.75" x14ac:dyDescent="0.2">
      <c r="A1583" s="100">
        <v>147</v>
      </c>
      <c r="B1583" s="131" t="s">
        <v>1501</v>
      </c>
      <c r="C1583" s="102" t="s">
        <v>2410</v>
      </c>
      <c r="D1583" s="102" t="s">
        <v>2411</v>
      </c>
      <c r="E1583" s="143" t="s">
        <v>7453</v>
      </c>
      <c r="F1583" s="167" t="s">
        <v>7454</v>
      </c>
      <c r="G1583" s="101" t="s">
        <v>13</v>
      </c>
      <c r="H1583" s="118">
        <v>110000</v>
      </c>
      <c r="I1583" s="118">
        <v>110000</v>
      </c>
      <c r="J1583" s="118">
        <v>770</v>
      </c>
      <c r="K1583" s="103">
        <v>7.0000000000000001E-3</v>
      </c>
      <c r="L1583" s="120">
        <v>0</v>
      </c>
      <c r="M1583" s="121">
        <v>0</v>
      </c>
      <c r="N1583" s="121">
        <v>0</v>
      </c>
      <c r="O1583" s="105"/>
      <c r="P1583" s="106"/>
      <c r="Q1583" s="107"/>
      <c r="R1583" s="106"/>
      <c r="S1583" s="107"/>
      <c r="T1583" s="122"/>
    </row>
    <row r="1584" spans="1:20" s="17" customFormat="1" ht="63.75" x14ac:dyDescent="0.2">
      <c r="A1584" s="100">
        <v>147</v>
      </c>
      <c r="B1584" s="131" t="s">
        <v>1501</v>
      </c>
      <c r="C1584" s="102" t="s">
        <v>2412</v>
      </c>
      <c r="D1584" s="102" t="s">
        <v>2413</v>
      </c>
      <c r="E1584" s="143" t="s">
        <v>7455</v>
      </c>
      <c r="F1584" s="167" t="s">
        <v>7456</v>
      </c>
      <c r="G1584" s="101" t="s">
        <v>13</v>
      </c>
      <c r="H1584" s="118">
        <v>110000</v>
      </c>
      <c r="I1584" s="118">
        <v>110000</v>
      </c>
      <c r="J1584" s="118">
        <v>770</v>
      </c>
      <c r="K1584" s="103">
        <v>7.0000000000000001E-3</v>
      </c>
      <c r="L1584" s="120">
        <v>0</v>
      </c>
      <c r="M1584" s="121">
        <v>0</v>
      </c>
      <c r="N1584" s="121">
        <v>0</v>
      </c>
      <c r="O1584" s="105"/>
      <c r="P1584" s="106"/>
      <c r="Q1584" s="107"/>
      <c r="R1584" s="106"/>
      <c r="S1584" s="107"/>
      <c r="T1584" s="122"/>
    </row>
    <row r="1585" spans="1:20" s="17" customFormat="1" ht="63.75" x14ac:dyDescent="0.2">
      <c r="A1585" s="100">
        <v>147</v>
      </c>
      <c r="B1585" s="131" t="s">
        <v>1501</v>
      </c>
      <c r="C1585" s="102" t="s">
        <v>2414</v>
      </c>
      <c r="D1585" s="102" t="s">
        <v>2415</v>
      </c>
      <c r="E1585" s="143" t="s">
        <v>7457</v>
      </c>
      <c r="F1585" s="167" t="s">
        <v>7458</v>
      </c>
      <c r="G1585" s="101" t="s">
        <v>13</v>
      </c>
      <c r="H1585" s="118">
        <v>110000</v>
      </c>
      <c r="I1585" s="118">
        <v>110000</v>
      </c>
      <c r="J1585" s="118">
        <v>770</v>
      </c>
      <c r="K1585" s="103">
        <v>7.0000000000000001E-3</v>
      </c>
      <c r="L1585" s="120">
        <v>0</v>
      </c>
      <c r="M1585" s="121">
        <v>0</v>
      </c>
      <c r="N1585" s="121">
        <v>0</v>
      </c>
      <c r="O1585" s="105"/>
      <c r="P1585" s="106"/>
      <c r="Q1585" s="107"/>
      <c r="R1585" s="106"/>
      <c r="S1585" s="107"/>
      <c r="T1585" s="122"/>
    </row>
    <row r="1586" spans="1:20" s="17" customFormat="1" ht="63.75" x14ac:dyDescent="0.2">
      <c r="A1586" s="100">
        <v>147</v>
      </c>
      <c r="B1586" s="131" t="s">
        <v>1501</v>
      </c>
      <c r="C1586" s="102" t="s">
        <v>2416</v>
      </c>
      <c r="D1586" s="102" t="s">
        <v>2417</v>
      </c>
      <c r="E1586" s="143" t="s">
        <v>7459</v>
      </c>
      <c r="F1586" s="167" t="s">
        <v>7460</v>
      </c>
      <c r="G1586" s="101" t="s">
        <v>13</v>
      </c>
      <c r="H1586" s="118">
        <v>110000</v>
      </c>
      <c r="I1586" s="118">
        <v>110000</v>
      </c>
      <c r="J1586" s="118">
        <v>770</v>
      </c>
      <c r="K1586" s="103">
        <v>7.0000000000000001E-3</v>
      </c>
      <c r="L1586" s="120">
        <v>0</v>
      </c>
      <c r="M1586" s="121">
        <v>0</v>
      </c>
      <c r="N1586" s="121">
        <v>0</v>
      </c>
      <c r="O1586" s="105"/>
      <c r="P1586" s="106"/>
      <c r="Q1586" s="107"/>
      <c r="R1586" s="106"/>
      <c r="S1586" s="107"/>
      <c r="T1586" s="122"/>
    </row>
    <row r="1587" spans="1:20" s="17" customFormat="1" ht="63.75" x14ac:dyDescent="0.2">
      <c r="A1587" s="100">
        <v>147</v>
      </c>
      <c r="B1587" s="131" t="s">
        <v>1501</v>
      </c>
      <c r="C1587" s="102" t="s">
        <v>2418</v>
      </c>
      <c r="D1587" s="102" t="s">
        <v>2419</v>
      </c>
      <c r="E1587" s="143" t="s">
        <v>7461</v>
      </c>
      <c r="F1587" s="167" t="s">
        <v>7462</v>
      </c>
      <c r="G1587" s="101" t="s">
        <v>13</v>
      </c>
      <c r="H1587" s="118">
        <v>110000</v>
      </c>
      <c r="I1587" s="118">
        <v>110000</v>
      </c>
      <c r="J1587" s="118">
        <v>770</v>
      </c>
      <c r="K1587" s="103">
        <v>7.0000000000000001E-3</v>
      </c>
      <c r="L1587" s="120">
        <v>0</v>
      </c>
      <c r="M1587" s="121">
        <v>0</v>
      </c>
      <c r="N1587" s="121">
        <v>0</v>
      </c>
      <c r="O1587" s="105"/>
      <c r="P1587" s="106"/>
      <c r="Q1587" s="107"/>
      <c r="R1587" s="106"/>
      <c r="S1587" s="107"/>
      <c r="T1587" s="122"/>
    </row>
    <row r="1588" spans="1:20" s="17" customFormat="1" ht="63.75" x14ac:dyDescent="0.2">
      <c r="A1588" s="100">
        <v>147</v>
      </c>
      <c r="B1588" s="131" t="s">
        <v>1501</v>
      </c>
      <c r="C1588" s="102" t="s">
        <v>2420</v>
      </c>
      <c r="D1588" s="102" t="s">
        <v>2421</v>
      </c>
      <c r="E1588" s="143" t="s">
        <v>7463</v>
      </c>
      <c r="F1588" s="167" t="s">
        <v>7464</v>
      </c>
      <c r="G1588" s="101" t="s">
        <v>13</v>
      </c>
      <c r="H1588" s="118">
        <v>110000</v>
      </c>
      <c r="I1588" s="118">
        <v>110000</v>
      </c>
      <c r="J1588" s="118">
        <v>770</v>
      </c>
      <c r="K1588" s="103">
        <v>7.0000000000000001E-3</v>
      </c>
      <c r="L1588" s="120">
        <v>0</v>
      </c>
      <c r="M1588" s="121">
        <v>0</v>
      </c>
      <c r="N1588" s="121">
        <v>0</v>
      </c>
      <c r="O1588" s="105"/>
      <c r="P1588" s="106"/>
      <c r="Q1588" s="107"/>
      <c r="R1588" s="106"/>
      <c r="S1588" s="107"/>
      <c r="T1588" s="122"/>
    </row>
    <row r="1589" spans="1:20" s="17" customFormat="1" ht="63.75" x14ac:dyDescent="0.2">
      <c r="A1589" s="100">
        <v>147</v>
      </c>
      <c r="B1589" s="131" t="s">
        <v>1501</v>
      </c>
      <c r="C1589" s="102" t="s">
        <v>2422</v>
      </c>
      <c r="D1589" s="102" t="s">
        <v>2423</v>
      </c>
      <c r="E1589" s="143" t="s">
        <v>7465</v>
      </c>
      <c r="F1589" s="167" t="s">
        <v>7466</v>
      </c>
      <c r="G1589" s="101" t="s">
        <v>13</v>
      </c>
      <c r="H1589" s="118">
        <v>110000</v>
      </c>
      <c r="I1589" s="118">
        <v>110000</v>
      </c>
      <c r="J1589" s="118">
        <v>770</v>
      </c>
      <c r="K1589" s="103">
        <v>7.0000000000000001E-3</v>
      </c>
      <c r="L1589" s="120">
        <v>0</v>
      </c>
      <c r="M1589" s="121">
        <v>0</v>
      </c>
      <c r="N1589" s="121">
        <v>0</v>
      </c>
      <c r="O1589" s="105"/>
      <c r="P1589" s="106"/>
      <c r="Q1589" s="107"/>
      <c r="R1589" s="106"/>
      <c r="S1589" s="107"/>
      <c r="T1589" s="122"/>
    </row>
    <row r="1590" spans="1:20" s="17" customFormat="1" ht="63.75" x14ac:dyDescent="0.2">
      <c r="A1590" s="100">
        <v>147</v>
      </c>
      <c r="B1590" s="131" t="s">
        <v>1501</v>
      </c>
      <c r="C1590" s="102" t="s">
        <v>2424</v>
      </c>
      <c r="D1590" s="102" t="s">
        <v>2425</v>
      </c>
      <c r="E1590" s="143" t="s">
        <v>7467</v>
      </c>
      <c r="F1590" s="167" t="s">
        <v>7468</v>
      </c>
      <c r="G1590" s="101" t="s">
        <v>13</v>
      </c>
      <c r="H1590" s="118">
        <v>110000</v>
      </c>
      <c r="I1590" s="118">
        <v>110000</v>
      </c>
      <c r="J1590" s="118">
        <v>770</v>
      </c>
      <c r="K1590" s="103">
        <v>7.0000000000000001E-3</v>
      </c>
      <c r="L1590" s="120">
        <v>0</v>
      </c>
      <c r="M1590" s="121">
        <v>0</v>
      </c>
      <c r="N1590" s="121">
        <v>0</v>
      </c>
      <c r="O1590" s="105"/>
      <c r="P1590" s="106"/>
      <c r="Q1590" s="107"/>
      <c r="R1590" s="106"/>
      <c r="S1590" s="107"/>
      <c r="T1590" s="122"/>
    </row>
    <row r="1591" spans="1:20" s="17" customFormat="1" ht="63.75" x14ac:dyDescent="0.2">
      <c r="A1591" s="100">
        <v>147</v>
      </c>
      <c r="B1591" s="131" t="s">
        <v>1501</v>
      </c>
      <c r="C1591" s="102" t="s">
        <v>2426</v>
      </c>
      <c r="D1591" s="102" t="s">
        <v>2427</v>
      </c>
      <c r="E1591" s="143" t="s">
        <v>7469</v>
      </c>
      <c r="F1591" s="167" t="s">
        <v>7470</v>
      </c>
      <c r="G1591" s="101" t="s">
        <v>13</v>
      </c>
      <c r="H1591" s="118">
        <v>110000</v>
      </c>
      <c r="I1591" s="118">
        <v>110000</v>
      </c>
      <c r="J1591" s="118">
        <v>770</v>
      </c>
      <c r="K1591" s="103">
        <v>7.0000000000000001E-3</v>
      </c>
      <c r="L1591" s="120">
        <v>0</v>
      </c>
      <c r="M1591" s="121">
        <v>0</v>
      </c>
      <c r="N1591" s="121">
        <v>0</v>
      </c>
      <c r="O1591" s="105"/>
      <c r="P1591" s="106"/>
      <c r="Q1591" s="107"/>
      <c r="R1591" s="106"/>
      <c r="S1591" s="107"/>
      <c r="T1591" s="122"/>
    </row>
    <row r="1592" spans="1:20" s="17" customFormat="1" ht="63.75" x14ac:dyDescent="0.2">
      <c r="A1592" s="100">
        <v>147</v>
      </c>
      <c r="B1592" s="131" t="s">
        <v>1501</v>
      </c>
      <c r="C1592" s="102" t="s">
        <v>2428</v>
      </c>
      <c r="D1592" s="102" t="s">
        <v>2429</v>
      </c>
      <c r="E1592" s="143" t="s">
        <v>7471</v>
      </c>
      <c r="F1592" s="167" t="s">
        <v>7472</v>
      </c>
      <c r="G1592" s="101" t="s">
        <v>13</v>
      </c>
      <c r="H1592" s="118">
        <v>110000</v>
      </c>
      <c r="I1592" s="118">
        <v>110000</v>
      </c>
      <c r="J1592" s="118">
        <v>770</v>
      </c>
      <c r="K1592" s="103">
        <v>7.0000000000000001E-3</v>
      </c>
      <c r="L1592" s="120">
        <v>0</v>
      </c>
      <c r="M1592" s="121">
        <v>0</v>
      </c>
      <c r="N1592" s="121">
        <v>0</v>
      </c>
      <c r="O1592" s="105"/>
      <c r="P1592" s="106"/>
      <c r="Q1592" s="107"/>
      <c r="R1592" s="106"/>
      <c r="S1592" s="107"/>
      <c r="T1592" s="122"/>
    </row>
    <row r="1593" spans="1:20" s="17" customFormat="1" ht="63.75" x14ac:dyDescent="0.2">
      <c r="A1593" s="100">
        <v>147</v>
      </c>
      <c r="B1593" s="131" t="s">
        <v>1501</v>
      </c>
      <c r="C1593" s="102" t="s">
        <v>2430</v>
      </c>
      <c r="D1593" s="102" t="s">
        <v>2431</v>
      </c>
      <c r="E1593" s="143" t="s">
        <v>7473</v>
      </c>
      <c r="F1593" s="167" t="s">
        <v>7474</v>
      </c>
      <c r="G1593" s="101" t="s">
        <v>13</v>
      </c>
      <c r="H1593" s="118">
        <v>110000</v>
      </c>
      <c r="I1593" s="118">
        <v>110000</v>
      </c>
      <c r="J1593" s="118">
        <v>770</v>
      </c>
      <c r="K1593" s="103">
        <v>7.0000000000000001E-3</v>
      </c>
      <c r="L1593" s="120">
        <v>0</v>
      </c>
      <c r="M1593" s="121">
        <v>0</v>
      </c>
      <c r="N1593" s="121">
        <v>0</v>
      </c>
      <c r="O1593" s="105"/>
      <c r="P1593" s="106"/>
      <c r="Q1593" s="107"/>
      <c r="R1593" s="106"/>
      <c r="S1593" s="107"/>
      <c r="T1593" s="122"/>
    </row>
    <row r="1594" spans="1:20" s="17" customFormat="1" ht="63.75" x14ac:dyDescent="0.2">
      <c r="A1594" s="100">
        <v>147</v>
      </c>
      <c r="B1594" s="131" t="s">
        <v>1501</v>
      </c>
      <c r="C1594" s="102" t="s">
        <v>2432</v>
      </c>
      <c r="D1594" s="102" t="s">
        <v>2433</v>
      </c>
      <c r="E1594" s="143" t="s">
        <v>7475</v>
      </c>
      <c r="F1594" s="167" t="s">
        <v>7476</v>
      </c>
      <c r="G1594" s="101" t="s">
        <v>13</v>
      </c>
      <c r="H1594" s="118">
        <v>110000</v>
      </c>
      <c r="I1594" s="118">
        <v>110000</v>
      </c>
      <c r="J1594" s="118">
        <v>770</v>
      </c>
      <c r="K1594" s="103">
        <v>7.0000000000000001E-3</v>
      </c>
      <c r="L1594" s="120">
        <v>0</v>
      </c>
      <c r="M1594" s="121">
        <v>0</v>
      </c>
      <c r="N1594" s="121">
        <v>0</v>
      </c>
      <c r="O1594" s="105"/>
      <c r="P1594" s="106"/>
      <c r="Q1594" s="107"/>
      <c r="R1594" s="106"/>
      <c r="S1594" s="107"/>
      <c r="T1594" s="122"/>
    </row>
    <row r="1595" spans="1:20" s="17" customFormat="1" ht="63.75" x14ac:dyDescent="0.2">
      <c r="A1595" s="100">
        <v>147</v>
      </c>
      <c r="B1595" s="131" t="s">
        <v>1501</v>
      </c>
      <c r="C1595" s="102" t="s">
        <v>2434</v>
      </c>
      <c r="D1595" s="102" t="s">
        <v>2435</v>
      </c>
      <c r="E1595" s="143" t="s">
        <v>7477</v>
      </c>
      <c r="F1595" s="167" t="s">
        <v>7478</v>
      </c>
      <c r="G1595" s="101" t="s">
        <v>73</v>
      </c>
      <c r="H1595" s="118">
        <v>110000</v>
      </c>
      <c r="I1595" s="118">
        <v>110000</v>
      </c>
      <c r="J1595" s="118">
        <v>110000</v>
      </c>
      <c r="K1595" s="103">
        <v>1</v>
      </c>
      <c r="L1595" s="120">
        <v>0</v>
      </c>
      <c r="M1595" s="121">
        <v>0</v>
      </c>
      <c r="N1595" s="121">
        <v>0</v>
      </c>
      <c r="O1595" s="105"/>
      <c r="P1595" s="106"/>
      <c r="Q1595" s="107"/>
      <c r="R1595" s="106"/>
      <c r="S1595" s="107"/>
      <c r="T1595" s="122"/>
    </row>
    <row r="1596" spans="1:20" s="17" customFormat="1" ht="63.75" x14ac:dyDescent="0.2">
      <c r="A1596" s="100">
        <v>147</v>
      </c>
      <c r="B1596" s="131" t="s">
        <v>1501</v>
      </c>
      <c r="C1596" s="102" t="s">
        <v>2436</v>
      </c>
      <c r="D1596" s="102" t="s">
        <v>2437</v>
      </c>
      <c r="E1596" s="143" t="s">
        <v>7479</v>
      </c>
      <c r="F1596" s="167" t="s">
        <v>7480</v>
      </c>
      <c r="G1596" s="101" t="s">
        <v>73</v>
      </c>
      <c r="H1596" s="118">
        <v>110000</v>
      </c>
      <c r="I1596" s="118">
        <v>110000</v>
      </c>
      <c r="J1596" s="118">
        <v>110000</v>
      </c>
      <c r="K1596" s="103">
        <v>1</v>
      </c>
      <c r="L1596" s="120">
        <v>0</v>
      </c>
      <c r="M1596" s="121">
        <v>0</v>
      </c>
      <c r="N1596" s="121">
        <v>0</v>
      </c>
      <c r="O1596" s="105"/>
      <c r="P1596" s="106"/>
      <c r="Q1596" s="107"/>
      <c r="R1596" s="106"/>
      <c r="S1596" s="107"/>
      <c r="T1596" s="122"/>
    </row>
    <row r="1597" spans="1:20" s="17" customFormat="1" ht="63.75" x14ac:dyDescent="0.2">
      <c r="A1597" s="100">
        <v>147</v>
      </c>
      <c r="B1597" s="131" t="s">
        <v>1501</v>
      </c>
      <c r="C1597" s="102" t="s">
        <v>2438</v>
      </c>
      <c r="D1597" s="102" t="s">
        <v>2439</v>
      </c>
      <c r="E1597" s="143" t="s">
        <v>7481</v>
      </c>
      <c r="F1597" s="167" t="s">
        <v>7482</v>
      </c>
      <c r="G1597" s="101" t="s">
        <v>73</v>
      </c>
      <c r="H1597" s="118">
        <v>110000</v>
      </c>
      <c r="I1597" s="118">
        <v>110000</v>
      </c>
      <c r="J1597" s="118">
        <v>110000</v>
      </c>
      <c r="K1597" s="103">
        <v>1</v>
      </c>
      <c r="L1597" s="120">
        <v>0</v>
      </c>
      <c r="M1597" s="121">
        <v>0</v>
      </c>
      <c r="N1597" s="121">
        <v>0</v>
      </c>
      <c r="O1597" s="105"/>
      <c r="P1597" s="106"/>
      <c r="Q1597" s="107"/>
      <c r="R1597" s="106"/>
      <c r="S1597" s="107"/>
      <c r="T1597" s="122"/>
    </row>
    <row r="1598" spans="1:20" s="17" customFormat="1" ht="63.75" x14ac:dyDescent="0.2">
      <c r="A1598" s="100">
        <v>147</v>
      </c>
      <c r="B1598" s="131" t="s">
        <v>1501</v>
      </c>
      <c r="C1598" s="102" t="s">
        <v>2440</v>
      </c>
      <c r="D1598" s="102" t="s">
        <v>2441</v>
      </c>
      <c r="E1598" s="143" t="s">
        <v>7483</v>
      </c>
      <c r="F1598" s="167" t="s">
        <v>7484</v>
      </c>
      <c r="G1598" s="101" t="s">
        <v>73</v>
      </c>
      <c r="H1598" s="118">
        <v>110000</v>
      </c>
      <c r="I1598" s="118">
        <v>110000</v>
      </c>
      <c r="J1598" s="118">
        <v>110000</v>
      </c>
      <c r="K1598" s="103">
        <v>1</v>
      </c>
      <c r="L1598" s="120">
        <v>0</v>
      </c>
      <c r="M1598" s="121">
        <v>0</v>
      </c>
      <c r="N1598" s="121">
        <v>0</v>
      </c>
      <c r="O1598" s="105"/>
      <c r="P1598" s="106"/>
      <c r="Q1598" s="107"/>
      <c r="R1598" s="106"/>
      <c r="S1598" s="107"/>
      <c r="T1598" s="122"/>
    </row>
    <row r="1599" spans="1:20" s="17" customFormat="1" ht="63.75" x14ac:dyDescent="0.2">
      <c r="A1599" s="100">
        <v>147</v>
      </c>
      <c r="B1599" s="131" t="s">
        <v>1501</v>
      </c>
      <c r="C1599" s="102" t="s">
        <v>2442</v>
      </c>
      <c r="D1599" s="102" t="s">
        <v>2443</v>
      </c>
      <c r="E1599" s="143" t="s">
        <v>7485</v>
      </c>
      <c r="F1599" s="167" t="s">
        <v>7486</v>
      </c>
      <c r="G1599" s="101" t="s">
        <v>73</v>
      </c>
      <c r="H1599" s="118">
        <v>110000</v>
      </c>
      <c r="I1599" s="118">
        <v>110000</v>
      </c>
      <c r="J1599" s="118">
        <v>110000</v>
      </c>
      <c r="K1599" s="103">
        <v>1</v>
      </c>
      <c r="L1599" s="120">
        <v>0</v>
      </c>
      <c r="M1599" s="121">
        <v>0</v>
      </c>
      <c r="N1599" s="121">
        <v>0</v>
      </c>
      <c r="O1599" s="105"/>
      <c r="P1599" s="106"/>
      <c r="Q1599" s="107"/>
      <c r="R1599" s="106"/>
      <c r="S1599" s="107"/>
      <c r="T1599" s="122"/>
    </row>
    <row r="1600" spans="1:20" s="17" customFormat="1" ht="63.75" x14ac:dyDescent="0.2">
      <c r="A1600" s="100">
        <v>147</v>
      </c>
      <c r="B1600" s="131" t="s">
        <v>1501</v>
      </c>
      <c r="C1600" s="102" t="s">
        <v>2444</v>
      </c>
      <c r="D1600" s="102" t="s">
        <v>2445</v>
      </c>
      <c r="E1600" s="143" t="s">
        <v>7487</v>
      </c>
      <c r="F1600" s="167" t="s">
        <v>7488</v>
      </c>
      <c r="G1600" s="101" t="s">
        <v>73</v>
      </c>
      <c r="H1600" s="118">
        <v>110000</v>
      </c>
      <c r="I1600" s="118">
        <v>110000</v>
      </c>
      <c r="J1600" s="118">
        <v>110000</v>
      </c>
      <c r="K1600" s="103">
        <v>1</v>
      </c>
      <c r="L1600" s="120">
        <v>0</v>
      </c>
      <c r="M1600" s="121">
        <v>0</v>
      </c>
      <c r="N1600" s="121">
        <v>0</v>
      </c>
      <c r="O1600" s="105"/>
      <c r="P1600" s="106"/>
      <c r="Q1600" s="107"/>
      <c r="R1600" s="106"/>
      <c r="S1600" s="107"/>
      <c r="T1600" s="122"/>
    </row>
    <row r="1601" spans="1:20" s="17" customFormat="1" ht="63.75" x14ac:dyDescent="0.2">
      <c r="A1601" s="100">
        <v>147</v>
      </c>
      <c r="B1601" s="131" t="s">
        <v>1501</v>
      </c>
      <c r="C1601" s="102" t="s">
        <v>2446</v>
      </c>
      <c r="D1601" s="102" t="s">
        <v>2447</v>
      </c>
      <c r="E1601" s="143" t="s">
        <v>7489</v>
      </c>
      <c r="F1601" s="167" t="s">
        <v>7490</v>
      </c>
      <c r="G1601" s="101" t="s">
        <v>73</v>
      </c>
      <c r="H1601" s="118">
        <v>110000</v>
      </c>
      <c r="I1601" s="118">
        <v>110000</v>
      </c>
      <c r="J1601" s="118">
        <v>110000</v>
      </c>
      <c r="K1601" s="103">
        <v>1</v>
      </c>
      <c r="L1601" s="120">
        <v>0</v>
      </c>
      <c r="M1601" s="121">
        <v>0</v>
      </c>
      <c r="N1601" s="121">
        <v>0</v>
      </c>
      <c r="O1601" s="105"/>
      <c r="P1601" s="106"/>
      <c r="Q1601" s="107"/>
      <c r="R1601" s="106"/>
      <c r="S1601" s="107"/>
      <c r="T1601" s="122"/>
    </row>
    <row r="1602" spans="1:20" s="17" customFormat="1" ht="51" x14ac:dyDescent="0.2">
      <c r="A1602" s="100">
        <v>147</v>
      </c>
      <c r="B1602" s="131" t="s">
        <v>1501</v>
      </c>
      <c r="C1602" s="102" t="s">
        <v>2448</v>
      </c>
      <c r="D1602" s="102" t="s">
        <v>2449</v>
      </c>
      <c r="E1602" s="143" t="s">
        <v>7491</v>
      </c>
      <c r="F1602" s="167" t="s">
        <v>7351</v>
      </c>
      <c r="G1602" s="101" t="s">
        <v>73</v>
      </c>
      <c r="H1602" s="118">
        <v>110000</v>
      </c>
      <c r="I1602" s="118">
        <v>110000</v>
      </c>
      <c r="J1602" s="118">
        <v>110000</v>
      </c>
      <c r="K1602" s="103">
        <v>1</v>
      </c>
      <c r="L1602" s="120">
        <v>0</v>
      </c>
      <c r="M1602" s="121">
        <v>0</v>
      </c>
      <c r="N1602" s="121">
        <v>0</v>
      </c>
      <c r="O1602" s="105"/>
      <c r="P1602" s="106"/>
      <c r="Q1602" s="107"/>
      <c r="R1602" s="106"/>
      <c r="S1602" s="107"/>
      <c r="T1602" s="122"/>
    </row>
    <row r="1603" spans="1:20" s="17" customFormat="1" ht="51" x14ac:dyDescent="0.2">
      <c r="A1603" s="100">
        <v>147</v>
      </c>
      <c r="B1603" s="131" t="s">
        <v>1501</v>
      </c>
      <c r="C1603" s="102" t="s">
        <v>2450</v>
      </c>
      <c r="D1603" s="102" t="s">
        <v>2451</v>
      </c>
      <c r="E1603" s="143" t="s">
        <v>7492</v>
      </c>
      <c r="F1603" s="167" t="s">
        <v>7351</v>
      </c>
      <c r="G1603" s="101" t="s">
        <v>73</v>
      </c>
      <c r="H1603" s="118">
        <v>110000</v>
      </c>
      <c r="I1603" s="118">
        <v>110000</v>
      </c>
      <c r="J1603" s="118">
        <v>110000</v>
      </c>
      <c r="K1603" s="103">
        <v>1</v>
      </c>
      <c r="L1603" s="120">
        <v>0</v>
      </c>
      <c r="M1603" s="121">
        <v>0</v>
      </c>
      <c r="N1603" s="121">
        <v>0</v>
      </c>
      <c r="O1603" s="105"/>
      <c r="P1603" s="106"/>
      <c r="Q1603" s="107"/>
      <c r="R1603" s="106"/>
      <c r="S1603" s="107"/>
      <c r="T1603" s="122"/>
    </row>
    <row r="1604" spans="1:20" s="17" customFormat="1" ht="76.5" x14ac:dyDescent="0.2">
      <c r="A1604" s="100">
        <v>147</v>
      </c>
      <c r="B1604" s="131" t="s">
        <v>1501</v>
      </c>
      <c r="C1604" s="102" t="s">
        <v>2452</v>
      </c>
      <c r="D1604" s="102" t="s">
        <v>2453</v>
      </c>
      <c r="E1604" s="143" t="s">
        <v>7493</v>
      </c>
      <c r="F1604" s="167" t="s">
        <v>7494</v>
      </c>
      <c r="G1604" s="101" t="s">
        <v>13</v>
      </c>
      <c r="H1604" s="118">
        <v>110000</v>
      </c>
      <c r="I1604" s="118">
        <v>110000</v>
      </c>
      <c r="J1604" s="118">
        <v>770</v>
      </c>
      <c r="K1604" s="103">
        <v>7.0000000000000001E-3</v>
      </c>
      <c r="L1604" s="120">
        <v>0</v>
      </c>
      <c r="M1604" s="121">
        <v>0</v>
      </c>
      <c r="N1604" s="121">
        <v>0</v>
      </c>
      <c r="O1604" s="105"/>
      <c r="P1604" s="106"/>
      <c r="Q1604" s="107"/>
      <c r="R1604" s="106"/>
      <c r="S1604" s="107"/>
      <c r="T1604" s="122"/>
    </row>
    <row r="1605" spans="1:20" s="17" customFormat="1" ht="76.5" x14ac:dyDescent="0.2">
      <c r="A1605" s="100">
        <v>147</v>
      </c>
      <c r="B1605" s="131" t="s">
        <v>1501</v>
      </c>
      <c r="C1605" s="102" t="s">
        <v>2454</v>
      </c>
      <c r="D1605" s="102" t="s">
        <v>2455</v>
      </c>
      <c r="E1605" s="143" t="s">
        <v>7495</v>
      </c>
      <c r="F1605" s="167" t="s">
        <v>7496</v>
      </c>
      <c r="G1605" s="101" t="s">
        <v>13</v>
      </c>
      <c r="H1605" s="118">
        <v>110000</v>
      </c>
      <c r="I1605" s="118">
        <v>110000</v>
      </c>
      <c r="J1605" s="118">
        <v>770</v>
      </c>
      <c r="K1605" s="103">
        <v>7.0000000000000001E-3</v>
      </c>
      <c r="L1605" s="120">
        <v>0</v>
      </c>
      <c r="M1605" s="121">
        <v>0</v>
      </c>
      <c r="N1605" s="121">
        <v>0</v>
      </c>
      <c r="O1605" s="105"/>
      <c r="P1605" s="106"/>
      <c r="Q1605" s="107"/>
      <c r="R1605" s="106"/>
      <c r="S1605" s="107"/>
      <c r="T1605" s="122"/>
    </row>
    <row r="1606" spans="1:20" s="17" customFormat="1" ht="76.5" x14ac:dyDescent="0.2">
      <c r="A1606" s="100">
        <v>147</v>
      </c>
      <c r="B1606" s="131" t="s">
        <v>1501</v>
      </c>
      <c r="C1606" s="102" t="s">
        <v>2456</v>
      </c>
      <c r="D1606" s="102" t="s">
        <v>2457</v>
      </c>
      <c r="E1606" s="143" t="s">
        <v>7497</v>
      </c>
      <c r="F1606" s="167" t="s">
        <v>7498</v>
      </c>
      <c r="G1606" s="101" t="s">
        <v>13</v>
      </c>
      <c r="H1606" s="118">
        <v>110000</v>
      </c>
      <c r="I1606" s="118">
        <v>110000</v>
      </c>
      <c r="J1606" s="118">
        <v>770</v>
      </c>
      <c r="K1606" s="103">
        <v>7.0000000000000001E-3</v>
      </c>
      <c r="L1606" s="120">
        <v>0</v>
      </c>
      <c r="M1606" s="121">
        <v>0</v>
      </c>
      <c r="N1606" s="121">
        <v>0</v>
      </c>
      <c r="O1606" s="105"/>
      <c r="P1606" s="106"/>
      <c r="Q1606" s="107"/>
      <c r="R1606" s="106"/>
      <c r="S1606" s="107"/>
      <c r="T1606" s="122"/>
    </row>
    <row r="1607" spans="1:20" s="17" customFormat="1" ht="63.75" x14ac:dyDescent="0.2">
      <c r="A1607" s="100">
        <v>147</v>
      </c>
      <c r="B1607" s="131" t="s">
        <v>1501</v>
      </c>
      <c r="C1607" s="102" t="s">
        <v>2458</v>
      </c>
      <c r="D1607" s="102" t="s">
        <v>2459</v>
      </c>
      <c r="E1607" s="143" t="s">
        <v>7499</v>
      </c>
      <c r="F1607" s="167" t="s">
        <v>7500</v>
      </c>
      <c r="G1607" s="101" t="s">
        <v>13</v>
      </c>
      <c r="H1607" s="118">
        <v>110000</v>
      </c>
      <c r="I1607" s="118">
        <v>110000</v>
      </c>
      <c r="J1607" s="118">
        <v>770</v>
      </c>
      <c r="K1607" s="103">
        <v>7.0000000000000001E-3</v>
      </c>
      <c r="L1607" s="120">
        <v>0</v>
      </c>
      <c r="M1607" s="121">
        <v>0</v>
      </c>
      <c r="N1607" s="121">
        <v>0</v>
      </c>
      <c r="O1607" s="105"/>
      <c r="P1607" s="106"/>
      <c r="Q1607" s="107"/>
      <c r="R1607" s="106"/>
      <c r="S1607" s="107"/>
      <c r="T1607" s="122"/>
    </row>
    <row r="1608" spans="1:20" s="17" customFormat="1" ht="76.5" x14ac:dyDescent="0.2">
      <c r="A1608" s="100">
        <v>147</v>
      </c>
      <c r="B1608" s="131" t="s">
        <v>1501</v>
      </c>
      <c r="C1608" s="102" t="s">
        <v>2460</v>
      </c>
      <c r="D1608" s="102" t="s">
        <v>2461</v>
      </c>
      <c r="E1608" s="143" t="s">
        <v>7501</v>
      </c>
      <c r="F1608" s="167" t="s">
        <v>7502</v>
      </c>
      <c r="G1608" s="101" t="s">
        <v>13</v>
      </c>
      <c r="H1608" s="118">
        <v>110000</v>
      </c>
      <c r="I1608" s="118">
        <v>110000</v>
      </c>
      <c r="J1608" s="118">
        <v>110000</v>
      </c>
      <c r="K1608" s="103">
        <v>1</v>
      </c>
      <c r="L1608" s="120">
        <v>0</v>
      </c>
      <c r="M1608" s="121">
        <v>0</v>
      </c>
      <c r="N1608" s="121">
        <v>0</v>
      </c>
      <c r="O1608" s="105"/>
      <c r="P1608" s="106"/>
      <c r="Q1608" s="107"/>
      <c r="R1608" s="106"/>
      <c r="S1608" s="107"/>
      <c r="T1608" s="122"/>
    </row>
    <row r="1609" spans="1:20" s="17" customFormat="1" ht="76.5" x14ac:dyDescent="0.2">
      <c r="A1609" s="100">
        <v>147</v>
      </c>
      <c r="B1609" s="131" t="s">
        <v>1501</v>
      </c>
      <c r="C1609" s="102" t="s">
        <v>2462</v>
      </c>
      <c r="D1609" s="102" t="s">
        <v>2463</v>
      </c>
      <c r="E1609" s="143" t="s">
        <v>7503</v>
      </c>
      <c r="F1609" s="167" t="s">
        <v>7504</v>
      </c>
      <c r="G1609" s="101" t="s">
        <v>13</v>
      </c>
      <c r="H1609" s="118">
        <v>110000</v>
      </c>
      <c r="I1609" s="118">
        <v>110000</v>
      </c>
      <c r="J1609" s="118">
        <v>770</v>
      </c>
      <c r="K1609" s="103">
        <v>7.0000000000000001E-3</v>
      </c>
      <c r="L1609" s="120">
        <v>0</v>
      </c>
      <c r="M1609" s="121">
        <v>0</v>
      </c>
      <c r="N1609" s="121">
        <v>0</v>
      </c>
      <c r="O1609" s="105"/>
      <c r="P1609" s="106"/>
      <c r="Q1609" s="107"/>
      <c r="R1609" s="106"/>
      <c r="S1609" s="107"/>
      <c r="T1609" s="122"/>
    </row>
    <row r="1610" spans="1:20" s="17" customFormat="1" ht="63.75" x14ac:dyDescent="0.2">
      <c r="A1610" s="100">
        <v>147</v>
      </c>
      <c r="B1610" s="131" t="s">
        <v>1501</v>
      </c>
      <c r="C1610" s="102" t="s">
        <v>2464</v>
      </c>
      <c r="D1610" s="102" t="s">
        <v>2465</v>
      </c>
      <c r="E1610" s="143" t="s">
        <v>7505</v>
      </c>
      <c r="F1610" s="167" t="s">
        <v>7506</v>
      </c>
      <c r="G1610" s="101" t="s">
        <v>13</v>
      </c>
      <c r="H1610" s="118">
        <v>110000</v>
      </c>
      <c r="I1610" s="118">
        <v>110000</v>
      </c>
      <c r="J1610" s="118">
        <v>770</v>
      </c>
      <c r="K1610" s="103">
        <v>7.0000000000000001E-3</v>
      </c>
      <c r="L1610" s="120">
        <v>0</v>
      </c>
      <c r="M1610" s="121">
        <v>0</v>
      </c>
      <c r="N1610" s="121">
        <v>0</v>
      </c>
      <c r="O1610" s="105"/>
      <c r="P1610" s="106"/>
      <c r="Q1610" s="107"/>
      <c r="R1610" s="106"/>
      <c r="S1610" s="107"/>
      <c r="T1610" s="122"/>
    </row>
    <row r="1611" spans="1:20" s="17" customFormat="1" ht="63.75" x14ac:dyDescent="0.2">
      <c r="A1611" s="100">
        <v>147</v>
      </c>
      <c r="B1611" s="131" t="s">
        <v>1501</v>
      </c>
      <c r="C1611" s="102" t="s">
        <v>2466</v>
      </c>
      <c r="D1611" s="102" t="s">
        <v>2467</v>
      </c>
      <c r="E1611" s="143" t="s">
        <v>7507</v>
      </c>
      <c r="F1611" s="167" t="s">
        <v>7508</v>
      </c>
      <c r="G1611" s="101" t="s">
        <v>13</v>
      </c>
      <c r="H1611" s="118">
        <v>110000</v>
      </c>
      <c r="I1611" s="118">
        <v>110000</v>
      </c>
      <c r="J1611" s="118">
        <v>770</v>
      </c>
      <c r="K1611" s="103">
        <v>7.0000000000000001E-3</v>
      </c>
      <c r="L1611" s="120">
        <v>0</v>
      </c>
      <c r="M1611" s="121">
        <v>0</v>
      </c>
      <c r="N1611" s="121">
        <v>0</v>
      </c>
      <c r="O1611" s="105"/>
      <c r="P1611" s="106"/>
      <c r="Q1611" s="107"/>
      <c r="R1611" s="106"/>
      <c r="S1611" s="107"/>
      <c r="T1611" s="122"/>
    </row>
    <row r="1612" spans="1:20" s="17" customFormat="1" ht="63.75" x14ac:dyDescent="0.2">
      <c r="A1612" s="100">
        <v>147</v>
      </c>
      <c r="B1612" s="131" t="s">
        <v>1501</v>
      </c>
      <c r="C1612" s="102" t="s">
        <v>2468</v>
      </c>
      <c r="D1612" s="102" t="s">
        <v>2469</v>
      </c>
      <c r="E1612" s="143" t="s">
        <v>7509</v>
      </c>
      <c r="F1612" s="167" t="s">
        <v>7510</v>
      </c>
      <c r="G1612" s="101" t="s">
        <v>13</v>
      </c>
      <c r="H1612" s="118">
        <v>110000</v>
      </c>
      <c r="I1612" s="118">
        <v>110000</v>
      </c>
      <c r="J1612" s="118">
        <v>770</v>
      </c>
      <c r="K1612" s="103">
        <v>7.0000000000000001E-3</v>
      </c>
      <c r="L1612" s="120">
        <v>0</v>
      </c>
      <c r="M1612" s="121">
        <v>0</v>
      </c>
      <c r="N1612" s="121">
        <v>0</v>
      </c>
      <c r="O1612" s="105"/>
      <c r="P1612" s="106"/>
      <c r="Q1612" s="107"/>
      <c r="R1612" s="106"/>
      <c r="S1612" s="107"/>
      <c r="T1612" s="122"/>
    </row>
    <row r="1613" spans="1:20" s="17" customFormat="1" ht="63.75" x14ac:dyDescent="0.2">
      <c r="A1613" s="100">
        <v>147</v>
      </c>
      <c r="B1613" s="131" t="s">
        <v>1501</v>
      </c>
      <c r="C1613" s="102" t="s">
        <v>2470</v>
      </c>
      <c r="D1613" s="102" t="s">
        <v>2471</v>
      </c>
      <c r="E1613" s="143" t="s">
        <v>7511</v>
      </c>
      <c r="F1613" s="167" t="s">
        <v>7512</v>
      </c>
      <c r="G1613" s="101" t="s">
        <v>13</v>
      </c>
      <c r="H1613" s="118">
        <v>110000</v>
      </c>
      <c r="I1613" s="118">
        <v>110000</v>
      </c>
      <c r="J1613" s="118">
        <v>770</v>
      </c>
      <c r="K1613" s="103">
        <v>7.0000000000000001E-3</v>
      </c>
      <c r="L1613" s="120">
        <v>0</v>
      </c>
      <c r="M1613" s="121">
        <v>0</v>
      </c>
      <c r="N1613" s="121">
        <v>0</v>
      </c>
      <c r="O1613" s="105"/>
      <c r="P1613" s="106"/>
      <c r="Q1613" s="107"/>
      <c r="R1613" s="106"/>
      <c r="S1613" s="107"/>
      <c r="T1613" s="122"/>
    </row>
    <row r="1614" spans="1:20" s="17" customFormat="1" ht="63.75" x14ac:dyDescent="0.2">
      <c r="A1614" s="100">
        <v>147</v>
      </c>
      <c r="B1614" s="131" t="s">
        <v>1501</v>
      </c>
      <c r="C1614" s="102" t="s">
        <v>2472</v>
      </c>
      <c r="D1614" s="102" t="s">
        <v>2473</v>
      </c>
      <c r="E1614" s="143" t="s">
        <v>7513</v>
      </c>
      <c r="F1614" s="167" t="s">
        <v>7514</v>
      </c>
      <c r="G1614" s="101" t="s">
        <v>13</v>
      </c>
      <c r="H1614" s="118">
        <v>110000</v>
      </c>
      <c r="I1614" s="118">
        <v>110000</v>
      </c>
      <c r="J1614" s="118">
        <v>770</v>
      </c>
      <c r="K1614" s="103">
        <v>7.0000000000000001E-3</v>
      </c>
      <c r="L1614" s="120">
        <v>0</v>
      </c>
      <c r="M1614" s="121">
        <v>0</v>
      </c>
      <c r="N1614" s="121">
        <v>0</v>
      </c>
      <c r="O1614" s="105"/>
      <c r="P1614" s="106"/>
      <c r="Q1614" s="107"/>
      <c r="R1614" s="106"/>
      <c r="S1614" s="107"/>
      <c r="T1614" s="122"/>
    </row>
    <row r="1615" spans="1:20" s="17" customFormat="1" ht="63.75" x14ac:dyDescent="0.2">
      <c r="A1615" s="100">
        <v>147</v>
      </c>
      <c r="B1615" s="131" t="s">
        <v>1501</v>
      </c>
      <c r="C1615" s="102" t="s">
        <v>2474</v>
      </c>
      <c r="D1615" s="102" t="s">
        <v>2475</v>
      </c>
      <c r="E1615" s="143" t="s">
        <v>7515</v>
      </c>
      <c r="F1615" s="167" t="s">
        <v>7516</v>
      </c>
      <c r="G1615" s="101" t="s">
        <v>13</v>
      </c>
      <c r="H1615" s="118">
        <v>110000</v>
      </c>
      <c r="I1615" s="118">
        <v>110000</v>
      </c>
      <c r="J1615" s="118">
        <v>770</v>
      </c>
      <c r="K1615" s="103">
        <v>7.0000000000000001E-3</v>
      </c>
      <c r="L1615" s="120">
        <v>0</v>
      </c>
      <c r="M1615" s="121">
        <v>0</v>
      </c>
      <c r="N1615" s="121">
        <v>0</v>
      </c>
      <c r="O1615" s="105"/>
      <c r="P1615" s="106"/>
      <c r="Q1615" s="107"/>
      <c r="R1615" s="106"/>
      <c r="S1615" s="107"/>
      <c r="T1615" s="122"/>
    </row>
    <row r="1616" spans="1:20" s="17" customFormat="1" ht="76.5" x14ac:dyDescent="0.2">
      <c r="A1616" s="100">
        <v>147</v>
      </c>
      <c r="B1616" s="131" t="s">
        <v>1501</v>
      </c>
      <c r="C1616" s="102" t="s">
        <v>2476</v>
      </c>
      <c r="D1616" s="102" t="s">
        <v>2477</v>
      </c>
      <c r="E1616" s="143" t="s">
        <v>7517</v>
      </c>
      <c r="F1616" s="167" t="s">
        <v>7518</v>
      </c>
      <c r="G1616" s="101" t="s">
        <v>82</v>
      </c>
      <c r="H1616" s="118">
        <v>110000</v>
      </c>
      <c r="I1616" s="118">
        <v>110000</v>
      </c>
      <c r="J1616" s="118">
        <v>770</v>
      </c>
      <c r="K1616" s="103">
        <v>7.0000000000000001E-3</v>
      </c>
      <c r="L1616" s="120">
        <v>0</v>
      </c>
      <c r="M1616" s="121">
        <v>0</v>
      </c>
      <c r="N1616" s="121">
        <v>0</v>
      </c>
      <c r="O1616" s="105"/>
      <c r="P1616" s="106"/>
      <c r="Q1616" s="107"/>
      <c r="R1616" s="106"/>
      <c r="S1616" s="107"/>
      <c r="T1616" s="122"/>
    </row>
    <row r="1617" spans="1:20" s="17" customFormat="1" ht="63.75" x14ac:dyDescent="0.2">
      <c r="A1617" s="100">
        <v>147</v>
      </c>
      <c r="B1617" s="131" t="s">
        <v>1501</v>
      </c>
      <c r="C1617" s="102" t="s">
        <v>2478</v>
      </c>
      <c r="D1617" s="102" t="s">
        <v>2479</v>
      </c>
      <c r="E1617" s="143" t="s">
        <v>7519</v>
      </c>
      <c r="F1617" s="167" t="s">
        <v>7520</v>
      </c>
      <c r="G1617" s="101" t="s">
        <v>82</v>
      </c>
      <c r="H1617" s="118">
        <v>110000</v>
      </c>
      <c r="I1617" s="118">
        <v>110000</v>
      </c>
      <c r="J1617" s="118">
        <v>110000</v>
      </c>
      <c r="K1617" s="103">
        <v>1</v>
      </c>
      <c r="L1617" s="120">
        <v>0</v>
      </c>
      <c r="M1617" s="121">
        <v>0</v>
      </c>
      <c r="N1617" s="121">
        <v>0</v>
      </c>
      <c r="O1617" s="105"/>
      <c r="P1617" s="106"/>
      <c r="Q1617" s="107"/>
      <c r="R1617" s="106"/>
      <c r="S1617" s="107"/>
      <c r="T1617" s="122"/>
    </row>
    <row r="1618" spans="1:20" s="17" customFormat="1" ht="63.75" x14ac:dyDescent="0.2">
      <c r="A1618" s="100">
        <v>147</v>
      </c>
      <c r="B1618" s="131" t="s">
        <v>1501</v>
      </c>
      <c r="C1618" s="102" t="s">
        <v>2480</v>
      </c>
      <c r="D1618" s="102" t="s">
        <v>2481</v>
      </c>
      <c r="E1618" s="143" t="s">
        <v>7521</v>
      </c>
      <c r="F1618" s="167" t="s">
        <v>7522</v>
      </c>
      <c r="G1618" s="101" t="s">
        <v>82</v>
      </c>
      <c r="H1618" s="118">
        <v>110000</v>
      </c>
      <c r="I1618" s="118">
        <v>110000</v>
      </c>
      <c r="J1618" s="118">
        <v>770</v>
      </c>
      <c r="K1618" s="103">
        <v>7.0000000000000001E-3</v>
      </c>
      <c r="L1618" s="120">
        <v>0</v>
      </c>
      <c r="M1618" s="121">
        <v>0</v>
      </c>
      <c r="N1618" s="121">
        <v>0</v>
      </c>
      <c r="O1618" s="105"/>
      <c r="P1618" s="106"/>
      <c r="Q1618" s="107"/>
      <c r="R1618" s="106"/>
      <c r="S1618" s="107"/>
      <c r="T1618" s="122"/>
    </row>
    <row r="1619" spans="1:20" s="17" customFormat="1" ht="63.75" x14ac:dyDescent="0.2">
      <c r="A1619" s="100">
        <v>147</v>
      </c>
      <c r="B1619" s="131" t="s">
        <v>1501</v>
      </c>
      <c r="C1619" s="102" t="s">
        <v>2482</v>
      </c>
      <c r="D1619" s="102" t="s">
        <v>2483</v>
      </c>
      <c r="E1619" s="143" t="s">
        <v>7523</v>
      </c>
      <c r="F1619" s="167" t="s">
        <v>7524</v>
      </c>
      <c r="G1619" s="101" t="s">
        <v>82</v>
      </c>
      <c r="H1619" s="118">
        <v>110000</v>
      </c>
      <c r="I1619" s="118">
        <v>110000</v>
      </c>
      <c r="J1619" s="118">
        <v>110000</v>
      </c>
      <c r="K1619" s="103">
        <v>1</v>
      </c>
      <c r="L1619" s="120">
        <v>0</v>
      </c>
      <c r="M1619" s="121">
        <v>0</v>
      </c>
      <c r="N1619" s="121">
        <v>0</v>
      </c>
      <c r="O1619" s="105"/>
      <c r="P1619" s="106"/>
      <c r="Q1619" s="107"/>
      <c r="R1619" s="106"/>
      <c r="S1619" s="107"/>
      <c r="T1619" s="122"/>
    </row>
    <row r="1620" spans="1:20" s="17" customFormat="1" ht="63.75" x14ac:dyDescent="0.2">
      <c r="A1620" s="100">
        <v>147</v>
      </c>
      <c r="B1620" s="131" t="s">
        <v>1501</v>
      </c>
      <c r="C1620" s="102" t="s">
        <v>2484</v>
      </c>
      <c r="D1620" s="102" t="s">
        <v>2485</v>
      </c>
      <c r="E1620" s="143" t="s">
        <v>7525</v>
      </c>
      <c r="F1620" s="167" t="s">
        <v>7526</v>
      </c>
      <c r="G1620" s="101" t="s">
        <v>82</v>
      </c>
      <c r="H1620" s="118">
        <v>110000</v>
      </c>
      <c r="I1620" s="118">
        <v>110000</v>
      </c>
      <c r="J1620" s="118">
        <v>110000</v>
      </c>
      <c r="K1620" s="103">
        <v>1</v>
      </c>
      <c r="L1620" s="120">
        <v>0</v>
      </c>
      <c r="M1620" s="121">
        <v>0</v>
      </c>
      <c r="N1620" s="121">
        <v>0</v>
      </c>
      <c r="O1620" s="105"/>
      <c r="P1620" s="106"/>
      <c r="Q1620" s="107"/>
      <c r="R1620" s="106"/>
      <c r="S1620" s="107"/>
      <c r="T1620" s="122"/>
    </row>
    <row r="1621" spans="1:20" s="17" customFormat="1" ht="63.75" x14ac:dyDescent="0.2">
      <c r="A1621" s="100">
        <v>147</v>
      </c>
      <c r="B1621" s="131" t="s">
        <v>1501</v>
      </c>
      <c r="C1621" s="102" t="s">
        <v>2486</v>
      </c>
      <c r="D1621" s="102" t="s">
        <v>2487</v>
      </c>
      <c r="E1621" s="143" t="s">
        <v>7527</v>
      </c>
      <c r="F1621" s="167" t="s">
        <v>7528</v>
      </c>
      <c r="G1621" s="101" t="s">
        <v>82</v>
      </c>
      <c r="H1621" s="118">
        <v>110000</v>
      </c>
      <c r="I1621" s="118">
        <v>110000</v>
      </c>
      <c r="J1621" s="118">
        <v>110000</v>
      </c>
      <c r="K1621" s="103">
        <v>1</v>
      </c>
      <c r="L1621" s="120">
        <v>0</v>
      </c>
      <c r="M1621" s="121">
        <v>0</v>
      </c>
      <c r="N1621" s="121">
        <v>0</v>
      </c>
      <c r="O1621" s="105"/>
      <c r="P1621" s="106"/>
      <c r="Q1621" s="107"/>
      <c r="R1621" s="106"/>
      <c r="S1621" s="107"/>
      <c r="T1621" s="122"/>
    </row>
    <row r="1622" spans="1:20" s="17" customFormat="1" ht="63.75" x14ac:dyDescent="0.2">
      <c r="A1622" s="100">
        <v>147</v>
      </c>
      <c r="B1622" s="131" t="s">
        <v>1501</v>
      </c>
      <c r="C1622" s="102" t="s">
        <v>2488</v>
      </c>
      <c r="D1622" s="102" t="s">
        <v>2489</v>
      </c>
      <c r="E1622" s="143" t="s">
        <v>7529</v>
      </c>
      <c r="F1622" s="167" t="s">
        <v>7530</v>
      </c>
      <c r="G1622" s="101" t="s">
        <v>82</v>
      </c>
      <c r="H1622" s="118">
        <v>110000</v>
      </c>
      <c r="I1622" s="118">
        <v>110000</v>
      </c>
      <c r="J1622" s="118">
        <v>110000</v>
      </c>
      <c r="K1622" s="103">
        <v>1</v>
      </c>
      <c r="L1622" s="120">
        <v>0</v>
      </c>
      <c r="M1622" s="121">
        <v>0</v>
      </c>
      <c r="N1622" s="121">
        <v>0</v>
      </c>
      <c r="O1622" s="105"/>
      <c r="P1622" s="106"/>
      <c r="Q1622" s="107"/>
      <c r="R1622" s="106"/>
      <c r="S1622" s="107"/>
      <c r="T1622" s="122"/>
    </row>
    <row r="1623" spans="1:20" s="17" customFormat="1" ht="51" x14ac:dyDescent="0.2">
      <c r="A1623" s="100">
        <v>147</v>
      </c>
      <c r="B1623" s="131" t="s">
        <v>1501</v>
      </c>
      <c r="C1623" s="102" t="s">
        <v>2490</v>
      </c>
      <c r="D1623" s="102" t="s">
        <v>2491</v>
      </c>
      <c r="E1623" s="143" t="s">
        <v>7531</v>
      </c>
      <c r="F1623" s="167" t="s">
        <v>7532</v>
      </c>
      <c r="G1623" s="101" t="s">
        <v>82</v>
      </c>
      <c r="H1623" s="118">
        <v>110000</v>
      </c>
      <c r="I1623" s="118">
        <v>110000</v>
      </c>
      <c r="J1623" s="118">
        <v>110000</v>
      </c>
      <c r="K1623" s="103">
        <v>1</v>
      </c>
      <c r="L1623" s="120">
        <v>0</v>
      </c>
      <c r="M1623" s="121">
        <v>0</v>
      </c>
      <c r="N1623" s="121">
        <v>0</v>
      </c>
      <c r="O1623" s="105"/>
      <c r="P1623" s="106"/>
      <c r="Q1623" s="107"/>
      <c r="R1623" s="106"/>
      <c r="S1623" s="107"/>
      <c r="T1623" s="122"/>
    </row>
    <row r="1624" spans="1:20" s="17" customFormat="1" ht="63.75" x14ac:dyDescent="0.2">
      <c r="A1624" s="100">
        <v>147</v>
      </c>
      <c r="B1624" s="131" t="s">
        <v>1501</v>
      </c>
      <c r="C1624" s="102" t="s">
        <v>2492</v>
      </c>
      <c r="D1624" s="102" t="s">
        <v>2493</v>
      </c>
      <c r="E1624" s="143" t="s">
        <v>7533</v>
      </c>
      <c r="F1624" s="167" t="s">
        <v>7534</v>
      </c>
      <c r="G1624" s="101" t="s">
        <v>82</v>
      </c>
      <c r="H1624" s="118">
        <v>110000</v>
      </c>
      <c r="I1624" s="118">
        <v>110000</v>
      </c>
      <c r="J1624" s="118">
        <v>110000</v>
      </c>
      <c r="K1624" s="103">
        <v>1</v>
      </c>
      <c r="L1624" s="120">
        <v>0</v>
      </c>
      <c r="M1624" s="121">
        <v>0</v>
      </c>
      <c r="N1624" s="121">
        <v>0</v>
      </c>
      <c r="O1624" s="105"/>
      <c r="P1624" s="106"/>
      <c r="Q1624" s="107"/>
      <c r="R1624" s="106"/>
      <c r="S1624" s="107"/>
      <c r="T1624" s="122"/>
    </row>
    <row r="1625" spans="1:20" s="17" customFormat="1" ht="63.75" x14ac:dyDescent="0.2">
      <c r="A1625" s="100">
        <v>147</v>
      </c>
      <c r="B1625" s="131" t="s">
        <v>1501</v>
      </c>
      <c r="C1625" s="102" t="s">
        <v>2494</v>
      </c>
      <c r="D1625" s="102" t="s">
        <v>2495</v>
      </c>
      <c r="E1625" s="143" t="s">
        <v>7535</v>
      </c>
      <c r="F1625" s="167" t="s">
        <v>7536</v>
      </c>
      <c r="G1625" s="101" t="s">
        <v>82</v>
      </c>
      <c r="H1625" s="118">
        <v>110000</v>
      </c>
      <c r="I1625" s="118">
        <v>110000</v>
      </c>
      <c r="J1625" s="118">
        <v>770</v>
      </c>
      <c r="K1625" s="103">
        <v>7.0000000000000001E-3</v>
      </c>
      <c r="L1625" s="120">
        <v>0</v>
      </c>
      <c r="M1625" s="121">
        <v>0</v>
      </c>
      <c r="N1625" s="121">
        <v>0</v>
      </c>
      <c r="O1625" s="105"/>
      <c r="P1625" s="106"/>
      <c r="Q1625" s="107"/>
      <c r="R1625" s="106"/>
      <c r="S1625" s="107"/>
      <c r="T1625" s="122"/>
    </row>
    <row r="1626" spans="1:20" s="17" customFormat="1" ht="63.75" x14ac:dyDescent="0.2">
      <c r="A1626" s="100">
        <v>147</v>
      </c>
      <c r="B1626" s="131" t="s">
        <v>1501</v>
      </c>
      <c r="C1626" s="102" t="s">
        <v>2496</v>
      </c>
      <c r="D1626" s="102" t="s">
        <v>2497</v>
      </c>
      <c r="E1626" s="143" t="s">
        <v>7487</v>
      </c>
      <c r="F1626" s="167" t="s">
        <v>7537</v>
      </c>
      <c r="G1626" s="101" t="s">
        <v>82</v>
      </c>
      <c r="H1626" s="118">
        <v>110000</v>
      </c>
      <c r="I1626" s="118">
        <v>110000</v>
      </c>
      <c r="J1626" s="118">
        <v>770</v>
      </c>
      <c r="K1626" s="103">
        <v>7.0000000000000001E-3</v>
      </c>
      <c r="L1626" s="120">
        <v>0</v>
      </c>
      <c r="M1626" s="121">
        <v>0</v>
      </c>
      <c r="N1626" s="121">
        <v>0</v>
      </c>
      <c r="O1626" s="105"/>
      <c r="P1626" s="106"/>
      <c r="Q1626" s="107"/>
      <c r="R1626" s="106"/>
      <c r="S1626" s="107"/>
      <c r="T1626" s="122"/>
    </row>
    <row r="1627" spans="1:20" s="17" customFormat="1" ht="63.75" x14ac:dyDescent="0.2">
      <c r="A1627" s="100">
        <v>147</v>
      </c>
      <c r="B1627" s="131" t="s">
        <v>1501</v>
      </c>
      <c r="C1627" s="102" t="s">
        <v>2498</v>
      </c>
      <c r="D1627" s="102" t="s">
        <v>2499</v>
      </c>
      <c r="E1627" s="143" t="s">
        <v>7538</v>
      </c>
      <c r="F1627" s="167" t="s">
        <v>7539</v>
      </c>
      <c r="G1627" s="101" t="s">
        <v>82</v>
      </c>
      <c r="H1627" s="118">
        <v>110000</v>
      </c>
      <c r="I1627" s="118">
        <v>110000</v>
      </c>
      <c r="J1627" s="118">
        <v>110000</v>
      </c>
      <c r="K1627" s="103">
        <v>1</v>
      </c>
      <c r="L1627" s="120">
        <v>0</v>
      </c>
      <c r="M1627" s="121">
        <v>0</v>
      </c>
      <c r="N1627" s="121">
        <v>0</v>
      </c>
      <c r="O1627" s="105"/>
      <c r="P1627" s="106"/>
      <c r="Q1627" s="107"/>
      <c r="R1627" s="106"/>
      <c r="S1627" s="107"/>
      <c r="T1627" s="122"/>
    </row>
    <row r="1628" spans="1:20" s="17" customFormat="1" ht="63.75" x14ac:dyDescent="0.2">
      <c r="A1628" s="100">
        <v>147</v>
      </c>
      <c r="B1628" s="131" t="s">
        <v>1501</v>
      </c>
      <c r="C1628" s="102" t="s">
        <v>2500</v>
      </c>
      <c r="D1628" s="102" t="s">
        <v>2501</v>
      </c>
      <c r="E1628" s="143" t="s">
        <v>7540</v>
      </c>
      <c r="F1628" s="167" t="s">
        <v>7541</v>
      </c>
      <c r="G1628" s="101" t="s">
        <v>82</v>
      </c>
      <c r="H1628" s="118">
        <v>110000</v>
      </c>
      <c r="I1628" s="118">
        <v>110000</v>
      </c>
      <c r="J1628" s="118">
        <v>110000</v>
      </c>
      <c r="K1628" s="103">
        <v>1</v>
      </c>
      <c r="L1628" s="120">
        <v>0</v>
      </c>
      <c r="M1628" s="121">
        <v>0</v>
      </c>
      <c r="N1628" s="121">
        <v>0</v>
      </c>
      <c r="O1628" s="105"/>
      <c r="P1628" s="106"/>
      <c r="Q1628" s="107"/>
      <c r="R1628" s="106"/>
      <c r="S1628" s="107"/>
      <c r="T1628" s="122"/>
    </row>
    <row r="1629" spans="1:20" s="17" customFormat="1" ht="63.75" x14ac:dyDescent="0.2">
      <c r="A1629" s="100">
        <v>147</v>
      </c>
      <c r="B1629" s="131" t="s">
        <v>1501</v>
      </c>
      <c r="C1629" s="102" t="s">
        <v>2502</v>
      </c>
      <c r="D1629" s="102" t="s">
        <v>2503</v>
      </c>
      <c r="E1629" s="143" t="s">
        <v>7542</v>
      </c>
      <c r="F1629" s="167" t="s">
        <v>7543</v>
      </c>
      <c r="G1629" s="101" t="s">
        <v>82</v>
      </c>
      <c r="H1629" s="118">
        <v>110000</v>
      </c>
      <c r="I1629" s="118">
        <v>110000</v>
      </c>
      <c r="J1629" s="118">
        <v>110000</v>
      </c>
      <c r="K1629" s="103">
        <v>1</v>
      </c>
      <c r="L1629" s="120">
        <v>0</v>
      </c>
      <c r="M1629" s="121">
        <v>0</v>
      </c>
      <c r="N1629" s="121">
        <v>0</v>
      </c>
      <c r="O1629" s="105"/>
      <c r="P1629" s="106"/>
      <c r="Q1629" s="107"/>
      <c r="R1629" s="106"/>
      <c r="S1629" s="107"/>
      <c r="T1629" s="122"/>
    </row>
    <row r="1630" spans="1:20" s="17" customFormat="1" ht="63.75" x14ac:dyDescent="0.2">
      <c r="A1630" s="100">
        <v>147</v>
      </c>
      <c r="B1630" s="131" t="s">
        <v>1501</v>
      </c>
      <c r="C1630" s="102" t="s">
        <v>2504</v>
      </c>
      <c r="D1630" s="102" t="s">
        <v>2505</v>
      </c>
      <c r="E1630" s="143" t="s">
        <v>7544</v>
      </c>
      <c r="F1630" s="167" t="s">
        <v>7545</v>
      </c>
      <c r="G1630" s="101" t="s">
        <v>82</v>
      </c>
      <c r="H1630" s="118">
        <v>110000</v>
      </c>
      <c r="I1630" s="118">
        <v>110000</v>
      </c>
      <c r="J1630" s="118">
        <v>110000</v>
      </c>
      <c r="K1630" s="103">
        <v>1</v>
      </c>
      <c r="L1630" s="120">
        <v>0</v>
      </c>
      <c r="M1630" s="121">
        <v>0</v>
      </c>
      <c r="N1630" s="121">
        <v>0</v>
      </c>
      <c r="O1630" s="105"/>
      <c r="P1630" s="106"/>
      <c r="Q1630" s="107"/>
      <c r="R1630" s="106"/>
      <c r="S1630" s="107"/>
      <c r="T1630" s="122"/>
    </row>
    <row r="1631" spans="1:20" s="17" customFormat="1" ht="63.75" x14ac:dyDescent="0.2">
      <c r="A1631" s="100">
        <v>147</v>
      </c>
      <c r="B1631" s="131" t="s">
        <v>1501</v>
      </c>
      <c r="C1631" s="102" t="s">
        <v>2506</v>
      </c>
      <c r="D1631" s="102" t="s">
        <v>2507</v>
      </c>
      <c r="E1631" s="143" t="s">
        <v>7546</v>
      </c>
      <c r="F1631" s="167" t="s">
        <v>7547</v>
      </c>
      <c r="G1631" s="101" t="s">
        <v>82</v>
      </c>
      <c r="H1631" s="118">
        <v>110000</v>
      </c>
      <c r="I1631" s="118">
        <v>110000</v>
      </c>
      <c r="J1631" s="118">
        <v>110000</v>
      </c>
      <c r="K1631" s="103">
        <v>1</v>
      </c>
      <c r="L1631" s="120">
        <v>0</v>
      </c>
      <c r="M1631" s="121">
        <v>0</v>
      </c>
      <c r="N1631" s="121">
        <v>0</v>
      </c>
      <c r="O1631" s="105"/>
      <c r="P1631" s="106"/>
      <c r="Q1631" s="107"/>
      <c r="R1631" s="106"/>
      <c r="S1631" s="107"/>
      <c r="T1631" s="122"/>
    </row>
    <row r="1632" spans="1:20" s="17" customFormat="1" ht="63.75" x14ac:dyDescent="0.2">
      <c r="A1632" s="100">
        <v>147</v>
      </c>
      <c r="B1632" s="131" t="s">
        <v>1501</v>
      </c>
      <c r="C1632" s="102" t="s">
        <v>2508</v>
      </c>
      <c r="D1632" s="102" t="s">
        <v>2509</v>
      </c>
      <c r="E1632" s="143" t="s">
        <v>7548</v>
      </c>
      <c r="F1632" s="167" t="s">
        <v>7549</v>
      </c>
      <c r="G1632" s="101" t="s">
        <v>82</v>
      </c>
      <c r="H1632" s="118">
        <v>110000</v>
      </c>
      <c r="I1632" s="118">
        <v>110000</v>
      </c>
      <c r="J1632" s="118">
        <v>110000</v>
      </c>
      <c r="K1632" s="103">
        <v>1</v>
      </c>
      <c r="L1632" s="120">
        <v>0</v>
      </c>
      <c r="M1632" s="121">
        <v>0</v>
      </c>
      <c r="N1632" s="121">
        <v>0</v>
      </c>
      <c r="O1632" s="105"/>
      <c r="P1632" s="106"/>
      <c r="Q1632" s="107"/>
      <c r="R1632" s="106"/>
      <c r="S1632" s="107"/>
      <c r="T1632" s="122"/>
    </row>
    <row r="1633" spans="1:20" s="17" customFormat="1" ht="63.75" x14ac:dyDescent="0.2">
      <c r="A1633" s="100">
        <v>147</v>
      </c>
      <c r="B1633" s="131" t="s">
        <v>1501</v>
      </c>
      <c r="C1633" s="102" t="s">
        <v>2510</v>
      </c>
      <c r="D1633" s="102" t="s">
        <v>2511</v>
      </c>
      <c r="E1633" s="143" t="s">
        <v>7550</v>
      </c>
      <c r="F1633" s="167" t="s">
        <v>7551</v>
      </c>
      <c r="G1633" s="101" t="s">
        <v>82</v>
      </c>
      <c r="H1633" s="118">
        <v>110000</v>
      </c>
      <c r="I1633" s="118">
        <v>110000</v>
      </c>
      <c r="J1633" s="118">
        <v>770</v>
      </c>
      <c r="K1633" s="103">
        <v>7.0000000000000001E-3</v>
      </c>
      <c r="L1633" s="120">
        <v>0</v>
      </c>
      <c r="M1633" s="121">
        <v>0</v>
      </c>
      <c r="N1633" s="121">
        <v>0</v>
      </c>
      <c r="O1633" s="105"/>
      <c r="P1633" s="106"/>
      <c r="Q1633" s="107"/>
      <c r="R1633" s="106"/>
      <c r="S1633" s="107"/>
      <c r="T1633" s="122"/>
    </row>
    <row r="1634" spans="1:20" s="17" customFormat="1" ht="63.75" x14ac:dyDescent="0.2">
      <c r="A1634" s="100">
        <v>147</v>
      </c>
      <c r="B1634" s="131" t="s">
        <v>1501</v>
      </c>
      <c r="C1634" s="102" t="s">
        <v>2512</v>
      </c>
      <c r="D1634" s="102" t="s">
        <v>2513</v>
      </c>
      <c r="E1634" s="143" t="s">
        <v>7552</v>
      </c>
      <c r="F1634" s="167" t="s">
        <v>7553</v>
      </c>
      <c r="G1634" s="101" t="s">
        <v>82</v>
      </c>
      <c r="H1634" s="118">
        <v>110000</v>
      </c>
      <c r="I1634" s="118">
        <v>110000</v>
      </c>
      <c r="J1634" s="118">
        <v>770</v>
      </c>
      <c r="K1634" s="103">
        <v>7.0000000000000001E-3</v>
      </c>
      <c r="L1634" s="120">
        <v>0</v>
      </c>
      <c r="M1634" s="121">
        <v>0</v>
      </c>
      <c r="N1634" s="121">
        <v>0</v>
      </c>
      <c r="O1634" s="105"/>
      <c r="P1634" s="106"/>
      <c r="Q1634" s="107"/>
      <c r="R1634" s="106"/>
      <c r="S1634" s="107"/>
      <c r="T1634" s="122"/>
    </row>
    <row r="1635" spans="1:20" s="17" customFormat="1" ht="63.75" x14ac:dyDescent="0.2">
      <c r="A1635" s="100">
        <v>147</v>
      </c>
      <c r="B1635" s="131" t="s">
        <v>1501</v>
      </c>
      <c r="C1635" s="102" t="s">
        <v>2514</v>
      </c>
      <c r="D1635" s="102" t="s">
        <v>2515</v>
      </c>
      <c r="E1635" s="143" t="s">
        <v>7554</v>
      </c>
      <c r="F1635" s="167" t="s">
        <v>7555</v>
      </c>
      <c r="G1635" s="101" t="s">
        <v>82</v>
      </c>
      <c r="H1635" s="118">
        <v>110000</v>
      </c>
      <c r="I1635" s="118">
        <v>110000</v>
      </c>
      <c r="J1635" s="118">
        <v>770</v>
      </c>
      <c r="K1635" s="103">
        <v>7.0000000000000001E-3</v>
      </c>
      <c r="L1635" s="120">
        <v>0</v>
      </c>
      <c r="M1635" s="121">
        <v>0</v>
      </c>
      <c r="N1635" s="121">
        <v>0</v>
      </c>
      <c r="O1635" s="105"/>
      <c r="P1635" s="106"/>
      <c r="Q1635" s="107"/>
      <c r="R1635" s="106"/>
      <c r="S1635" s="107"/>
      <c r="T1635" s="122"/>
    </row>
    <row r="1636" spans="1:20" s="17" customFormat="1" ht="63.75" x14ac:dyDescent="0.2">
      <c r="A1636" s="100">
        <v>147</v>
      </c>
      <c r="B1636" s="131" t="s">
        <v>1501</v>
      </c>
      <c r="C1636" s="102" t="s">
        <v>2516</v>
      </c>
      <c r="D1636" s="102" t="s">
        <v>2517</v>
      </c>
      <c r="E1636" s="143" t="s">
        <v>7556</v>
      </c>
      <c r="F1636" s="167" t="s">
        <v>7557</v>
      </c>
      <c r="G1636" s="101" t="s">
        <v>82</v>
      </c>
      <c r="H1636" s="118">
        <v>110000</v>
      </c>
      <c r="I1636" s="118">
        <v>110000</v>
      </c>
      <c r="J1636" s="118">
        <v>110000</v>
      </c>
      <c r="K1636" s="103">
        <v>1</v>
      </c>
      <c r="L1636" s="120">
        <v>0</v>
      </c>
      <c r="M1636" s="121">
        <v>0</v>
      </c>
      <c r="N1636" s="121">
        <v>0</v>
      </c>
      <c r="O1636" s="105"/>
      <c r="P1636" s="106"/>
      <c r="Q1636" s="107"/>
      <c r="R1636" s="106"/>
      <c r="S1636" s="107"/>
      <c r="T1636" s="122"/>
    </row>
    <row r="1637" spans="1:20" s="17" customFormat="1" ht="63.75" x14ac:dyDescent="0.2">
      <c r="A1637" s="100">
        <v>147</v>
      </c>
      <c r="B1637" s="131" t="s">
        <v>1501</v>
      </c>
      <c r="C1637" s="102" t="s">
        <v>2518</v>
      </c>
      <c r="D1637" s="102" t="s">
        <v>2519</v>
      </c>
      <c r="E1637" s="143" t="s">
        <v>7558</v>
      </c>
      <c r="F1637" s="167" t="s">
        <v>7559</v>
      </c>
      <c r="G1637" s="101" t="s">
        <v>82</v>
      </c>
      <c r="H1637" s="118">
        <v>110000</v>
      </c>
      <c r="I1637" s="118">
        <v>110000</v>
      </c>
      <c r="J1637" s="118">
        <v>110000</v>
      </c>
      <c r="K1637" s="103">
        <v>1</v>
      </c>
      <c r="L1637" s="120">
        <v>0</v>
      </c>
      <c r="M1637" s="121">
        <v>0</v>
      </c>
      <c r="N1637" s="121">
        <v>0</v>
      </c>
      <c r="O1637" s="105"/>
      <c r="P1637" s="106"/>
      <c r="Q1637" s="107"/>
      <c r="R1637" s="106"/>
      <c r="S1637" s="107"/>
      <c r="T1637" s="122"/>
    </row>
    <row r="1638" spans="1:20" s="17" customFormat="1" ht="63.75" x14ac:dyDescent="0.2">
      <c r="A1638" s="100">
        <v>147</v>
      </c>
      <c r="B1638" s="131" t="s">
        <v>1501</v>
      </c>
      <c r="C1638" s="102" t="s">
        <v>2520</v>
      </c>
      <c r="D1638" s="102" t="s">
        <v>2521</v>
      </c>
      <c r="E1638" s="143" t="s">
        <v>7560</v>
      </c>
      <c r="F1638" s="167" t="s">
        <v>7561</v>
      </c>
      <c r="G1638" s="101" t="s">
        <v>82</v>
      </c>
      <c r="H1638" s="118">
        <v>110000</v>
      </c>
      <c r="I1638" s="118">
        <v>110000</v>
      </c>
      <c r="J1638" s="118">
        <v>770</v>
      </c>
      <c r="K1638" s="103">
        <v>7.0000000000000001E-3</v>
      </c>
      <c r="L1638" s="120">
        <v>0</v>
      </c>
      <c r="M1638" s="121">
        <v>0</v>
      </c>
      <c r="N1638" s="121">
        <v>0</v>
      </c>
      <c r="O1638" s="105"/>
      <c r="P1638" s="106"/>
      <c r="Q1638" s="107"/>
      <c r="R1638" s="106"/>
      <c r="S1638" s="107"/>
      <c r="T1638" s="122"/>
    </row>
    <row r="1639" spans="1:20" s="17" customFormat="1" ht="63.75" x14ac:dyDescent="0.2">
      <c r="A1639" s="100">
        <v>147</v>
      </c>
      <c r="B1639" s="131" t="s">
        <v>1501</v>
      </c>
      <c r="C1639" s="102" t="s">
        <v>2522</v>
      </c>
      <c r="D1639" s="102" t="s">
        <v>2523</v>
      </c>
      <c r="E1639" s="143" t="s">
        <v>7562</v>
      </c>
      <c r="F1639" s="167" t="s">
        <v>7563</v>
      </c>
      <c r="G1639" s="101" t="s">
        <v>82</v>
      </c>
      <c r="H1639" s="118">
        <v>110000</v>
      </c>
      <c r="I1639" s="118">
        <v>110000</v>
      </c>
      <c r="J1639" s="118">
        <v>770</v>
      </c>
      <c r="K1639" s="103">
        <v>7.0000000000000001E-3</v>
      </c>
      <c r="L1639" s="120">
        <v>0</v>
      </c>
      <c r="M1639" s="121">
        <v>0</v>
      </c>
      <c r="N1639" s="121">
        <v>0</v>
      </c>
      <c r="O1639" s="105"/>
      <c r="P1639" s="106"/>
      <c r="Q1639" s="107"/>
      <c r="R1639" s="106"/>
      <c r="S1639" s="107"/>
      <c r="T1639" s="122"/>
    </row>
    <row r="1640" spans="1:20" s="17" customFormat="1" ht="63.75" x14ac:dyDescent="0.2">
      <c r="A1640" s="100">
        <v>147</v>
      </c>
      <c r="B1640" s="131" t="s">
        <v>1501</v>
      </c>
      <c r="C1640" s="102" t="s">
        <v>2524</v>
      </c>
      <c r="D1640" s="102" t="s">
        <v>2525</v>
      </c>
      <c r="E1640" s="143" t="s">
        <v>7203</v>
      </c>
      <c r="F1640" s="167" t="s">
        <v>7564</v>
      </c>
      <c r="G1640" s="101" t="s">
        <v>82</v>
      </c>
      <c r="H1640" s="118">
        <v>110000</v>
      </c>
      <c r="I1640" s="118">
        <v>110000</v>
      </c>
      <c r="J1640" s="118">
        <v>110000</v>
      </c>
      <c r="K1640" s="103">
        <v>1</v>
      </c>
      <c r="L1640" s="120">
        <v>0</v>
      </c>
      <c r="M1640" s="121">
        <v>0</v>
      </c>
      <c r="N1640" s="121">
        <v>0</v>
      </c>
      <c r="O1640" s="105"/>
      <c r="P1640" s="106"/>
      <c r="Q1640" s="107"/>
      <c r="R1640" s="106"/>
      <c r="S1640" s="107"/>
      <c r="T1640" s="122"/>
    </row>
    <row r="1641" spans="1:20" s="17" customFormat="1" ht="63.75" x14ac:dyDescent="0.2">
      <c r="A1641" s="100">
        <v>147</v>
      </c>
      <c r="B1641" s="131" t="s">
        <v>1501</v>
      </c>
      <c r="C1641" s="102" t="s">
        <v>2526</v>
      </c>
      <c r="D1641" s="102" t="s">
        <v>2527</v>
      </c>
      <c r="E1641" s="143" t="s">
        <v>7565</v>
      </c>
      <c r="F1641" s="167" t="s">
        <v>7566</v>
      </c>
      <c r="G1641" s="101" t="s">
        <v>82</v>
      </c>
      <c r="H1641" s="118">
        <v>110000</v>
      </c>
      <c r="I1641" s="118">
        <v>110000</v>
      </c>
      <c r="J1641" s="118">
        <v>0</v>
      </c>
      <c r="K1641" s="103">
        <v>0</v>
      </c>
      <c r="L1641" s="120">
        <v>0</v>
      </c>
      <c r="M1641" s="121">
        <v>0</v>
      </c>
      <c r="N1641" s="121">
        <v>0</v>
      </c>
      <c r="O1641" s="105"/>
      <c r="P1641" s="106"/>
      <c r="Q1641" s="107"/>
      <c r="R1641" s="106"/>
      <c r="S1641" s="107"/>
      <c r="T1641" s="122"/>
    </row>
    <row r="1642" spans="1:20" s="17" customFormat="1" ht="63.75" x14ac:dyDescent="0.2">
      <c r="A1642" s="100">
        <v>147</v>
      </c>
      <c r="B1642" s="131" t="s">
        <v>1501</v>
      </c>
      <c r="C1642" s="102" t="s">
        <v>2528</v>
      </c>
      <c r="D1642" s="102" t="s">
        <v>2529</v>
      </c>
      <c r="E1642" s="143" t="s">
        <v>7567</v>
      </c>
      <c r="F1642" s="167" t="s">
        <v>7568</v>
      </c>
      <c r="G1642" s="101" t="s">
        <v>82</v>
      </c>
      <c r="H1642" s="118">
        <v>110000</v>
      </c>
      <c r="I1642" s="118">
        <v>110000</v>
      </c>
      <c r="J1642" s="118">
        <v>0</v>
      </c>
      <c r="K1642" s="103">
        <v>0</v>
      </c>
      <c r="L1642" s="120">
        <v>0</v>
      </c>
      <c r="M1642" s="121">
        <v>0</v>
      </c>
      <c r="N1642" s="121">
        <v>0</v>
      </c>
      <c r="O1642" s="105"/>
      <c r="P1642" s="106"/>
      <c r="Q1642" s="107"/>
      <c r="R1642" s="106"/>
      <c r="S1642" s="107"/>
      <c r="T1642" s="122"/>
    </row>
    <row r="1643" spans="1:20" s="17" customFormat="1" ht="63.75" x14ac:dyDescent="0.2">
      <c r="A1643" s="100">
        <v>147</v>
      </c>
      <c r="B1643" s="131" t="s">
        <v>1501</v>
      </c>
      <c r="C1643" s="102" t="s">
        <v>2530</v>
      </c>
      <c r="D1643" s="102" t="s">
        <v>2531</v>
      </c>
      <c r="E1643" s="143" t="s">
        <v>7569</v>
      </c>
      <c r="F1643" s="167" t="s">
        <v>7570</v>
      </c>
      <c r="G1643" s="101" t="s">
        <v>82</v>
      </c>
      <c r="H1643" s="118">
        <v>110000</v>
      </c>
      <c r="I1643" s="118">
        <v>110000</v>
      </c>
      <c r="J1643" s="118">
        <v>0</v>
      </c>
      <c r="K1643" s="103">
        <v>0</v>
      </c>
      <c r="L1643" s="120">
        <v>0</v>
      </c>
      <c r="M1643" s="121">
        <v>0</v>
      </c>
      <c r="N1643" s="121">
        <v>0</v>
      </c>
      <c r="O1643" s="105"/>
      <c r="P1643" s="106"/>
      <c r="Q1643" s="107"/>
      <c r="R1643" s="106"/>
      <c r="S1643" s="107"/>
      <c r="T1643" s="122"/>
    </row>
    <row r="1644" spans="1:20" s="17" customFormat="1" ht="63.75" x14ac:dyDescent="0.2">
      <c r="A1644" s="100">
        <v>147</v>
      </c>
      <c r="B1644" s="131" t="s">
        <v>1501</v>
      </c>
      <c r="C1644" s="102" t="s">
        <v>2532</v>
      </c>
      <c r="D1644" s="102" t="s">
        <v>2533</v>
      </c>
      <c r="E1644" s="143" t="s">
        <v>7571</v>
      </c>
      <c r="F1644" s="167" t="s">
        <v>7572</v>
      </c>
      <c r="G1644" s="101" t="s">
        <v>82</v>
      </c>
      <c r="H1644" s="118">
        <v>110000</v>
      </c>
      <c r="I1644" s="118">
        <v>110000</v>
      </c>
      <c r="J1644" s="118">
        <v>0</v>
      </c>
      <c r="K1644" s="103">
        <v>0</v>
      </c>
      <c r="L1644" s="120">
        <v>0</v>
      </c>
      <c r="M1644" s="121">
        <v>0</v>
      </c>
      <c r="N1644" s="121">
        <v>0</v>
      </c>
      <c r="O1644" s="105"/>
      <c r="P1644" s="106"/>
      <c r="Q1644" s="107"/>
      <c r="R1644" s="106"/>
      <c r="S1644" s="107"/>
      <c r="T1644" s="122"/>
    </row>
    <row r="1645" spans="1:20" s="17" customFormat="1" ht="63.75" x14ac:dyDescent="0.2">
      <c r="A1645" s="100">
        <v>147</v>
      </c>
      <c r="B1645" s="131" t="s">
        <v>1501</v>
      </c>
      <c r="C1645" s="102" t="s">
        <v>2534</v>
      </c>
      <c r="D1645" s="102" t="s">
        <v>2535</v>
      </c>
      <c r="E1645" s="143" t="s">
        <v>7573</v>
      </c>
      <c r="F1645" s="167" t="s">
        <v>7574</v>
      </c>
      <c r="G1645" s="101" t="s">
        <v>82</v>
      </c>
      <c r="H1645" s="118">
        <v>110000</v>
      </c>
      <c r="I1645" s="118">
        <v>110000</v>
      </c>
      <c r="J1645" s="118">
        <v>0</v>
      </c>
      <c r="K1645" s="103">
        <v>0</v>
      </c>
      <c r="L1645" s="120">
        <v>0</v>
      </c>
      <c r="M1645" s="121">
        <v>0</v>
      </c>
      <c r="N1645" s="121">
        <v>0</v>
      </c>
      <c r="O1645" s="105"/>
      <c r="P1645" s="106"/>
      <c r="Q1645" s="107"/>
      <c r="R1645" s="106"/>
      <c r="S1645" s="107"/>
      <c r="T1645" s="122"/>
    </row>
    <row r="1646" spans="1:20" s="17" customFormat="1" ht="63.75" x14ac:dyDescent="0.2">
      <c r="A1646" s="100">
        <v>147</v>
      </c>
      <c r="B1646" s="131" t="s">
        <v>1501</v>
      </c>
      <c r="C1646" s="102" t="s">
        <v>2536</v>
      </c>
      <c r="D1646" s="102" t="s">
        <v>2537</v>
      </c>
      <c r="E1646" s="143" t="s">
        <v>7575</v>
      </c>
      <c r="F1646" s="167" t="s">
        <v>7576</v>
      </c>
      <c r="G1646" s="101" t="s">
        <v>82</v>
      </c>
      <c r="H1646" s="118">
        <v>110000</v>
      </c>
      <c r="I1646" s="118">
        <v>110000</v>
      </c>
      <c r="J1646" s="118">
        <v>109230</v>
      </c>
      <c r="K1646" s="103">
        <v>0.99299999999999999</v>
      </c>
      <c r="L1646" s="120">
        <v>0</v>
      </c>
      <c r="M1646" s="121">
        <v>0</v>
      </c>
      <c r="N1646" s="121">
        <v>0</v>
      </c>
      <c r="O1646" s="105"/>
      <c r="P1646" s="106"/>
      <c r="Q1646" s="107"/>
      <c r="R1646" s="106"/>
      <c r="S1646" s="107"/>
      <c r="T1646" s="122"/>
    </row>
    <row r="1647" spans="1:20" s="17" customFormat="1" ht="63.75" x14ac:dyDescent="0.2">
      <c r="A1647" s="100">
        <v>147</v>
      </c>
      <c r="B1647" s="131" t="s">
        <v>1501</v>
      </c>
      <c r="C1647" s="102" t="s">
        <v>2538</v>
      </c>
      <c r="D1647" s="102" t="s">
        <v>2539</v>
      </c>
      <c r="E1647" s="143" t="s">
        <v>7577</v>
      </c>
      <c r="F1647" s="167" t="s">
        <v>7578</v>
      </c>
      <c r="G1647" s="101" t="s">
        <v>82</v>
      </c>
      <c r="H1647" s="118">
        <v>110000</v>
      </c>
      <c r="I1647" s="118">
        <v>110000</v>
      </c>
      <c r="J1647" s="118">
        <v>0</v>
      </c>
      <c r="K1647" s="103">
        <v>0</v>
      </c>
      <c r="L1647" s="120">
        <v>0</v>
      </c>
      <c r="M1647" s="121">
        <v>0</v>
      </c>
      <c r="N1647" s="121">
        <v>0</v>
      </c>
      <c r="O1647" s="105"/>
      <c r="P1647" s="106"/>
      <c r="Q1647" s="107"/>
      <c r="R1647" s="106"/>
      <c r="S1647" s="107"/>
      <c r="T1647" s="122"/>
    </row>
    <row r="1648" spans="1:20" s="17" customFormat="1" ht="63.75" x14ac:dyDescent="0.2">
      <c r="A1648" s="100">
        <v>147</v>
      </c>
      <c r="B1648" s="131" t="s">
        <v>1501</v>
      </c>
      <c r="C1648" s="102" t="s">
        <v>2540</v>
      </c>
      <c r="D1648" s="102" t="s">
        <v>2541</v>
      </c>
      <c r="E1648" s="143" t="s">
        <v>7579</v>
      </c>
      <c r="F1648" s="167" t="s">
        <v>7580</v>
      </c>
      <c r="G1648" s="101" t="s">
        <v>82</v>
      </c>
      <c r="H1648" s="118">
        <v>110000</v>
      </c>
      <c r="I1648" s="118">
        <v>110000</v>
      </c>
      <c r="J1648" s="118">
        <v>109230</v>
      </c>
      <c r="K1648" s="103">
        <v>0.99299999999999999</v>
      </c>
      <c r="L1648" s="120">
        <v>0</v>
      </c>
      <c r="M1648" s="121">
        <v>0</v>
      </c>
      <c r="N1648" s="121">
        <v>0</v>
      </c>
      <c r="O1648" s="105"/>
      <c r="P1648" s="106"/>
      <c r="Q1648" s="107"/>
      <c r="R1648" s="106"/>
      <c r="S1648" s="107"/>
      <c r="T1648" s="122"/>
    </row>
    <row r="1649" spans="1:20" s="17" customFormat="1" ht="63.75" x14ac:dyDescent="0.2">
      <c r="A1649" s="100">
        <v>147</v>
      </c>
      <c r="B1649" s="131" t="s">
        <v>1501</v>
      </c>
      <c r="C1649" s="102" t="s">
        <v>2542</v>
      </c>
      <c r="D1649" s="102" t="s">
        <v>2543</v>
      </c>
      <c r="E1649" s="143" t="s">
        <v>7581</v>
      </c>
      <c r="F1649" s="167" t="s">
        <v>7582</v>
      </c>
      <c r="G1649" s="101" t="s">
        <v>82</v>
      </c>
      <c r="H1649" s="118">
        <v>110000</v>
      </c>
      <c r="I1649" s="118">
        <v>110000</v>
      </c>
      <c r="J1649" s="118">
        <v>0</v>
      </c>
      <c r="K1649" s="103">
        <v>0</v>
      </c>
      <c r="L1649" s="120">
        <v>0</v>
      </c>
      <c r="M1649" s="121">
        <v>0</v>
      </c>
      <c r="N1649" s="121">
        <v>0</v>
      </c>
      <c r="O1649" s="105"/>
      <c r="P1649" s="106"/>
      <c r="Q1649" s="107"/>
      <c r="R1649" s="106"/>
      <c r="S1649" s="107"/>
      <c r="T1649" s="122"/>
    </row>
    <row r="1650" spans="1:20" s="17" customFormat="1" ht="63.75" x14ac:dyDescent="0.2">
      <c r="A1650" s="100">
        <v>147</v>
      </c>
      <c r="B1650" s="131" t="s">
        <v>1501</v>
      </c>
      <c r="C1650" s="102" t="s">
        <v>2544</v>
      </c>
      <c r="D1650" s="102" t="s">
        <v>2545</v>
      </c>
      <c r="E1650" s="143" t="s">
        <v>7583</v>
      </c>
      <c r="F1650" s="167" t="s">
        <v>7584</v>
      </c>
      <c r="G1650" s="101" t="s">
        <v>82</v>
      </c>
      <c r="H1650" s="118">
        <v>110000</v>
      </c>
      <c r="I1650" s="118">
        <v>110000</v>
      </c>
      <c r="J1650" s="118">
        <v>109230</v>
      </c>
      <c r="K1650" s="103">
        <v>0.99299999999999999</v>
      </c>
      <c r="L1650" s="120">
        <v>0</v>
      </c>
      <c r="M1650" s="121">
        <v>0</v>
      </c>
      <c r="N1650" s="121">
        <v>0</v>
      </c>
      <c r="O1650" s="105"/>
      <c r="P1650" s="106"/>
      <c r="Q1650" s="107"/>
      <c r="R1650" s="106"/>
      <c r="S1650" s="107"/>
      <c r="T1650" s="122"/>
    </row>
    <row r="1651" spans="1:20" s="17" customFormat="1" ht="63.75" x14ac:dyDescent="0.2">
      <c r="A1651" s="100">
        <v>147</v>
      </c>
      <c r="B1651" s="131" t="s">
        <v>1501</v>
      </c>
      <c r="C1651" s="102" t="s">
        <v>2546</v>
      </c>
      <c r="D1651" s="102" t="s">
        <v>2547</v>
      </c>
      <c r="E1651" s="143" t="s">
        <v>7585</v>
      </c>
      <c r="F1651" s="167" t="s">
        <v>7586</v>
      </c>
      <c r="G1651" s="101" t="s">
        <v>82</v>
      </c>
      <c r="H1651" s="118">
        <v>110000</v>
      </c>
      <c r="I1651" s="118">
        <v>110000</v>
      </c>
      <c r="J1651" s="118">
        <v>0</v>
      </c>
      <c r="K1651" s="103">
        <v>0</v>
      </c>
      <c r="L1651" s="120">
        <v>0</v>
      </c>
      <c r="M1651" s="121">
        <v>0</v>
      </c>
      <c r="N1651" s="121">
        <v>0</v>
      </c>
      <c r="O1651" s="105"/>
      <c r="P1651" s="106"/>
      <c r="Q1651" s="107"/>
      <c r="R1651" s="106"/>
      <c r="S1651" s="107"/>
      <c r="T1651" s="122"/>
    </row>
    <row r="1652" spans="1:20" s="17" customFormat="1" ht="63.75" x14ac:dyDescent="0.2">
      <c r="A1652" s="100">
        <v>147</v>
      </c>
      <c r="B1652" s="131" t="s">
        <v>1501</v>
      </c>
      <c r="C1652" s="102" t="s">
        <v>2548</v>
      </c>
      <c r="D1652" s="102" t="s">
        <v>2549</v>
      </c>
      <c r="E1652" s="143" t="s">
        <v>7587</v>
      </c>
      <c r="F1652" s="167" t="s">
        <v>7588</v>
      </c>
      <c r="G1652" s="101" t="s">
        <v>82</v>
      </c>
      <c r="H1652" s="118">
        <v>110000</v>
      </c>
      <c r="I1652" s="118">
        <v>110000</v>
      </c>
      <c r="J1652" s="118">
        <v>109230</v>
      </c>
      <c r="K1652" s="103">
        <v>0.99299999999999999</v>
      </c>
      <c r="L1652" s="120">
        <v>0</v>
      </c>
      <c r="M1652" s="121">
        <v>0</v>
      </c>
      <c r="N1652" s="121">
        <v>0</v>
      </c>
      <c r="O1652" s="105"/>
      <c r="P1652" s="106"/>
      <c r="Q1652" s="107"/>
      <c r="R1652" s="106"/>
      <c r="S1652" s="107"/>
      <c r="T1652" s="122"/>
    </row>
    <row r="1653" spans="1:20" s="17" customFormat="1" ht="63.75" x14ac:dyDescent="0.2">
      <c r="A1653" s="100">
        <v>147</v>
      </c>
      <c r="B1653" s="131" t="s">
        <v>1501</v>
      </c>
      <c r="C1653" s="102" t="s">
        <v>2550</v>
      </c>
      <c r="D1653" s="102" t="s">
        <v>2551</v>
      </c>
      <c r="E1653" s="143" t="s">
        <v>7589</v>
      </c>
      <c r="F1653" s="167" t="s">
        <v>7590</v>
      </c>
      <c r="G1653" s="101" t="s">
        <v>82</v>
      </c>
      <c r="H1653" s="118">
        <v>110000</v>
      </c>
      <c r="I1653" s="118">
        <v>110000</v>
      </c>
      <c r="J1653" s="118">
        <v>0</v>
      </c>
      <c r="K1653" s="103">
        <v>0</v>
      </c>
      <c r="L1653" s="120">
        <v>0</v>
      </c>
      <c r="M1653" s="121">
        <v>0</v>
      </c>
      <c r="N1653" s="121">
        <v>0</v>
      </c>
      <c r="O1653" s="105"/>
      <c r="P1653" s="106"/>
      <c r="Q1653" s="107"/>
      <c r="R1653" s="106"/>
      <c r="S1653" s="107"/>
      <c r="T1653" s="122"/>
    </row>
    <row r="1654" spans="1:20" s="17" customFormat="1" ht="63.75" x14ac:dyDescent="0.2">
      <c r="A1654" s="100">
        <v>147</v>
      </c>
      <c r="B1654" s="131" t="s">
        <v>1501</v>
      </c>
      <c r="C1654" s="102" t="s">
        <v>2552</v>
      </c>
      <c r="D1654" s="102" t="s">
        <v>2553</v>
      </c>
      <c r="E1654" s="143" t="s">
        <v>7591</v>
      </c>
      <c r="F1654" s="167" t="s">
        <v>7592</v>
      </c>
      <c r="G1654" s="101" t="s">
        <v>82</v>
      </c>
      <c r="H1654" s="118">
        <v>110000</v>
      </c>
      <c r="I1654" s="118">
        <v>110000</v>
      </c>
      <c r="J1654" s="118">
        <v>109230</v>
      </c>
      <c r="K1654" s="103">
        <v>0.99299999999999999</v>
      </c>
      <c r="L1654" s="120">
        <v>0</v>
      </c>
      <c r="M1654" s="121">
        <v>0</v>
      </c>
      <c r="N1654" s="121">
        <v>0</v>
      </c>
      <c r="O1654" s="105"/>
      <c r="P1654" s="106"/>
      <c r="Q1654" s="107"/>
      <c r="R1654" s="106"/>
      <c r="S1654" s="107"/>
      <c r="T1654" s="122"/>
    </row>
    <row r="1655" spans="1:20" s="17" customFormat="1" ht="63.75" x14ac:dyDescent="0.2">
      <c r="A1655" s="100">
        <v>147</v>
      </c>
      <c r="B1655" s="131" t="s">
        <v>1501</v>
      </c>
      <c r="C1655" s="102" t="s">
        <v>2554</v>
      </c>
      <c r="D1655" s="102" t="s">
        <v>2555</v>
      </c>
      <c r="E1655" s="143" t="s">
        <v>7593</v>
      </c>
      <c r="F1655" s="167" t="s">
        <v>7594</v>
      </c>
      <c r="G1655" s="101" t="s">
        <v>82</v>
      </c>
      <c r="H1655" s="118">
        <v>110000</v>
      </c>
      <c r="I1655" s="118">
        <v>110000</v>
      </c>
      <c r="J1655" s="118">
        <v>109230</v>
      </c>
      <c r="K1655" s="103">
        <v>0.99299999999999999</v>
      </c>
      <c r="L1655" s="120">
        <v>0</v>
      </c>
      <c r="M1655" s="121">
        <v>0</v>
      </c>
      <c r="N1655" s="121">
        <v>0</v>
      </c>
      <c r="O1655" s="105"/>
      <c r="P1655" s="106"/>
      <c r="Q1655" s="107"/>
      <c r="R1655" s="106"/>
      <c r="S1655" s="107"/>
      <c r="T1655" s="122"/>
    </row>
    <row r="1656" spans="1:20" s="17" customFormat="1" ht="51" x14ac:dyDescent="0.2">
      <c r="A1656" s="100">
        <v>147</v>
      </c>
      <c r="B1656" s="131" t="s">
        <v>1501</v>
      </c>
      <c r="C1656" s="102" t="s">
        <v>2556</v>
      </c>
      <c r="D1656" s="102" t="s">
        <v>2557</v>
      </c>
      <c r="E1656" s="143" t="s">
        <v>7595</v>
      </c>
      <c r="F1656" s="167" t="s">
        <v>7596</v>
      </c>
      <c r="G1656" s="101" t="s">
        <v>82</v>
      </c>
      <c r="H1656" s="118">
        <v>110000</v>
      </c>
      <c r="I1656" s="118">
        <v>110000</v>
      </c>
      <c r="J1656" s="118">
        <v>109230</v>
      </c>
      <c r="K1656" s="103">
        <v>0.99299999999999999</v>
      </c>
      <c r="L1656" s="120">
        <v>0</v>
      </c>
      <c r="M1656" s="121">
        <v>0</v>
      </c>
      <c r="N1656" s="121">
        <v>0</v>
      </c>
      <c r="O1656" s="105"/>
      <c r="P1656" s="106"/>
      <c r="Q1656" s="107"/>
      <c r="R1656" s="106"/>
      <c r="S1656" s="107"/>
      <c r="T1656" s="122"/>
    </row>
    <row r="1657" spans="1:20" s="17" customFormat="1" ht="63.75" x14ac:dyDescent="0.2">
      <c r="A1657" s="100">
        <v>147</v>
      </c>
      <c r="B1657" s="131" t="s">
        <v>1501</v>
      </c>
      <c r="C1657" s="102" t="s">
        <v>2558</v>
      </c>
      <c r="D1657" s="102" t="s">
        <v>2559</v>
      </c>
      <c r="E1657" s="143" t="s">
        <v>7597</v>
      </c>
      <c r="F1657" s="167" t="s">
        <v>7598</v>
      </c>
      <c r="G1657" s="101" t="s">
        <v>82</v>
      </c>
      <c r="H1657" s="118">
        <v>110000</v>
      </c>
      <c r="I1657" s="118">
        <v>110000</v>
      </c>
      <c r="J1657" s="118">
        <v>0</v>
      </c>
      <c r="K1657" s="103">
        <v>0</v>
      </c>
      <c r="L1657" s="120">
        <v>0</v>
      </c>
      <c r="M1657" s="121">
        <v>0</v>
      </c>
      <c r="N1657" s="121">
        <v>0</v>
      </c>
      <c r="O1657" s="105"/>
      <c r="P1657" s="106"/>
      <c r="Q1657" s="107"/>
      <c r="R1657" s="106"/>
      <c r="S1657" s="107"/>
      <c r="T1657" s="122"/>
    </row>
    <row r="1658" spans="1:20" s="17" customFormat="1" ht="63.75" x14ac:dyDescent="0.2">
      <c r="A1658" s="100">
        <v>147</v>
      </c>
      <c r="B1658" s="131" t="s">
        <v>1501</v>
      </c>
      <c r="C1658" s="102" t="s">
        <v>2560</v>
      </c>
      <c r="D1658" s="102" t="s">
        <v>2561</v>
      </c>
      <c r="E1658" s="143" t="s">
        <v>7599</v>
      </c>
      <c r="F1658" s="167" t="s">
        <v>7600</v>
      </c>
      <c r="G1658" s="101" t="s">
        <v>82</v>
      </c>
      <c r="H1658" s="118">
        <v>110000</v>
      </c>
      <c r="I1658" s="118">
        <v>110000</v>
      </c>
      <c r="J1658" s="118">
        <v>0</v>
      </c>
      <c r="K1658" s="103">
        <v>0</v>
      </c>
      <c r="L1658" s="120">
        <v>0</v>
      </c>
      <c r="M1658" s="121">
        <v>0</v>
      </c>
      <c r="N1658" s="121">
        <v>0</v>
      </c>
      <c r="O1658" s="105"/>
      <c r="P1658" s="106"/>
      <c r="Q1658" s="107"/>
      <c r="R1658" s="106"/>
      <c r="S1658" s="107"/>
      <c r="T1658" s="122"/>
    </row>
    <row r="1659" spans="1:20" s="17" customFormat="1" ht="63.75" x14ac:dyDescent="0.2">
      <c r="A1659" s="100">
        <v>147</v>
      </c>
      <c r="B1659" s="131" t="s">
        <v>1501</v>
      </c>
      <c r="C1659" s="102" t="s">
        <v>2562</v>
      </c>
      <c r="D1659" s="102" t="s">
        <v>2563</v>
      </c>
      <c r="E1659" s="143" t="s">
        <v>7601</v>
      </c>
      <c r="F1659" s="167" t="s">
        <v>7602</v>
      </c>
      <c r="G1659" s="101" t="s">
        <v>82</v>
      </c>
      <c r="H1659" s="118">
        <v>110000</v>
      </c>
      <c r="I1659" s="118">
        <v>110000</v>
      </c>
      <c r="J1659" s="118">
        <v>109230</v>
      </c>
      <c r="K1659" s="103">
        <v>0.99299999999999999</v>
      </c>
      <c r="L1659" s="120">
        <v>0</v>
      </c>
      <c r="M1659" s="121">
        <v>0</v>
      </c>
      <c r="N1659" s="121">
        <v>0</v>
      </c>
      <c r="O1659" s="105"/>
      <c r="P1659" s="106"/>
      <c r="Q1659" s="107"/>
      <c r="R1659" s="106"/>
      <c r="S1659" s="107"/>
      <c r="T1659" s="122"/>
    </row>
    <row r="1660" spans="1:20" s="17" customFormat="1" ht="63.75" x14ac:dyDescent="0.2">
      <c r="A1660" s="100">
        <v>147</v>
      </c>
      <c r="B1660" s="131" t="s">
        <v>1501</v>
      </c>
      <c r="C1660" s="102" t="s">
        <v>2564</v>
      </c>
      <c r="D1660" s="102" t="s">
        <v>2565</v>
      </c>
      <c r="E1660" s="143" t="s">
        <v>7603</v>
      </c>
      <c r="F1660" s="167" t="s">
        <v>7604</v>
      </c>
      <c r="G1660" s="101" t="s">
        <v>82</v>
      </c>
      <c r="H1660" s="118">
        <v>110000</v>
      </c>
      <c r="I1660" s="118">
        <v>110000</v>
      </c>
      <c r="J1660" s="118">
        <v>109230</v>
      </c>
      <c r="K1660" s="103">
        <v>0.99299999999999999</v>
      </c>
      <c r="L1660" s="120">
        <v>0</v>
      </c>
      <c r="M1660" s="121">
        <v>0</v>
      </c>
      <c r="N1660" s="121">
        <v>0</v>
      </c>
      <c r="O1660" s="105"/>
      <c r="P1660" s="106"/>
      <c r="Q1660" s="107"/>
      <c r="R1660" s="106"/>
      <c r="S1660" s="107"/>
      <c r="T1660" s="122"/>
    </row>
    <row r="1661" spans="1:20" s="17" customFormat="1" ht="63.75" x14ac:dyDescent="0.2">
      <c r="A1661" s="100">
        <v>147</v>
      </c>
      <c r="B1661" s="131" t="s">
        <v>1501</v>
      </c>
      <c r="C1661" s="102" t="s">
        <v>2566</v>
      </c>
      <c r="D1661" s="102" t="s">
        <v>2567</v>
      </c>
      <c r="E1661" s="143" t="s">
        <v>7605</v>
      </c>
      <c r="F1661" s="167" t="s">
        <v>7524</v>
      </c>
      <c r="G1661" s="101" t="s">
        <v>82</v>
      </c>
      <c r="H1661" s="118">
        <v>110000</v>
      </c>
      <c r="I1661" s="118">
        <v>110000</v>
      </c>
      <c r="J1661" s="118">
        <v>109230</v>
      </c>
      <c r="K1661" s="103">
        <v>0.99299999999999999</v>
      </c>
      <c r="L1661" s="120">
        <v>0</v>
      </c>
      <c r="M1661" s="121">
        <v>0</v>
      </c>
      <c r="N1661" s="121">
        <v>0</v>
      </c>
      <c r="O1661" s="105"/>
      <c r="P1661" s="106"/>
      <c r="Q1661" s="107"/>
      <c r="R1661" s="106"/>
      <c r="S1661" s="107"/>
      <c r="T1661" s="122"/>
    </row>
    <row r="1662" spans="1:20" s="17" customFormat="1" ht="63.75" x14ac:dyDescent="0.2">
      <c r="A1662" s="100">
        <v>147</v>
      </c>
      <c r="B1662" s="131" t="s">
        <v>1501</v>
      </c>
      <c r="C1662" s="102" t="s">
        <v>2568</v>
      </c>
      <c r="D1662" s="102" t="s">
        <v>2569</v>
      </c>
      <c r="E1662" s="143" t="s">
        <v>7606</v>
      </c>
      <c r="F1662" s="167" t="s">
        <v>7607</v>
      </c>
      <c r="G1662" s="101" t="s">
        <v>82</v>
      </c>
      <c r="H1662" s="118">
        <v>110000</v>
      </c>
      <c r="I1662" s="118">
        <v>110000</v>
      </c>
      <c r="J1662" s="118">
        <v>0</v>
      </c>
      <c r="K1662" s="103">
        <v>0</v>
      </c>
      <c r="L1662" s="120">
        <v>0</v>
      </c>
      <c r="M1662" s="121">
        <v>0</v>
      </c>
      <c r="N1662" s="121">
        <v>0</v>
      </c>
      <c r="O1662" s="105"/>
      <c r="P1662" s="106"/>
      <c r="Q1662" s="107"/>
      <c r="R1662" s="106"/>
      <c r="S1662" s="107"/>
      <c r="T1662" s="122"/>
    </row>
    <row r="1663" spans="1:20" s="17" customFormat="1" ht="63.75" x14ac:dyDescent="0.2">
      <c r="A1663" s="100">
        <v>147</v>
      </c>
      <c r="B1663" s="131" t="s">
        <v>1501</v>
      </c>
      <c r="C1663" s="102" t="s">
        <v>2570</v>
      </c>
      <c r="D1663" s="102" t="s">
        <v>2571</v>
      </c>
      <c r="E1663" s="143" t="s">
        <v>7608</v>
      </c>
      <c r="F1663" s="167" t="s">
        <v>7609</v>
      </c>
      <c r="G1663" s="101" t="s">
        <v>82</v>
      </c>
      <c r="H1663" s="118">
        <v>110000</v>
      </c>
      <c r="I1663" s="118">
        <v>110000</v>
      </c>
      <c r="J1663" s="118">
        <v>109230</v>
      </c>
      <c r="K1663" s="103">
        <v>0.99299999999999999</v>
      </c>
      <c r="L1663" s="120">
        <v>0</v>
      </c>
      <c r="M1663" s="121">
        <v>0</v>
      </c>
      <c r="N1663" s="121">
        <v>0</v>
      </c>
      <c r="O1663" s="105"/>
      <c r="P1663" s="106"/>
      <c r="Q1663" s="107"/>
      <c r="R1663" s="106"/>
      <c r="S1663" s="107"/>
      <c r="T1663" s="122"/>
    </row>
    <row r="1664" spans="1:20" s="17" customFormat="1" ht="63.75" x14ac:dyDescent="0.2">
      <c r="A1664" s="100">
        <v>147</v>
      </c>
      <c r="B1664" s="131" t="s">
        <v>1501</v>
      </c>
      <c r="C1664" s="102" t="s">
        <v>2572</v>
      </c>
      <c r="D1664" s="102" t="s">
        <v>2573</v>
      </c>
      <c r="E1664" s="143" t="s">
        <v>7610</v>
      </c>
      <c r="F1664" s="167" t="s">
        <v>7611</v>
      </c>
      <c r="G1664" s="101" t="s">
        <v>82</v>
      </c>
      <c r="H1664" s="118">
        <v>110000</v>
      </c>
      <c r="I1664" s="118">
        <v>110000</v>
      </c>
      <c r="J1664" s="118">
        <v>109230</v>
      </c>
      <c r="K1664" s="103">
        <v>0.99299999999999999</v>
      </c>
      <c r="L1664" s="120">
        <v>0</v>
      </c>
      <c r="M1664" s="121">
        <v>0</v>
      </c>
      <c r="N1664" s="121">
        <v>0</v>
      </c>
      <c r="O1664" s="105"/>
      <c r="P1664" s="106"/>
      <c r="Q1664" s="107"/>
      <c r="R1664" s="106"/>
      <c r="S1664" s="107"/>
      <c r="T1664" s="122"/>
    </row>
    <row r="1665" spans="1:20" s="17" customFormat="1" ht="63.75" x14ac:dyDescent="0.2">
      <c r="A1665" s="100">
        <v>147</v>
      </c>
      <c r="B1665" s="131" t="s">
        <v>1501</v>
      </c>
      <c r="C1665" s="102" t="s">
        <v>2574</v>
      </c>
      <c r="D1665" s="102" t="s">
        <v>2575</v>
      </c>
      <c r="E1665" s="143" t="s">
        <v>7612</v>
      </c>
      <c r="F1665" s="167" t="s">
        <v>7613</v>
      </c>
      <c r="G1665" s="101" t="s">
        <v>82</v>
      </c>
      <c r="H1665" s="118">
        <v>110000</v>
      </c>
      <c r="I1665" s="118">
        <v>110000</v>
      </c>
      <c r="J1665" s="118">
        <v>0</v>
      </c>
      <c r="K1665" s="103">
        <v>0</v>
      </c>
      <c r="L1665" s="120">
        <v>0</v>
      </c>
      <c r="M1665" s="121">
        <v>0</v>
      </c>
      <c r="N1665" s="121">
        <v>0</v>
      </c>
      <c r="O1665" s="105"/>
      <c r="P1665" s="106"/>
      <c r="Q1665" s="107"/>
      <c r="R1665" s="106"/>
      <c r="S1665" s="107"/>
      <c r="T1665" s="122"/>
    </row>
    <row r="1666" spans="1:20" s="17" customFormat="1" ht="63.75" x14ac:dyDescent="0.2">
      <c r="A1666" s="100">
        <v>147</v>
      </c>
      <c r="B1666" s="131" t="s">
        <v>1501</v>
      </c>
      <c r="C1666" s="102" t="s">
        <v>2576</v>
      </c>
      <c r="D1666" s="102" t="s">
        <v>2577</v>
      </c>
      <c r="E1666" s="143" t="s">
        <v>7614</v>
      </c>
      <c r="F1666" s="167" t="s">
        <v>7615</v>
      </c>
      <c r="G1666" s="101" t="s">
        <v>82</v>
      </c>
      <c r="H1666" s="118">
        <v>110000</v>
      </c>
      <c r="I1666" s="118">
        <v>110000</v>
      </c>
      <c r="J1666" s="118">
        <v>109230</v>
      </c>
      <c r="K1666" s="103">
        <v>0.99299999999999999</v>
      </c>
      <c r="L1666" s="120">
        <v>0</v>
      </c>
      <c r="M1666" s="121">
        <v>0</v>
      </c>
      <c r="N1666" s="121">
        <v>0</v>
      </c>
      <c r="O1666" s="105"/>
      <c r="P1666" s="106"/>
      <c r="Q1666" s="107"/>
      <c r="R1666" s="106"/>
      <c r="S1666" s="107"/>
      <c r="T1666" s="122"/>
    </row>
    <row r="1667" spans="1:20" s="17" customFormat="1" ht="63.75" x14ac:dyDescent="0.2">
      <c r="A1667" s="100">
        <v>147</v>
      </c>
      <c r="B1667" s="131" t="s">
        <v>1501</v>
      </c>
      <c r="C1667" s="102" t="s">
        <v>2578</v>
      </c>
      <c r="D1667" s="102" t="s">
        <v>2579</v>
      </c>
      <c r="E1667" s="143" t="s">
        <v>7616</v>
      </c>
      <c r="F1667" s="167" t="s">
        <v>7617</v>
      </c>
      <c r="G1667" s="101" t="s">
        <v>82</v>
      </c>
      <c r="H1667" s="118">
        <v>110000</v>
      </c>
      <c r="I1667" s="118">
        <v>110000</v>
      </c>
      <c r="J1667" s="118">
        <v>109230</v>
      </c>
      <c r="K1667" s="103">
        <v>0.99299999999999999</v>
      </c>
      <c r="L1667" s="120">
        <v>0</v>
      </c>
      <c r="M1667" s="121">
        <v>0</v>
      </c>
      <c r="N1667" s="121">
        <v>0</v>
      </c>
      <c r="O1667" s="105"/>
      <c r="P1667" s="106"/>
      <c r="Q1667" s="107"/>
      <c r="R1667" s="106"/>
      <c r="S1667" s="107"/>
      <c r="T1667" s="122"/>
    </row>
    <row r="1668" spans="1:20" s="17" customFormat="1" ht="63.75" x14ac:dyDescent="0.2">
      <c r="A1668" s="100">
        <v>147</v>
      </c>
      <c r="B1668" s="131" t="s">
        <v>1501</v>
      </c>
      <c r="C1668" s="102" t="s">
        <v>2580</v>
      </c>
      <c r="D1668" s="102" t="s">
        <v>2581</v>
      </c>
      <c r="E1668" s="143" t="s">
        <v>7618</v>
      </c>
      <c r="F1668" s="167" t="s">
        <v>7619</v>
      </c>
      <c r="G1668" s="101" t="s">
        <v>82</v>
      </c>
      <c r="H1668" s="118">
        <v>110000</v>
      </c>
      <c r="I1668" s="118">
        <v>110000</v>
      </c>
      <c r="J1668" s="118">
        <v>109230</v>
      </c>
      <c r="K1668" s="103">
        <v>0.99299999999999999</v>
      </c>
      <c r="L1668" s="120">
        <v>0</v>
      </c>
      <c r="M1668" s="121">
        <v>0</v>
      </c>
      <c r="N1668" s="121">
        <v>0</v>
      </c>
      <c r="O1668" s="105"/>
      <c r="P1668" s="106"/>
      <c r="Q1668" s="107"/>
      <c r="R1668" s="106"/>
      <c r="S1668" s="107"/>
      <c r="T1668" s="122"/>
    </row>
    <row r="1669" spans="1:20" s="17" customFormat="1" ht="63.75" x14ac:dyDescent="0.2">
      <c r="A1669" s="100">
        <v>147</v>
      </c>
      <c r="B1669" s="131" t="s">
        <v>1501</v>
      </c>
      <c r="C1669" s="102" t="s">
        <v>2582</v>
      </c>
      <c r="D1669" s="102" t="s">
        <v>2583</v>
      </c>
      <c r="E1669" s="143" t="s">
        <v>7620</v>
      </c>
      <c r="F1669" s="167" t="s">
        <v>7621</v>
      </c>
      <c r="G1669" s="101" t="s">
        <v>82</v>
      </c>
      <c r="H1669" s="118">
        <v>110000</v>
      </c>
      <c r="I1669" s="118">
        <v>110000</v>
      </c>
      <c r="J1669" s="118">
        <v>109230</v>
      </c>
      <c r="K1669" s="103">
        <v>0.99299999999999999</v>
      </c>
      <c r="L1669" s="120">
        <v>0</v>
      </c>
      <c r="M1669" s="121">
        <v>0</v>
      </c>
      <c r="N1669" s="121">
        <v>0</v>
      </c>
      <c r="O1669" s="105"/>
      <c r="P1669" s="106"/>
      <c r="Q1669" s="107"/>
      <c r="R1669" s="106"/>
      <c r="S1669" s="107"/>
      <c r="T1669" s="122"/>
    </row>
    <row r="1670" spans="1:20" s="17" customFormat="1" ht="63.75" x14ac:dyDescent="0.2">
      <c r="A1670" s="100">
        <v>147</v>
      </c>
      <c r="B1670" s="131" t="s">
        <v>1501</v>
      </c>
      <c r="C1670" s="102" t="s">
        <v>2584</v>
      </c>
      <c r="D1670" s="102" t="s">
        <v>2585</v>
      </c>
      <c r="E1670" s="143" t="s">
        <v>7622</v>
      </c>
      <c r="F1670" s="167" t="s">
        <v>7623</v>
      </c>
      <c r="G1670" s="101" t="s">
        <v>82</v>
      </c>
      <c r="H1670" s="118">
        <v>110000</v>
      </c>
      <c r="I1670" s="118">
        <v>110000</v>
      </c>
      <c r="J1670" s="118">
        <v>109230</v>
      </c>
      <c r="K1670" s="103">
        <v>0.99299999999999999</v>
      </c>
      <c r="L1670" s="120">
        <v>0</v>
      </c>
      <c r="M1670" s="121">
        <v>0</v>
      </c>
      <c r="N1670" s="121">
        <v>0</v>
      </c>
      <c r="O1670" s="105"/>
      <c r="P1670" s="106"/>
      <c r="Q1670" s="107"/>
      <c r="R1670" s="106"/>
      <c r="S1670" s="107"/>
      <c r="T1670" s="122"/>
    </row>
    <row r="1671" spans="1:20" s="17" customFormat="1" ht="63.75" x14ac:dyDescent="0.2">
      <c r="A1671" s="100">
        <v>147</v>
      </c>
      <c r="B1671" s="131" t="s">
        <v>1501</v>
      </c>
      <c r="C1671" s="102" t="s">
        <v>2586</v>
      </c>
      <c r="D1671" s="102" t="s">
        <v>2587</v>
      </c>
      <c r="E1671" s="143" t="s">
        <v>7624</v>
      </c>
      <c r="F1671" s="167" t="s">
        <v>7625</v>
      </c>
      <c r="G1671" s="101" t="s">
        <v>82</v>
      </c>
      <c r="H1671" s="118">
        <v>110000</v>
      </c>
      <c r="I1671" s="118">
        <v>110000</v>
      </c>
      <c r="J1671" s="118">
        <v>0</v>
      </c>
      <c r="K1671" s="103">
        <v>0</v>
      </c>
      <c r="L1671" s="120">
        <v>0</v>
      </c>
      <c r="M1671" s="121">
        <v>0</v>
      </c>
      <c r="N1671" s="121">
        <v>0</v>
      </c>
      <c r="O1671" s="105"/>
      <c r="P1671" s="106"/>
      <c r="Q1671" s="107"/>
      <c r="R1671" s="106"/>
      <c r="S1671" s="107"/>
      <c r="T1671" s="122"/>
    </row>
    <row r="1672" spans="1:20" s="17" customFormat="1" ht="51" x14ac:dyDescent="0.2">
      <c r="A1672" s="100">
        <v>147</v>
      </c>
      <c r="B1672" s="131" t="s">
        <v>1501</v>
      </c>
      <c r="C1672" s="102" t="s">
        <v>2588</v>
      </c>
      <c r="D1672" s="102" t="s">
        <v>2589</v>
      </c>
      <c r="E1672" s="143" t="s">
        <v>7626</v>
      </c>
      <c r="F1672" s="167" t="s">
        <v>7627</v>
      </c>
      <c r="G1672" s="101" t="s">
        <v>82</v>
      </c>
      <c r="H1672" s="118">
        <v>110000</v>
      </c>
      <c r="I1672" s="118">
        <v>110000</v>
      </c>
      <c r="J1672" s="118">
        <v>109230</v>
      </c>
      <c r="K1672" s="103">
        <v>0.99299999999999999</v>
      </c>
      <c r="L1672" s="120">
        <v>0</v>
      </c>
      <c r="M1672" s="121">
        <v>0</v>
      </c>
      <c r="N1672" s="121">
        <v>0</v>
      </c>
      <c r="O1672" s="105"/>
      <c r="P1672" s="106"/>
      <c r="Q1672" s="107"/>
      <c r="R1672" s="106"/>
      <c r="S1672" s="107"/>
      <c r="T1672" s="122"/>
    </row>
    <row r="1673" spans="1:20" s="17" customFormat="1" ht="63.75" x14ac:dyDescent="0.2">
      <c r="A1673" s="100">
        <v>147</v>
      </c>
      <c r="B1673" s="131" t="s">
        <v>1501</v>
      </c>
      <c r="C1673" s="102" t="s">
        <v>2590</v>
      </c>
      <c r="D1673" s="102" t="s">
        <v>2591</v>
      </c>
      <c r="E1673" s="143" t="s">
        <v>7628</v>
      </c>
      <c r="F1673" s="167" t="s">
        <v>7629</v>
      </c>
      <c r="G1673" s="101" t="s">
        <v>82</v>
      </c>
      <c r="H1673" s="118">
        <v>110000</v>
      </c>
      <c r="I1673" s="118">
        <v>110000</v>
      </c>
      <c r="J1673" s="118">
        <v>109230</v>
      </c>
      <c r="K1673" s="103">
        <v>0.99299999999999999</v>
      </c>
      <c r="L1673" s="120">
        <v>0</v>
      </c>
      <c r="M1673" s="121">
        <v>0</v>
      </c>
      <c r="N1673" s="121">
        <v>0</v>
      </c>
      <c r="O1673" s="105"/>
      <c r="P1673" s="106"/>
      <c r="Q1673" s="107"/>
      <c r="R1673" s="106"/>
      <c r="S1673" s="107"/>
      <c r="T1673" s="122"/>
    </row>
    <row r="1674" spans="1:20" s="17" customFormat="1" ht="76.5" x14ac:dyDescent="0.2">
      <c r="A1674" s="100">
        <v>147</v>
      </c>
      <c r="B1674" s="131" t="s">
        <v>1501</v>
      </c>
      <c r="C1674" s="102" t="s">
        <v>2592</v>
      </c>
      <c r="D1674" s="102" t="s">
        <v>2593</v>
      </c>
      <c r="E1674" s="143" t="s">
        <v>7630</v>
      </c>
      <c r="F1674" s="167" t="s">
        <v>7528</v>
      </c>
      <c r="G1674" s="101" t="s">
        <v>82</v>
      </c>
      <c r="H1674" s="118">
        <v>110000</v>
      </c>
      <c r="I1674" s="118">
        <v>110000</v>
      </c>
      <c r="J1674" s="118">
        <v>109230</v>
      </c>
      <c r="K1674" s="103">
        <v>0.99299999999999999</v>
      </c>
      <c r="L1674" s="120">
        <v>0</v>
      </c>
      <c r="M1674" s="121">
        <v>0</v>
      </c>
      <c r="N1674" s="121">
        <v>0</v>
      </c>
      <c r="O1674" s="105"/>
      <c r="P1674" s="106"/>
      <c r="Q1674" s="107"/>
      <c r="R1674" s="106"/>
      <c r="S1674" s="107"/>
      <c r="T1674" s="122"/>
    </row>
    <row r="1675" spans="1:20" s="17" customFormat="1" ht="63.75" x14ac:dyDescent="0.2">
      <c r="A1675" s="100">
        <v>147</v>
      </c>
      <c r="B1675" s="131" t="s">
        <v>1501</v>
      </c>
      <c r="C1675" s="102" t="s">
        <v>2594</v>
      </c>
      <c r="D1675" s="102" t="s">
        <v>2595</v>
      </c>
      <c r="E1675" s="143" t="s">
        <v>7631</v>
      </c>
      <c r="F1675" s="167" t="s">
        <v>7632</v>
      </c>
      <c r="G1675" s="101" t="s">
        <v>82</v>
      </c>
      <c r="H1675" s="118">
        <v>110000</v>
      </c>
      <c r="I1675" s="118">
        <v>110000</v>
      </c>
      <c r="J1675" s="118">
        <v>109230</v>
      </c>
      <c r="K1675" s="103">
        <v>0.99299999999999999</v>
      </c>
      <c r="L1675" s="120">
        <v>0</v>
      </c>
      <c r="M1675" s="121">
        <v>0</v>
      </c>
      <c r="N1675" s="121">
        <v>0</v>
      </c>
      <c r="O1675" s="105"/>
      <c r="P1675" s="106"/>
      <c r="Q1675" s="107"/>
      <c r="R1675" s="106"/>
      <c r="S1675" s="107"/>
      <c r="T1675" s="122"/>
    </row>
    <row r="1676" spans="1:20" s="17" customFormat="1" ht="63.75" x14ac:dyDescent="0.2">
      <c r="A1676" s="100">
        <v>147</v>
      </c>
      <c r="B1676" s="131" t="s">
        <v>1501</v>
      </c>
      <c r="C1676" s="102" t="s">
        <v>2596</v>
      </c>
      <c r="D1676" s="102" t="s">
        <v>2597</v>
      </c>
      <c r="E1676" s="143" t="s">
        <v>7633</v>
      </c>
      <c r="F1676" s="167" t="s">
        <v>7634</v>
      </c>
      <c r="G1676" s="101" t="s">
        <v>82</v>
      </c>
      <c r="H1676" s="118">
        <v>110000</v>
      </c>
      <c r="I1676" s="118">
        <v>110000</v>
      </c>
      <c r="J1676" s="118">
        <v>109230</v>
      </c>
      <c r="K1676" s="103">
        <v>0.99299999999999999</v>
      </c>
      <c r="L1676" s="120">
        <v>0</v>
      </c>
      <c r="M1676" s="121">
        <v>0</v>
      </c>
      <c r="N1676" s="121">
        <v>0</v>
      </c>
      <c r="O1676" s="105"/>
      <c r="P1676" s="106"/>
      <c r="Q1676" s="107"/>
      <c r="R1676" s="106"/>
      <c r="S1676" s="107"/>
      <c r="T1676" s="122"/>
    </row>
    <row r="1677" spans="1:20" s="17" customFormat="1" ht="63.75" x14ac:dyDescent="0.2">
      <c r="A1677" s="100">
        <v>147</v>
      </c>
      <c r="B1677" s="131" t="s">
        <v>1501</v>
      </c>
      <c r="C1677" s="102" t="s">
        <v>2598</v>
      </c>
      <c r="D1677" s="102" t="s">
        <v>2599</v>
      </c>
      <c r="E1677" s="143" t="s">
        <v>7635</v>
      </c>
      <c r="F1677" s="167" t="s">
        <v>7636</v>
      </c>
      <c r="G1677" s="101" t="s">
        <v>82</v>
      </c>
      <c r="H1677" s="118">
        <v>110000</v>
      </c>
      <c r="I1677" s="118">
        <v>110000</v>
      </c>
      <c r="J1677" s="118">
        <v>109230</v>
      </c>
      <c r="K1677" s="103">
        <v>0.99299999999999999</v>
      </c>
      <c r="L1677" s="120">
        <v>0</v>
      </c>
      <c r="M1677" s="121">
        <v>0</v>
      </c>
      <c r="N1677" s="121">
        <v>0</v>
      </c>
      <c r="O1677" s="105"/>
      <c r="P1677" s="106"/>
      <c r="Q1677" s="107"/>
      <c r="R1677" s="106"/>
      <c r="S1677" s="107"/>
      <c r="T1677" s="122"/>
    </row>
    <row r="1678" spans="1:20" s="17" customFormat="1" ht="63.75" x14ac:dyDescent="0.2">
      <c r="A1678" s="100">
        <v>147</v>
      </c>
      <c r="B1678" s="131" t="s">
        <v>1501</v>
      </c>
      <c r="C1678" s="102" t="s">
        <v>2600</v>
      </c>
      <c r="D1678" s="102" t="s">
        <v>2601</v>
      </c>
      <c r="E1678" s="143" t="s">
        <v>7637</v>
      </c>
      <c r="F1678" s="167" t="s">
        <v>7638</v>
      </c>
      <c r="G1678" s="101" t="s">
        <v>82</v>
      </c>
      <c r="H1678" s="118">
        <v>110000</v>
      </c>
      <c r="I1678" s="118">
        <v>110000</v>
      </c>
      <c r="J1678" s="118">
        <v>0</v>
      </c>
      <c r="K1678" s="103">
        <v>0</v>
      </c>
      <c r="L1678" s="120">
        <v>0</v>
      </c>
      <c r="M1678" s="121">
        <v>0</v>
      </c>
      <c r="N1678" s="121">
        <v>0</v>
      </c>
      <c r="O1678" s="105"/>
      <c r="P1678" s="106"/>
      <c r="Q1678" s="107"/>
      <c r="R1678" s="106"/>
      <c r="S1678" s="107"/>
      <c r="T1678" s="122"/>
    </row>
    <row r="1679" spans="1:20" s="17" customFormat="1" ht="63.75" x14ac:dyDescent="0.2">
      <c r="A1679" s="100">
        <v>147</v>
      </c>
      <c r="B1679" s="131" t="s">
        <v>1501</v>
      </c>
      <c r="C1679" s="102" t="s">
        <v>2602</v>
      </c>
      <c r="D1679" s="102" t="s">
        <v>2603</v>
      </c>
      <c r="E1679" s="143" t="s">
        <v>7548</v>
      </c>
      <c r="F1679" s="167" t="s">
        <v>7549</v>
      </c>
      <c r="G1679" s="101" t="s">
        <v>82</v>
      </c>
      <c r="H1679" s="118">
        <v>110000</v>
      </c>
      <c r="I1679" s="118">
        <v>110000</v>
      </c>
      <c r="J1679" s="118">
        <v>109230</v>
      </c>
      <c r="K1679" s="103">
        <v>0.99299999999999999</v>
      </c>
      <c r="L1679" s="120">
        <v>0</v>
      </c>
      <c r="M1679" s="121">
        <v>0</v>
      </c>
      <c r="N1679" s="121">
        <v>0</v>
      </c>
      <c r="O1679" s="105"/>
      <c r="P1679" s="106"/>
      <c r="Q1679" s="107"/>
      <c r="R1679" s="106"/>
      <c r="S1679" s="107"/>
      <c r="T1679" s="122"/>
    </row>
    <row r="1680" spans="1:20" s="17" customFormat="1" ht="63.75" x14ac:dyDescent="0.2">
      <c r="A1680" s="100">
        <v>147</v>
      </c>
      <c r="B1680" s="131" t="s">
        <v>1501</v>
      </c>
      <c r="C1680" s="102" t="s">
        <v>2604</v>
      </c>
      <c r="D1680" s="102" t="s">
        <v>2605</v>
      </c>
      <c r="E1680" s="143" t="s">
        <v>7639</v>
      </c>
      <c r="F1680" s="167" t="s">
        <v>7640</v>
      </c>
      <c r="G1680" s="101" t="s">
        <v>82</v>
      </c>
      <c r="H1680" s="118">
        <v>110000</v>
      </c>
      <c r="I1680" s="118">
        <v>110000</v>
      </c>
      <c r="J1680" s="118">
        <v>109230</v>
      </c>
      <c r="K1680" s="103">
        <v>0.99299999999999999</v>
      </c>
      <c r="L1680" s="120">
        <v>0</v>
      </c>
      <c r="M1680" s="121">
        <v>0</v>
      </c>
      <c r="N1680" s="121">
        <v>0</v>
      </c>
      <c r="O1680" s="105"/>
      <c r="P1680" s="106"/>
      <c r="Q1680" s="107"/>
      <c r="R1680" s="106"/>
      <c r="S1680" s="107"/>
      <c r="T1680" s="122"/>
    </row>
    <row r="1681" spans="1:20" s="17" customFormat="1" ht="63.75" x14ac:dyDescent="0.2">
      <c r="A1681" s="100">
        <v>147</v>
      </c>
      <c r="B1681" s="131" t="s">
        <v>1501</v>
      </c>
      <c r="C1681" s="102" t="s">
        <v>2606</v>
      </c>
      <c r="D1681" s="102" t="s">
        <v>2607</v>
      </c>
      <c r="E1681" s="143" t="s">
        <v>7641</v>
      </c>
      <c r="F1681" s="167" t="s">
        <v>7642</v>
      </c>
      <c r="G1681" s="101" t="s">
        <v>82</v>
      </c>
      <c r="H1681" s="118">
        <v>110000</v>
      </c>
      <c r="I1681" s="118">
        <v>110000</v>
      </c>
      <c r="J1681" s="118">
        <v>109230</v>
      </c>
      <c r="K1681" s="103">
        <v>0.99299999999999999</v>
      </c>
      <c r="L1681" s="120">
        <v>0</v>
      </c>
      <c r="M1681" s="121">
        <v>0</v>
      </c>
      <c r="N1681" s="121">
        <v>0</v>
      </c>
      <c r="O1681" s="105"/>
      <c r="P1681" s="106"/>
      <c r="Q1681" s="107"/>
      <c r="R1681" s="106"/>
      <c r="S1681" s="107"/>
      <c r="T1681" s="122"/>
    </row>
    <row r="1682" spans="1:20" s="17" customFormat="1" ht="63.75" x14ac:dyDescent="0.2">
      <c r="A1682" s="100">
        <v>147</v>
      </c>
      <c r="B1682" s="131" t="s">
        <v>1501</v>
      </c>
      <c r="C1682" s="102" t="s">
        <v>2608</v>
      </c>
      <c r="D1682" s="102" t="s">
        <v>2609</v>
      </c>
      <c r="E1682" s="143" t="s">
        <v>7643</v>
      </c>
      <c r="F1682" s="167" t="s">
        <v>7644</v>
      </c>
      <c r="G1682" s="101" t="s">
        <v>82</v>
      </c>
      <c r="H1682" s="118">
        <v>110000</v>
      </c>
      <c r="I1682" s="118">
        <v>110000</v>
      </c>
      <c r="J1682" s="118">
        <v>109230</v>
      </c>
      <c r="K1682" s="103">
        <v>0.99299999999999999</v>
      </c>
      <c r="L1682" s="120">
        <v>0</v>
      </c>
      <c r="M1682" s="121">
        <v>0</v>
      </c>
      <c r="N1682" s="121">
        <v>0</v>
      </c>
      <c r="O1682" s="105"/>
      <c r="P1682" s="106"/>
      <c r="Q1682" s="107"/>
      <c r="R1682" s="106"/>
      <c r="S1682" s="107"/>
      <c r="T1682" s="122"/>
    </row>
    <row r="1683" spans="1:20" s="17" customFormat="1" ht="63.75" x14ac:dyDescent="0.2">
      <c r="A1683" s="100">
        <v>147</v>
      </c>
      <c r="B1683" s="131" t="s">
        <v>1501</v>
      </c>
      <c r="C1683" s="102" t="s">
        <v>2610</v>
      </c>
      <c r="D1683" s="102" t="s">
        <v>2611</v>
      </c>
      <c r="E1683" s="143" t="s">
        <v>7645</v>
      </c>
      <c r="F1683" s="167" t="s">
        <v>7646</v>
      </c>
      <c r="G1683" s="101" t="s">
        <v>82</v>
      </c>
      <c r="H1683" s="118">
        <v>110000</v>
      </c>
      <c r="I1683" s="118">
        <v>110000</v>
      </c>
      <c r="J1683" s="118">
        <v>109230</v>
      </c>
      <c r="K1683" s="103">
        <v>0.99299999999999999</v>
      </c>
      <c r="L1683" s="120">
        <v>0</v>
      </c>
      <c r="M1683" s="121">
        <v>0</v>
      </c>
      <c r="N1683" s="121">
        <v>0</v>
      </c>
      <c r="O1683" s="105"/>
      <c r="P1683" s="106"/>
      <c r="Q1683" s="107"/>
      <c r="R1683" s="106"/>
      <c r="S1683" s="107"/>
      <c r="T1683" s="122"/>
    </row>
    <row r="1684" spans="1:20" s="17" customFormat="1" ht="63.75" x14ac:dyDescent="0.2">
      <c r="A1684" s="100">
        <v>147</v>
      </c>
      <c r="B1684" s="131" t="s">
        <v>1501</v>
      </c>
      <c r="C1684" s="102" t="s">
        <v>2612</v>
      </c>
      <c r="D1684" s="102" t="s">
        <v>2613</v>
      </c>
      <c r="E1684" s="143" t="s">
        <v>7647</v>
      </c>
      <c r="F1684" s="167" t="s">
        <v>7648</v>
      </c>
      <c r="G1684" s="101" t="s">
        <v>82</v>
      </c>
      <c r="H1684" s="118">
        <v>110000</v>
      </c>
      <c r="I1684" s="118">
        <v>110000</v>
      </c>
      <c r="J1684" s="118">
        <v>109230</v>
      </c>
      <c r="K1684" s="103">
        <v>0.99299999999999999</v>
      </c>
      <c r="L1684" s="120">
        <v>0</v>
      </c>
      <c r="M1684" s="121">
        <v>0</v>
      </c>
      <c r="N1684" s="121">
        <v>0</v>
      </c>
      <c r="O1684" s="105"/>
      <c r="P1684" s="106"/>
      <c r="Q1684" s="107"/>
      <c r="R1684" s="106"/>
      <c r="S1684" s="107"/>
      <c r="T1684" s="122"/>
    </row>
    <row r="1685" spans="1:20" s="17" customFormat="1" ht="63.75" x14ac:dyDescent="0.2">
      <c r="A1685" s="100">
        <v>147</v>
      </c>
      <c r="B1685" s="131" t="s">
        <v>1501</v>
      </c>
      <c r="C1685" s="102" t="s">
        <v>2614</v>
      </c>
      <c r="D1685" s="102" t="s">
        <v>2615</v>
      </c>
      <c r="E1685" s="143" t="s">
        <v>7649</v>
      </c>
      <c r="F1685" s="167" t="s">
        <v>7650</v>
      </c>
      <c r="G1685" s="101" t="s">
        <v>82</v>
      </c>
      <c r="H1685" s="118">
        <v>110000</v>
      </c>
      <c r="I1685" s="118">
        <v>110000</v>
      </c>
      <c r="J1685" s="118">
        <v>109230</v>
      </c>
      <c r="K1685" s="103">
        <v>0.99299999999999999</v>
      </c>
      <c r="L1685" s="120">
        <v>0</v>
      </c>
      <c r="M1685" s="121">
        <v>0</v>
      </c>
      <c r="N1685" s="121">
        <v>0</v>
      </c>
      <c r="O1685" s="105"/>
      <c r="P1685" s="106"/>
      <c r="Q1685" s="107"/>
      <c r="R1685" s="106"/>
      <c r="S1685" s="107"/>
      <c r="T1685" s="122"/>
    </row>
    <row r="1686" spans="1:20" s="17" customFormat="1" ht="63.75" x14ac:dyDescent="0.2">
      <c r="A1686" s="100">
        <v>147</v>
      </c>
      <c r="B1686" s="131" t="s">
        <v>1501</v>
      </c>
      <c r="C1686" s="102" t="s">
        <v>2616</v>
      </c>
      <c r="D1686" s="102" t="s">
        <v>2617</v>
      </c>
      <c r="E1686" s="143" t="s">
        <v>7651</v>
      </c>
      <c r="F1686" s="167" t="s">
        <v>7652</v>
      </c>
      <c r="G1686" s="101" t="s">
        <v>82</v>
      </c>
      <c r="H1686" s="118">
        <v>110000</v>
      </c>
      <c r="I1686" s="118">
        <v>110000</v>
      </c>
      <c r="J1686" s="118">
        <v>0</v>
      </c>
      <c r="K1686" s="103">
        <v>0</v>
      </c>
      <c r="L1686" s="120">
        <v>0</v>
      </c>
      <c r="M1686" s="121">
        <v>0</v>
      </c>
      <c r="N1686" s="121">
        <v>0</v>
      </c>
      <c r="O1686" s="105"/>
      <c r="P1686" s="106"/>
      <c r="Q1686" s="107"/>
      <c r="R1686" s="106"/>
      <c r="S1686" s="107"/>
      <c r="T1686" s="122"/>
    </row>
    <row r="1687" spans="1:20" s="17" customFormat="1" ht="63.75" x14ac:dyDescent="0.2">
      <c r="A1687" s="100">
        <v>147</v>
      </c>
      <c r="B1687" s="131" t="s">
        <v>1501</v>
      </c>
      <c r="C1687" s="102" t="s">
        <v>2618</v>
      </c>
      <c r="D1687" s="102" t="s">
        <v>2619</v>
      </c>
      <c r="E1687" s="143" t="s">
        <v>7653</v>
      </c>
      <c r="F1687" s="167" t="s">
        <v>7654</v>
      </c>
      <c r="G1687" s="101" t="s">
        <v>82</v>
      </c>
      <c r="H1687" s="118">
        <v>110000</v>
      </c>
      <c r="I1687" s="118">
        <v>110000</v>
      </c>
      <c r="J1687" s="118">
        <v>109230</v>
      </c>
      <c r="K1687" s="103">
        <v>0.99299999999999999</v>
      </c>
      <c r="L1687" s="120">
        <v>0</v>
      </c>
      <c r="M1687" s="121">
        <v>0</v>
      </c>
      <c r="N1687" s="121">
        <v>0</v>
      </c>
      <c r="O1687" s="105"/>
      <c r="P1687" s="106"/>
      <c r="Q1687" s="107"/>
      <c r="R1687" s="106"/>
      <c r="S1687" s="107"/>
      <c r="T1687" s="122"/>
    </row>
    <row r="1688" spans="1:20" s="17" customFormat="1" ht="63.75" x14ac:dyDescent="0.2">
      <c r="A1688" s="100">
        <v>147</v>
      </c>
      <c r="B1688" s="131" t="s">
        <v>1501</v>
      </c>
      <c r="C1688" s="102" t="s">
        <v>2620</v>
      </c>
      <c r="D1688" s="102" t="s">
        <v>2621</v>
      </c>
      <c r="E1688" s="143" t="s">
        <v>7655</v>
      </c>
      <c r="F1688" s="167" t="s">
        <v>7656</v>
      </c>
      <c r="G1688" s="101" t="s">
        <v>82</v>
      </c>
      <c r="H1688" s="118">
        <v>110000</v>
      </c>
      <c r="I1688" s="118">
        <v>110000</v>
      </c>
      <c r="J1688" s="118">
        <v>109230</v>
      </c>
      <c r="K1688" s="103">
        <v>0.99299999999999999</v>
      </c>
      <c r="L1688" s="120">
        <v>0</v>
      </c>
      <c r="M1688" s="121">
        <v>0</v>
      </c>
      <c r="N1688" s="121">
        <v>0</v>
      </c>
      <c r="O1688" s="105"/>
      <c r="P1688" s="106"/>
      <c r="Q1688" s="107"/>
      <c r="R1688" s="106"/>
      <c r="S1688" s="107"/>
      <c r="T1688" s="122"/>
    </row>
    <row r="1689" spans="1:20" s="17" customFormat="1" ht="63.75" x14ac:dyDescent="0.2">
      <c r="A1689" s="100">
        <v>147</v>
      </c>
      <c r="B1689" s="131" t="s">
        <v>1501</v>
      </c>
      <c r="C1689" s="102" t="s">
        <v>2622</v>
      </c>
      <c r="D1689" s="102" t="s">
        <v>2623</v>
      </c>
      <c r="E1689" s="143" t="s">
        <v>7657</v>
      </c>
      <c r="F1689" s="167" t="s">
        <v>7658</v>
      </c>
      <c r="G1689" s="101" t="s">
        <v>82</v>
      </c>
      <c r="H1689" s="118">
        <v>110000</v>
      </c>
      <c r="I1689" s="118">
        <v>110000</v>
      </c>
      <c r="J1689" s="118">
        <v>109230</v>
      </c>
      <c r="K1689" s="103">
        <v>0.99299999999999999</v>
      </c>
      <c r="L1689" s="120">
        <v>0</v>
      </c>
      <c r="M1689" s="121">
        <v>0</v>
      </c>
      <c r="N1689" s="121">
        <v>0</v>
      </c>
      <c r="O1689" s="105"/>
      <c r="P1689" s="106"/>
      <c r="Q1689" s="107"/>
      <c r="R1689" s="106"/>
      <c r="S1689" s="107"/>
      <c r="T1689" s="122"/>
    </row>
    <row r="1690" spans="1:20" s="17" customFormat="1" ht="63.75" x14ac:dyDescent="0.2">
      <c r="A1690" s="100">
        <v>147</v>
      </c>
      <c r="B1690" s="131" t="s">
        <v>1501</v>
      </c>
      <c r="C1690" s="102" t="s">
        <v>2624</v>
      </c>
      <c r="D1690" s="102" t="s">
        <v>2625</v>
      </c>
      <c r="E1690" s="143" t="s">
        <v>7659</v>
      </c>
      <c r="F1690" s="167" t="s">
        <v>7660</v>
      </c>
      <c r="G1690" s="101" t="s">
        <v>82</v>
      </c>
      <c r="H1690" s="118">
        <v>110000</v>
      </c>
      <c r="I1690" s="118">
        <v>110000</v>
      </c>
      <c r="J1690" s="118">
        <v>109230</v>
      </c>
      <c r="K1690" s="103">
        <v>0.99299999999999999</v>
      </c>
      <c r="L1690" s="120">
        <v>0</v>
      </c>
      <c r="M1690" s="121">
        <v>0</v>
      </c>
      <c r="N1690" s="121">
        <v>0</v>
      </c>
      <c r="O1690" s="105"/>
      <c r="P1690" s="106"/>
      <c r="Q1690" s="107"/>
      <c r="R1690" s="106"/>
      <c r="S1690" s="107"/>
      <c r="T1690" s="122"/>
    </row>
    <row r="1691" spans="1:20" s="17" customFormat="1" ht="63.75" x14ac:dyDescent="0.2">
      <c r="A1691" s="100">
        <v>147</v>
      </c>
      <c r="B1691" s="131" t="s">
        <v>1501</v>
      </c>
      <c r="C1691" s="102" t="s">
        <v>2626</v>
      </c>
      <c r="D1691" s="102" t="s">
        <v>2627</v>
      </c>
      <c r="E1691" s="143" t="s">
        <v>7661</v>
      </c>
      <c r="F1691" s="167" t="s">
        <v>7662</v>
      </c>
      <c r="G1691" s="101" t="s">
        <v>82</v>
      </c>
      <c r="H1691" s="118">
        <v>110000</v>
      </c>
      <c r="I1691" s="118">
        <v>110000</v>
      </c>
      <c r="J1691" s="118">
        <v>0</v>
      </c>
      <c r="K1691" s="103">
        <v>0</v>
      </c>
      <c r="L1691" s="120">
        <v>0</v>
      </c>
      <c r="M1691" s="121">
        <v>0</v>
      </c>
      <c r="N1691" s="121">
        <v>0</v>
      </c>
      <c r="O1691" s="105"/>
      <c r="P1691" s="106"/>
      <c r="Q1691" s="107"/>
      <c r="R1691" s="106"/>
      <c r="S1691" s="107"/>
      <c r="T1691" s="122"/>
    </row>
    <row r="1692" spans="1:20" s="17" customFormat="1" ht="63.75" x14ac:dyDescent="0.2">
      <c r="A1692" s="100">
        <v>147</v>
      </c>
      <c r="B1692" s="131" t="s">
        <v>1501</v>
      </c>
      <c r="C1692" s="102" t="s">
        <v>2628</v>
      </c>
      <c r="D1692" s="102" t="s">
        <v>2629</v>
      </c>
      <c r="E1692" s="143" t="s">
        <v>7663</v>
      </c>
      <c r="F1692" s="167" t="s">
        <v>7664</v>
      </c>
      <c r="G1692" s="101" t="s">
        <v>82</v>
      </c>
      <c r="H1692" s="118">
        <v>110000</v>
      </c>
      <c r="I1692" s="118">
        <v>110000</v>
      </c>
      <c r="J1692" s="118">
        <v>109230</v>
      </c>
      <c r="K1692" s="103">
        <v>0.99299999999999999</v>
      </c>
      <c r="L1692" s="120">
        <v>0</v>
      </c>
      <c r="M1692" s="121">
        <v>0</v>
      </c>
      <c r="N1692" s="121">
        <v>0</v>
      </c>
      <c r="O1692" s="105"/>
      <c r="P1692" s="106"/>
      <c r="Q1692" s="107"/>
      <c r="R1692" s="106"/>
      <c r="S1692" s="107"/>
      <c r="T1692" s="122"/>
    </row>
    <row r="1693" spans="1:20" s="17" customFormat="1" ht="63.75" x14ac:dyDescent="0.2">
      <c r="A1693" s="100">
        <v>147</v>
      </c>
      <c r="B1693" s="131" t="s">
        <v>1501</v>
      </c>
      <c r="C1693" s="102" t="s">
        <v>2630</v>
      </c>
      <c r="D1693" s="102" t="s">
        <v>2631</v>
      </c>
      <c r="E1693" s="143" t="s">
        <v>7665</v>
      </c>
      <c r="F1693" s="167" t="s">
        <v>7666</v>
      </c>
      <c r="G1693" s="101" t="s">
        <v>82</v>
      </c>
      <c r="H1693" s="118">
        <v>110000</v>
      </c>
      <c r="I1693" s="118">
        <v>110000</v>
      </c>
      <c r="J1693" s="118">
        <v>109230</v>
      </c>
      <c r="K1693" s="103">
        <v>0.99299999999999999</v>
      </c>
      <c r="L1693" s="120">
        <v>0</v>
      </c>
      <c r="M1693" s="121">
        <v>0</v>
      </c>
      <c r="N1693" s="121">
        <v>0</v>
      </c>
      <c r="O1693" s="105"/>
      <c r="P1693" s="106"/>
      <c r="Q1693" s="107"/>
      <c r="R1693" s="106"/>
      <c r="S1693" s="107"/>
      <c r="T1693" s="122"/>
    </row>
    <row r="1694" spans="1:20" s="17" customFormat="1" ht="63.75" x14ac:dyDescent="0.2">
      <c r="A1694" s="100">
        <v>147</v>
      </c>
      <c r="B1694" s="131" t="s">
        <v>1501</v>
      </c>
      <c r="C1694" s="102" t="s">
        <v>2632</v>
      </c>
      <c r="D1694" s="102" t="s">
        <v>2633</v>
      </c>
      <c r="E1694" s="143" t="s">
        <v>7667</v>
      </c>
      <c r="F1694" s="167" t="s">
        <v>7668</v>
      </c>
      <c r="G1694" s="101" t="s">
        <v>82</v>
      </c>
      <c r="H1694" s="118">
        <v>110000</v>
      </c>
      <c r="I1694" s="118">
        <v>110000</v>
      </c>
      <c r="J1694" s="118">
        <v>0</v>
      </c>
      <c r="K1694" s="103">
        <v>0</v>
      </c>
      <c r="L1694" s="120">
        <v>0</v>
      </c>
      <c r="M1694" s="121">
        <v>0</v>
      </c>
      <c r="N1694" s="121">
        <v>0</v>
      </c>
      <c r="O1694" s="105"/>
      <c r="P1694" s="106"/>
      <c r="Q1694" s="107"/>
      <c r="R1694" s="106"/>
      <c r="S1694" s="107"/>
      <c r="T1694" s="122"/>
    </row>
    <row r="1695" spans="1:20" s="17" customFormat="1" ht="63.75" x14ac:dyDescent="0.2">
      <c r="A1695" s="100">
        <v>147</v>
      </c>
      <c r="B1695" s="131" t="s">
        <v>1501</v>
      </c>
      <c r="C1695" s="102" t="s">
        <v>2634</v>
      </c>
      <c r="D1695" s="102" t="s">
        <v>2635</v>
      </c>
      <c r="E1695" s="143" t="s">
        <v>7669</v>
      </c>
      <c r="F1695" s="167" t="s">
        <v>7670</v>
      </c>
      <c r="G1695" s="101" t="s">
        <v>82</v>
      </c>
      <c r="H1695" s="118">
        <v>110000</v>
      </c>
      <c r="I1695" s="118">
        <v>110000</v>
      </c>
      <c r="J1695" s="118">
        <v>109230</v>
      </c>
      <c r="K1695" s="103">
        <v>0.99299999999999999</v>
      </c>
      <c r="L1695" s="120">
        <v>0</v>
      </c>
      <c r="M1695" s="121">
        <v>0</v>
      </c>
      <c r="N1695" s="121">
        <v>0</v>
      </c>
      <c r="O1695" s="105"/>
      <c r="P1695" s="106"/>
      <c r="Q1695" s="107"/>
      <c r="R1695" s="106"/>
      <c r="S1695" s="107"/>
      <c r="T1695" s="122"/>
    </row>
    <row r="1696" spans="1:20" s="17" customFormat="1" ht="63.75" x14ac:dyDescent="0.2">
      <c r="A1696" s="100">
        <v>147</v>
      </c>
      <c r="B1696" s="131" t="s">
        <v>1501</v>
      </c>
      <c r="C1696" s="102" t="s">
        <v>2636</v>
      </c>
      <c r="D1696" s="102" t="s">
        <v>2637</v>
      </c>
      <c r="E1696" s="143" t="s">
        <v>7671</v>
      </c>
      <c r="F1696" s="167" t="s">
        <v>7672</v>
      </c>
      <c r="G1696" s="101" t="s">
        <v>82</v>
      </c>
      <c r="H1696" s="118">
        <v>110000</v>
      </c>
      <c r="I1696" s="118">
        <v>110000</v>
      </c>
      <c r="J1696" s="118">
        <v>0</v>
      </c>
      <c r="K1696" s="103">
        <v>0</v>
      </c>
      <c r="L1696" s="120">
        <v>0</v>
      </c>
      <c r="M1696" s="121">
        <v>0</v>
      </c>
      <c r="N1696" s="121">
        <v>0</v>
      </c>
      <c r="O1696" s="105"/>
      <c r="P1696" s="106"/>
      <c r="Q1696" s="107"/>
      <c r="R1696" s="106"/>
      <c r="S1696" s="107"/>
      <c r="T1696" s="122"/>
    </row>
    <row r="1697" spans="1:20" s="17" customFormat="1" ht="63.75" x14ac:dyDescent="0.2">
      <c r="A1697" s="100">
        <v>147</v>
      </c>
      <c r="B1697" s="131" t="s">
        <v>1501</v>
      </c>
      <c r="C1697" s="102" t="s">
        <v>2638</v>
      </c>
      <c r="D1697" s="102" t="s">
        <v>2639</v>
      </c>
      <c r="E1697" s="143" t="s">
        <v>7673</v>
      </c>
      <c r="F1697" s="167" t="s">
        <v>7674</v>
      </c>
      <c r="G1697" s="101" t="s">
        <v>82</v>
      </c>
      <c r="H1697" s="118">
        <v>110000</v>
      </c>
      <c r="I1697" s="118">
        <v>110000</v>
      </c>
      <c r="J1697" s="118">
        <v>109230</v>
      </c>
      <c r="K1697" s="103">
        <v>0.99299999999999999</v>
      </c>
      <c r="L1697" s="120">
        <v>0</v>
      </c>
      <c r="M1697" s="121">
        <v>0</v>
      </c>
      <c r="N1697" s="121">
        <v>0</v>
      </c>
      <c r="O1697" s="105"/>
      <c r="P1697" s="106"/>
      <c r="Q1697" s="107"/>
      <c r="R1697" s="106"/>
      <c r="S1697" s="107"/>
      <c r="T1697" s="122"/>
    </row>
    <row r="1698" spans="1:20" s="17" customFormat="1" ht="63.75" x14ac:dyDescent="0.2">
      <c r="A1698" s="100">
        <v>147</v>
      </c>
      <c r="B1698" s="131" t="s">
        <v>1501</v>
      </c>
      <c r="C1698" s="102" t="s">
        <v>2640</v>
      </c>
      <c r="D1698" s="102" t="s">
        <v>2641</v>
      </c>
      <c r="E1698" s="143" t="s">
        <v>7675</v>
      </c>
      <c r="F1698" s="167" t="s">
        <v>7676</v>
      </c>
      <c r="G1698" s="101" t="s">
        <v>82</v>
      </c>
      <c r="H1698" s="118">
        <v>110000</v>
      </c>
      <c r="I1698" s="118">
        <v>110000</v>
      </c>
      <c r="J1698" s="118">
        <v>109230</v>
      </c>
      <c r="K1698" s="103">
        <v>0.99299999999999999</v>
      </c>
      <c r="L1698" s="120">
        <v>0</v>
      </c>
      <c r="M1698" s="121">
        <v>0</v>
      </c>
      <c r="N1698" s="121">
        <v>0</v>
      </c>
      <c r="O1698" s="105"/>
      <c r="P1698" s="106"/>
      <c r="Q1698" s="107"/>
      <c r="R1698" s="106"/>
      <c r="S1698" s="107"/>
      <c r="T1698" s="122"/>
    </row>
    <row r="1699" spans="1:20" s="17" customFormat="1" ht="51" x14ac:dyDescent="0.2">
      <c r="A1699" s="100">
        <v>147</v>
      </c>
      <c r="B1699" s="131" t="s">
        <v>1501</v>
      </c>
      <c r="C1699" s="102" t="s">
        <v>2642</v>
      </c>
      <c r="D1699" s="102" t="s">
        <v>2643</v>
      </c>
      <c r="E1699" s="143" t="s">
        <v>7677</v>
      </c>
      <c r="F1699" s="167" t="s">
        <v>7678</v>
      </c>
      <c r="G1699" s="101" t="s">
        <v>82</v>
      </c>
      <c r="H1699" s="118">
        <v>110000</v>
      </c>
      <c r="I1699" s="118">
        <v>110000</v>
      </c>
      <c r="J1699" s="118">
        <v>109230</v>
      </c>
      <c r="K1699" s="103">
        <v>0.99299999999999999</v>
      </c>
      <c r="L1699" s="120">
        <v>0</v>
      </c>
      <c r="M1699" s="121">
        <v>0</v>
      </c>
      <c r="N1699" s="121">
        <v>0</v>
      </c>
      <c r="O1699" s="105"/>
      <c r="P1699" s="106"/>
      <c r="Q1699" s="107"/>
      <c r="R1699" s="106"/>
      <c r="S1699" s="107"/>
      <c r="T1699" s="122"/>
    </row>
    <row r="1700" spans="1:20" s="17" customFormat="1" ht="63.75" x14ac:dyDescent="0.2">
      <c r="A1700" s="100">
        <v>147</v>
      </c>
      <c r="B1700" s="131" t="s">
        <v>1501</v>
      </c>
      <c r="C1700" s="102" t="s">
        <v>2644</v>
      </c>
      <c r="D1700" s="102" t="s">
        <v>2645</v>
      </c>
      <c r="E1700" s="143" t="s">
        <v>7679</v>
      </c>
      <c r="F1700" s="167" t="s">
        <v>7680</v>
      </c>
      <c r="G1700" s="101" t="s">
        <v>82</v>
      </c>
      <c r="H1700" s="118">
        <v>110000</v>
      </c>
      <c r="I1700" s="118">
        <v>110000</v>
      </c>
      <c r="J1700" s="118">
        <v>109230</v>
      </c>
      <c r="K1700" s="103">
        <v>0.99299999999999999</v>
      </c>
      <c r="L1700" s="120">
        <v>0</v>
      </c>
      <c r="M1700" s="121">
        <v>0</v>
      </c>
      <c r="N1700" s="121">
        <v>0</v>
      </c>
      <c r="O1700" s="105"/>
      <c r="P1700" s="106"/>
      <c r="Q1700" s="107"/>
      <c r="R1700" s="106"/>
      <c r="S1700" s="107"/>
      <c r="T1700" s="122"/>
    </row>
    <row r="1701" spans="1:20" s="17" customFormat="1" ht="63.75" x14ac:dyDescent="0.2">
      <c r="A1701" s="100">
        <v>147</v>
      </c>
      <c r="B1701" s="131" t="s">
        <v>1501</v>
      </c>
      <c r="C1701" s="102" t="s">
        <v>2646</v>
      </c>
      <c r="D1701" s="102" t="s">
        <v>2647</v>
      </c>
      <c r="E1701" s="143" t="s">
        <v>7681</v>
      </c>
      <c r="F1701" s="167" t="s">
        <v>7682</v>
      </c>
      <c r="G1701" s="101" t="s">
        <v>82</v>
      </c>
      <c r="H1701" s="118">
        <v>110000</v>
      </c>
      <c r="I1701" s="118">
        <v>110000</v>
      </c>
      <c r="J1701" s="118">
        <v>109230</v>
      </c>
      <c r="K1701" s="103">
        <v>0.99299999999999999</v>
      </c>
      <c r="L1701" s="120">
        <v>0</v>
      </c>
      <c r="M1701" s="121">
        <v>0</v>
      </c>
      <c r="N1701" s="121">
        <v>0</v>
      </c>
      <c r="O1701" s="105"/>
      <c r="P1701" s="106"/>
      <c r="Q1701" s="107"/>
      <c r="R1701" s="106"/>
      <c r="S1701" s="107"/>
      <c r="T1701" s="122"/>
    </row>
    <row r="1702" spans="1:20" s="17" customFormat="1" ht="63.75" x14ac:dyDescent="0.2">
      <c r="A1702" s="100">
        <v>147</v>
      </c>
      <c r="B1702" s="131" t="s">
        <v>1501</v>
      </c>
      <c r="C1702" s="102" t="s">
        <v>2648</v>
      </c>
      <c r="D1702" s="102" t="s">
        <v>2649</v>
      </c>
      <c r="E1702" s="143" t="s">
        <v>7683</v>
      </c>
      <c r="F1702" s="167" t="s">
        <v>7684</v>
      </c>
      <c r="G1702" s="101" t="s">
        <v>82</v>
      </c>
      <c r="H1702" s="118">
        <v>110000</v>
      </c>
      <c r="I1702" s="118">
        <v>110000</v>
      </c>
      <c r="J1702" s="118">
        <v>109230</v>
      </c>
      <c r="K1702" s="103">
        <v>0.99299999999999999</v>
      </c>
      <c r="L1702" s="120">
        <v>0</v>
      </c>
      <c r="M1702" s="121">
        <v>0</v>
      </c>
      <c r="N1702" s="121">
        <v>0</v>
      </c>
      <c r="O1702" s="105"/>
      <c r="P1702" s="106"/>
      <c r="Q1702" s="107"/>
      <c r="R1702" s="106"/>
      <c r="S1702" s="107"/>
      <c r="T1702" s="122"/>
    </row>
    <row r="1703" spans="1:20" s="17" customFormat="1" ht="63.75" x14ac:dyDescent="0.2">
      <c r="A1703" s="100">
        <v>147</v>
      </c>
      <c r="B1703" s="131" t="s">
        <v>1501</v>
      </c>
      <c r="C1703" s="102" t="s">
        <v>2650</v>
      </c>
      <c r="D1703" s="102" t="s">
        <v>2651</v>
      </c>
      <c r="E1703" s="143" t="s">
        <v>7685</v>
      </c>
      <c r="F1703" s="167" t="s">
        <v>7686</v>
      </c>
      <c r="G1703" s="101" t="s">
        <v>82</v>
      </c>
      <c r="H1703" s="118">
        <v>110000</v>
      </c>
      <c r="I1703" s="118">
        <v>110000</v>
      </c>
      <c r="J1703" s="118">
        <v>109230</v>
      </c>
      <c r="K1703" s="103">
        <v>0.99299999999999999</v>
      </c>
      <c r="L1703" s="120">
        <v>0</v>
      </c>
      <c r="M1703" s="121">
        <v>0</v>
      </c>
      <c r="N1703" s="121">
        <v>0</v>
      </c>
      <c r="O1703" s="105"/>
      <c r="P1703" s="106"/>
      <c r="Q1703" s="107"/>
      <c r="R1703" s="106"/>
      <c r="S1703" s="107"/>
      <c r="T1703" s="122"/>
    </row>
    <row r="1704" spans="1:20" s="17" customFormat="1" ht="63.75" x14ac:dyDescent="0.2">
      <c r="A1704" s="100">
        <v>147</v>
      </c>
      <c r="B1704" s="131" t="s">
        <v>1501</v>
      </c>
      <c r="C1704" s="102" t="s">
        <v>2652</v>
      </c>
      <c r="D1704" s="102" t="s">
        <v>2653</v>
      </c>
      <c r="E1704" s="143" t="s">
        <v>7687</v>
      </c>
      <c r="F1704" s="167" t="s">
        <v>7688</v>
      </c>
      <c r="G1704" s="101" t="s">
        <v>82</v>
      </c>
      <c r="H1704" s="118">
        <v>110000</v>
      </c>
      <c r="I1704" s="118">
        <v>110000</v>
      </c>
      <c r="J1704" s="118">
        <v>0</v>
      </c>
      <c r="K1704" s="103">
        <v>0</v>
      </c>
      <c r="L1704" s="120">
        <v>0</v>
      </c>
      <c r="M1704" s="121">
        <v>0</v>
      </c>
      <c r="N1704" s="121">
        <v>0</v>
      </c>
      <c r="O1704" s="105"/>
      <c r="P1704" s="106"/>
      <c r="Q1704" s="107"/>
      <c r="R1704" s="106"/>
      <c r="S1704" s="107"/>
      <c r="T1704" s="122"/>
    </row>
    <row r="1705" spans="1:20" s="17" customFormat="1" ht="63.75" x14ac:dyDescent="0.2">
      <c r="A1705" s="100">
        <v>147</v>
      </c>
      <c r="B1705" s="131" t="s">
        <v>1501</v>
      </c>
      <c r="C1705" s="102" t="s">
        <v>2654</v>
      </c>
      <c r="D1705" s="102" t="s">
        <v>2655</v>
      </c>
      <c r="E1705" s="143" t="s">
        <v>7689</v>
      </c>
      <c r="F1705" s="167" t="s">
        <v>7690</v>
      </c>
      <c r="G1705" s="101" t="s">
        <v>82</v>
      </c>
      <c r="H1705" s="118">
        <v>110000</v>
      </c>
      <c r="I1705" s="118">
        <v>110000</v>
      </c>
      <c r="J1705" s="118">
        <v>109230</v>
      </c>
      <c r="K1705" s="103">
        <v>0.99299999999999999</v>
      </c>
      <c r="L1705" s="120">
        <v>0</v>
      </c>
      <c r="M1705" s="121">
        <v>0</v>
      </c>
      <c r="N1705" s="121">
        <v>0</v>
      </c>
      <c r="O1705" s="105"/>
      <c r="P1705" s="106"/>
      <c r="Q1705" s="107"/>
      <c r="R1705" s="106"/>
      <c r="S1705" s="107"/>
      <c r="T1705" s="122"/>
    </row>
    <row r="1706" spans="1:20" s="17" customFormat="1" ht="63.75" x14ac:dyDescent="0.2">
      <c r="A1706" s="100">
        <v>147</v>
      </c>
      <c r="B1706" s="131" t="s">
        <v>1501</v>
      </c>
      <c r="C1706" s="102" t="s">
        <v>2656</v>
      </c>
      <c r="D1706" s="102" t="s">
        <v>2657</v>
      </c>
      <c r="E1706" s="143" t="s">
        <v>7691</v>
      </c>
      <c r="F1706" s="167" t="s">
        <v>7692</v>
      </c>
      <c r="G1706" s="101" t="s">
        <v>82</v>
      </c>
      <c r="H1706" s="118">
        <v>110000</v>
      </c>
      <c r="I1706" s="118">
        <v>110000</v>
      </c>
      <c r="J1706" s="118">
        <v>109230</v>
      </c>
      <c r="K1706" s="103">
        <v>0.99299999999999999</v>
      </c>
      <c r="L1706" s="120">
        <v>0</v>
      </c>
      <c r="M1706" s="121">
        <v>0</v>
      </c>
      <c r="N1706" s="121">
        <v>0</v>
      </c>
      <c r="O1706" s="105"/>
      <c r="P1706" s="106"/>
      <c r="Q1706" s="107"/>
      <c r="R1706" s="106"/>
      <c r="S1706" s="107"/>
      <c r="T1706" s="122"/>
    </row>
    <row r="1707" spans="1:20" s="17" customFormat="1" ht="63.75" x14ac:dyDescent="0.2">
      <c r="A1707" s="100">
        <v>147</v>
      </c>
      <c r="B1707" s="131" t="s">
        <v>1501</v>
      </c>
      <c r="C1707" s="102" t="s">
        <v>2658</v>
      </c>
      <c r="D1707" s="102" t="s">
        <v>2659</v>
      </c>
      <c r="E1707" s="143" t="s">
        <v>7693</v>
      </c>
      <c r="F1707" s="167" t="s">
        <v>7694</v>
      </c>
      <c r="G1707" s="101" t="s">
        <v>82</v>
      </c>
      <c r="H1707" s="118">
        <v>110000</v>
      </c>
      <c r="I1707" s="118">
        <v>110000</v>
      </c>
      <c r="J1707" s="118">
        <v>109230</v>
      </c>
      <c r="K1707" s="103">
        <v>0.99299999999999999</v>
      </c>
      <c r="L1707" s="120">
        <v>0</v>
      </c>
      <c r="M1707" s="121">
        <v>0</v>
      </c>
      <c r="N1707" s="121">
        <v>0</v>
      </c>
      <c r="O1707" s="105"/>
      <c r="P1707" s="106"/>
      <c r="Q1707" s="107"/>
      <c r="R1707" s="106"/>
      <c r="S1707" s="107"/>
      <c r="T1707" s="122"/>
    </row>
    <row r="1708" spans="1:20" s="17" customFormat="1" ht="63.75" x14ac:dyDescent="0.2">
      <c r="A1708" s="100">
        <v>147</v>
      </c>
      <c r="B1708" s="131" t="s">
        <v>1501</v>
      </c>
      <c r="C1708" s="102" t="s">
        <v>2660</v>
      </c>
      <c r="D1708" s="102" t="s">
        <v>2661</v>
      </c>
      <c r="E1708" s="143" t="s">
        <v>7695</v>
      </c>
      <c r="F1708" s="167" t="s">
        <v>7696</v>
      </c>
      <c r="G1708" s="101" t="s">
        <v>82</v>
      </c>
      <c r="H1708" s="118">
        <v>110000</v>
      </c>
      <c r="I1708" s="118">
        <v>110000</v>
      </c>
      <c r="J1708" s="118">
        <v>109230</v>
      </c>
      <c r="K1708" s="103">
        <v>0.99299999999999999</v>
      </c>
      <c r="L1708" s="120">
        <v>0</v>
      </c>
      <c r="M1708" s="121">
        <v>0</v>
      </c>
      <c r="N1708" s="121">
        <v>0</v>
      </c>
      <c r="O1708" s="105"/>
      <c r="P1708" s="106"/>
      <c r="Q1708" s="107"/>
      <c r="R1708" s="106"/>
      <c r="S1708" s="107"/>
      <c r="T1708" s="122"/>
    </row>
    <row r="1709" spans="1:20" s="17" customFormat="1" ht="63.75" x14ac:dyDescent="0.2">
      <c r="A1709" s="100">
        <v>147</v>
      </c>
      <c r="B1709" s="131" t="s">
        <v>1501</v>
      </c>
      <c r="C1709" s="102" t="s">
        <v>2662</v>
      </c>
      <c r="D1709" s="102" t="s">
        <v>2663</v>
      </c>
      <c r="E1709" s="143" t="s">
        <v>7697</v>
      </c>
      <c r="F1709" s="167" t="s">
        <v>7698</v>
      </c>
      <c r="G1709" s="101" t="s">
        <v>82</v>
      </c>
      <c r="H1709" s="118">
        <v>110000</v>
      </c>
      <c r="I1709" s="118">
        <v>110000</v>
      </c>
      <c r="J1709" s="118">
        <v>109230</v>
      </c>
      <c r="K1709" s="103">
        <v>0.99299999999999999</v>
      </c>
      <c r="L1709" s="120">
        <v>0</v>
      </c>
      <c r="M1709" s="121">
        <v>0</v>
      </c>
      <c r="N1709" s="121">
        <v>0</v>
      </c>
      <c r="O1709" s="105"/>
      <c r="P1709" s="106"/>
      <c r="Q1709" s="107"/>
      <c r="R1709" s="106"/>
      <c r="S1709" s="107"/>
      <c r="T1709" s="122"/>
    </row>
    <row r="1710" spans="1:20" s="17" customFormat="1" ht="63.75" x14ac:dyDescent="0.2">
      <c r="A1710" s="100">
        <v>147</v>
      </c>
      <c r="B1710" s="131" t="s">
        <v>1501</v>
      </c>
      <c r="C1710" s="102" t="s">
        <v>2664</v>
      </c>
      <c r="D1710" s="102" t="s">
        <v>2665</v>
      </c>
      <c r="E1710" s="143" t="s">
        <v>7699</v>
      </c>
      <c r="F1710" s="167" t="s">
        <v>7700</v>
      </c>
      <c r="G1710" s="101" t="s">
        <v>82</v>
      </c>
      <c r="H1710" s="118">
        <v>110000</v>
      </c>
      <c r="I1710" s="118">
        <v>110000</v>
      </c>
      <c r="J1710" s="118">
        <v>0</v>
      </c>
      <c r="K1710" s="103">
        <v>0</v>
      </c>
      <c r="L1710" s="120">
        <v>0</v>
      </c>
      <c r="M1710" s="121">
        <v>0</v>
      </c>
      <c r="N1710" s="121">
        <v>0</v>
      </c>
      <c r="O1710" s="105"/>
      <c r="P1710" s="106"/>
      <c r="Q1710" s="107"/>
      <c r="R1710" s="106"/>
      <c r="S1710" s="107"/>
      <c r="T1710" s="122"/>
    </row>
    <row r="1711" spans="1:20" s="17" customFormat="1" ht="63.75" x14ac:dyDescent="0.2">
      <c r="A1711" s="100">
        <v>147</v>
      </c>
      <c r="B1711" s="131" t="s">
        <v>1501</v>
      </c>
      <c r="C1711" s="102" t="s">
        <v>2666</v>
      </c>
      <c r="D1711" s="102" t="s">
        <v>2667</v>
      </c>
      <c r="E1711" s="143" t="s">
        <v>7701</v>
      </c>
      <c r="F1711" s="167" t="s">
        <v>7702</v>
      </c>
      <c r="G1711" s="101" t="s">
        <v>82</v>
      </c>
      <c r="H1711" s="118">
        <v>110000</v>
      </c>
      <c r="I1711" s="118">
        <v>110000</v>
      </c>
      <c r="J1711" s="118">
        <v>109230</v>
      </c>
      <c r="K1711" s="103">
        <v>0.99299999999999999</v>
      </c>
      <c r="L1711" s="120">
        <v>0</v>
      </c>
      <c r="M1711" s="121">
        <v>0</v>
      </c>
      <c r="N1711" s="121">
        <v>0</v>
      </c>
      <c r="O1711" s="105"/>
      <c r="P1711" s="106"/>
      <c r="Q1711" s="107"/>
      <c r="R1711" s="106"/>
      <c r="S1711" s="107"/>
      <c r="T1711" s="122"/>
    </row>
    <row r="1712" spans="1:20" s="17" customFormat="1" ht="63.75" x14ac:dyDescent="0.2">
      <c r="A1712" s="100">
        <v>147</v>
      </c>
      <c r="B1712" s="131" t="s">
        <v>1501</v>
      </c>
      <c r="C1712" s="102" t="s">
        <v>2668</v>
      </c>
      <c r="D1712" s="102" t="s">
        <v>2669</v>
      </c>
      <c r="E1712" s="143" t="s">
        <v>6756</v>
      </c>
      <c r="F1712" s="167" t="s">
        <v>7703</v>
      </c>
      <c r="G1712" s="101" t="s">
        <v>82</v>
      </c>
      <c r="H1712" s="118">
        <v>110000</v>
      </c>
      <c r="I1712" s="118">
        <v>110000</v>
      </c>
      <c r="J1712" s="118">
        <v>109230</v>
      </c>
      <c r="K1712" s="103">
        <v>0.99299999999999999</v>
      </c>
      <c r="L1712" s="120">
        <v>0</v>
      </c>
      <c r="M1712" s="121">
        <v>0</v>
      </c>
      <c r="N1712" s="121">
        <v>0</v>
      </c>
      <c r="O1712" s="105"/>
      <c r="P1712" s="106"/>
      <c r="Q1712" s="107"/>
      <c r="R1712" s="106"/>
      <c r="S1712" s="107"/>
      <c r="T1712" s="122"/>
    </row>
    <row r="1713" spans="1:20" s="17" customFormat="1" ht="63.75" x14ac:dyDescent="0.2">
      <c r="A1713" s="100">
        <v>147</v>
      </c>
      <c r="B1713" s="131" t="s">
        <v>1501</v>
      </c>
      <c r="C1713" s="102" t="s">
        <v>2670</v>
      </c>
      <c r="D1713" s="102" t="s">
        <v>2671</v>
      </c>
      <c r="E1713" s="143" t="s">
        <v>7704</v>
      </c>
      <c r="F1713" s="167" t="s">
        <v>7705</v>
      </c>
      <c r="G1713" s="101" t="s">
        <v>82</v>
      </c>
      <c r="H1713" s="118">
        <v>110000</v>
      </c>
      <c r="I1713" s="118">
        <v>110000</v>
      </c>
      <c r="J1713" s="118">
        <v>109230</v>
      </c>
      <c r="K1713" s="103">
        <v>0.99299999999999999</v>
      </c>
      <c r="L1713" s="120">
        <v>0</v>
      </c>
      <c r="M1713" s="121">
        <v>0</v>
      </c>
      <c r="N1713" s="121">
        <v>0</v>
      </c>
      <c r="O1713" s="105"/>
      <c r="P1713" s="106"/>
      <c r="Q1713" s="107"/>
      <c r="R1713" s="106"/>
      <c r="S1713" s="107"/>
      <c r="T1713" s="122"/>
    </row>
    <row r="1714" spans="1:20" s="17" customFormat="1" ht="63.75" x14ac:dyDescent="0.2">
      <c r="A1714" s="100">
        <v>147</v>
      </c>
      <c r="B1714" s="131" t="s">
        <v>1501</v>
      </c>
      <c r="C1714" s="102" t="s">
        <v>2672</v>
      </c>
      <c r="D1714" s="102" t="s">
        <v>2673</v>
      </c>
      <c r="E1714" s="143" t="s">
        <v>7706</v>
      </c>
      <c r="F1714" s="167" t="s">
        <v>7707</v>
      </c>
      <c r="G1714" s="101" t="s">
        <v>82</v>
      </c>
      <c r="H1714" s="118">
        <v>110000</v>
      </c>
      <c r="I1714" s="118">
        <v>110000</v>
      </c>
      <c r="J1714" s="118">
        <v>109230</v>
      </c>
      <c r="K1714" s="103">
        <v>0.99299999999999999</v>
      </c>
      <c r="L1714" s="120">
        <v>0</v>
      </c>
      <c r="M1714" s="121">
        <v>0</v>
      </c>
      <c r="N1714" s="121">
        <v>0</v>
      </c>
      <c r="O1714" s="105"/>
      <c r="P1714" s="106"/>
      <c r="Q1714" s="107"/>
      <c r="R1714" s="106"/>
      <c r="S1714" s="107"/>
      <c r="T1714" s="122"/>
    </row>
    <row r="1715" spans="1:20" s="17" customFormat="1" ht="63.75" x14ac:dyDescent="0.2">
      <c r="A1715" s="100">
        <v>147</v>
      </c>
      <c r="B1715" s="131" t="s">
        <v>1501</v>
      </c>
      <c r="C1715" s="102" t="s">
        <v>2674</v>
      </c>
      <c r="D1715" s="102" t="s">
        <v>2675</v>
      </c>
      <c r="E1715" s="143" t="s">
        <v>7708</v>
      </c>
      <c r="F1715" s="167" t="s">
        <v>7709</v>
      </c>
      <c r="G1715" s="101" t="s">
        <v>82</v>
      </c>
      <c r="H1715" s="118">
        <v>110000</v>
      </c>
      <c r="I1715" s="118">
        <v>110000</v>
      </c>
      <c r="J1715" s="118">
        <v>109230</v>
      </c>
      <c r="K1715" s="103">
        <v>0.99299999999999999</v>
      </c>
      <c r="L1715" s="120">
        <v>0</v>
      </c>
      <c r="M1715" s="121">
        <v>0</v>
      </c>
      <c r="N1715" s="121">
        <v>0</v>
      </c>
      <c r="O1715" s="105"/>
      <c r="P1715" s="106"/>
      <c r="Q1715" s="107"/>
      <c r="R1715" s="106"/>
      <c r="S1715" s="107"/>
      <c r="T1715" s="122"/>
    </row>
    <row r="1716" spans="1:20" s="17" customFormat="1" ht="63.75" x14ac:dyDescent="0.2">
      <c r="A1716" s="100">
        <v>147</v>
      </c>
      <c r="B1716" s="131" t="s">
        <v>1501</v>
      </c>
      <c r="C1716" s="102" t="s">
        <v>2676</v>
      </c>
      <c r="D1716" s="102" t="s">
        <v>2677</v>
      </c>
      <c r="E1716" s="143" t="s">
        <v>7710</v>
      </c>
      <c r="F1716" s="167" t="s">
        <v>7711</v>
      </c>
      <c r="G1716" s="101" t="s">
        <v>82</v>
      </c>
      <c r="H1716" s="118">
        <v>110000</v>
      </c>
      <c r="I1716" s="118">
        <v>110000</v>
      </c>
      <c r="J1716" s="118">
        <v>109230</v>
      </c>
      <c r="K1716" s="103">
        <v>0.99299999999999999</v>
      </c>
      <c r="L1716" s="120">
        <v>0</v>
      </c>
      <c r="M1716" s="121">
        <v>0</v>
      </c>
      <c r="N1716" s="121">
        <v>0</v>
      </c>
      <c r="O1716" s="105"/>
      <c r="P1716" s="106"/>
      <c r="Q1716" s="107"/>
      <c r="R1716" s="106"/>
      <c r="S1716" s="107"/>
      <c r="T1716" s="122"/>
    </row>
    <row r="1717" spans="1:20" s="17" customFormat="1" ht="63.75" x14ac:dyDescent="0.2">
      <c r="A1717" s="100">
        <v>147</v>
      </c>
      <c r="B1717" s="131" t="s">
        <v>1501</v>
      </c>
      <c r="C1717" s="102" t="s">
        <v>2678</v>
      </c>
      <c r="D1717" s="102" t="s">
        <v>2679</v>
      </c>
      <c r="E1717" s="143" t="s">
        <v>7712</v>
      </c>
      <c r="F1717" s="167" t="s">
        <v>7713</v>
      </c>
      <c r="G1717" s="101" t="s">
        <v>82</v>
      </c>
      <c r="H1717" s="118">
        <v>110000</v>
      </c>
      <c r="I1717" s="118">
        <v>110000</v>
      </c>
      <c r="J1717" s="118">
        <v>109230</v>
      </c>
      <c r="K1717" s="103">
        <v>0.99299999999999999</v>
      </c>
      <c r="L1717" s="120">
        <v>0</v>
      </c>
      <c r="M1717" s="121">
        <v>0</v>
      </c>
      <c r="N1717" s="121">
        <v>0</v>
      </c>
      <c r="O1717" s="105"/>
      <c r="P1717" s="106"/>
      <c r="Q1717" s="107"/>
      <c r="R1717" s="106"/>
      <c r="S1717" s="107"/>
      <c r="T1717" s="122"/>
    </row>
    <row r="1718" spans="1:20" s="17" customFormat="1" ht="51" x14ac:dyDescent="0.2">
      <c r="A1718" s="100">
        <v>147</v>
      </c>
      <c r="B1718" s="131" t="s">
        <v>1501</v>
      </c>
      <c r="C1718" s="102" t="s">
        <v>2680</v>
      </c>
      <c r="D1718" s="102" t="s">
        <v>2681</v>
      </c>
      <c r="E1718" s="143" t="s">
        <v>7714</v>
      </c>
      <c r="F1718" s="167" t="s">
        <v>7715</v>
      </c>
      <c r="G1718" s="101" t="s">
        <v>82</v>
      </c>
      <c r="H1718" s="118">
        <v>110000</v>
      </c>
      <c r="I1718" s="118">
        <v>110000</v>
      </c>
      <c r="J1718" s="118">
        <v>109230</v>
      </c>
      <c r="K1718" s="103">
        <v>0.99299999999999999</v>
      </c>
      <c r="L1718" s="120">
        <v>0</v>
      </c>
      <c r="M1718" s="121">
        <v>0</v>
      </c>
      <c r="N1718" s="121">
        <v>0</v>
      </c>
      <c r="O1718" s="105"/>
      <c r="P1718" s="106"/>
      <c r="Q1718" s="107"/>
      <c r="R1718" s="106"/>
      <c r="S1718" s="107"/>
      <c r="T1718" s="122"/>
    </row>
    <row r="1719" spans="1:20" s="17" customFormat="1" ht="63.75" x14ac:dyDescent="0.2">
      <c r="A1719" s="100">
        <v>147</v>
      </c>
      <c r="B1719" s="131" t="s">
        <v>1501</v>
      </c>
      <c r="C1719" s="102" t="s">
        <v>2682</v>
      </c>
      <c r="D1719" s="102" t="s">
        <v>2683</v>
      </c>
      <c r="E1719" s="143" t="s">
        <v>7716</v>
      </c>
      <c r="F1719" s="167" t="s">
        <v>7717</v>
      </c>
      <c r="G1719" s="101" t="s">
        <v>82</v>
      </c>
      <c r="H1719" s="118">
        <v>110000</v>
      </c>
      <c r="I1719" s="118">
        <v>110000</v>
      </c>
      <c r="J1719" s="118">
        <v>109230</v>
      </c>
      <c r="K1719" s="103">
        <v>0.99299999999999999</v>
      </c>
      <c r="L1719" s="120">
        <v>0</v>
      </c>
      <c r="M1719" s="121">
        <v>0</v>
      </c>
      <c r="N1719" s="121">
        <v>0</v>
      </c>
      <c r="O1719" s="105"/>
      <c r="P1719" s="106"/>
      <c r="Q1719" s="107"/>
      <c r="R1719" s="106"/>
      <c r="S1719" s="107"/>
      <c r="T1719" s="122"/>
    </row>
    <row r="1720" spans="1:20" s="17" customFormat="1" ht="63.75" x14ac:dyDescent="0.2">
      <c r="A1720" s="100">
        <v>147</v>
      </c>
      <c r="B1720" s="131" t="s">
        <v>1501</v>
      </c>
      <c r="C1720" s="102" t="s">
        <v>2684</v>
      </c>
      <c r="D1720" s="102" t="s">
        <v>2685</v>
      </c>
      <c r="E1720" s="143" t="s">
        <v>7718</v>
      </c>
      <c r="F1720" s="167" t="s">
        <v>7719</v>
      </c>
      <c r="G1720" s="101" t="s">
        <v>82</v>
      </c>
      <c r="H1720" s="118">
        <v>110000</v>
      </c>
      <c r="I1720" s="118">
        <v>110000</v>
      </c>
      <c r="J1720" s="118">
        <v>109230</v>
      </c>
      <c r="K1720" s="103">
        <v>0.99299999999999999</v>
      </c>
      <c r="L1720" s="120">
        <v>0</v>
      </c>
      <c r="M1720" s="121">
        <v>0</v>
      </c>
      <c r="N1720" s="121">
        <v>0</v>
      </c>
      <c r="O1720" s="105"/>
      <c r="P1720" s="106"/>
      <c r="Q1720" s="107"/>
      <c r="R1720" s="106"/>
      <c r="S1720" s="107"/>
      <c r="T1720" s="122"/>
    </row>
    <row r="1721" spans="1:20" s="17" customFormat="1" ht="63.75" x14ac:dyDescent="0.2">
      <c r="A1721" s="100">
        <v>147</v>
      </c>
      <c r="B1721" s="131" t="s">
        <v>1501</v>
      </c>
      <c r="C1721" s="102" t="s">
        <v>2686</v>
      </c>
      <c r="D1721" s="102" t="s">
        <v>2687</v>
      </c>
      <c r="E1721" s="143" t="s">
        <v>7720</v>
      </c>
      <c r="F1721" s="167" t="s">
        <v>7721</v>
      </c>
      <c r="G1721" s="101" t="s">
        <v>85</v>
      </c>
      <c r="H1721" s="118">
        <v>110000</v>
      </c>
      <c r="I1721" s="118">
        <v>110000</v>
      </c>
      <c r="J1721" s="118">
        <v>109230</v>
      </c>
      <c r="K1721" s="103">
        <v>0.99299999999999999</v>
      </c>
      <c r="L1721" s="120">
        <v>0</v>
      </c>
      <c r="M1721" s="121">
        <v>0</v>
      </c>
      <c r="N1721" s="121">
        <v>0</v>
      </c>
      <c r="O1721" s="105"/>
      <c r="P1721" s="106"/>
      <c r="Q1721" s="107"/>
      <c r="R1721" s="106"/>
      <c r="S1721" s="107"/>
      <c r="T1721" s="122"/>
    </row>
    <row r="1722" spans="1:20" s="17" customFormat="1" ht="63.75" x14ac:dyDescent="0.2">
      <c r="A1722" s="100">
        <v>147</v>
      </c>
      <c r="B1722" s="131" t="s">
        <v>1501</v>
      </c>
      <c r="C1722" s="102" t="s">
        <v>2688</v>
      </c>
      <c r="D1722" s="102" t="s">
        <v>2689</v>
      </c>
      <c r="E1722" s="143" t="s">
        <v>7722</v>
      </c>
      <c r="F1722" s="167" t="s">
        <v>7723</v>
      </c>
      <c r="G1722" s="101" t="s">
        <v>85</v>
      </c>
      <c r="H1722" s="118">
        <v>110000</v>
      </c>
      <c r="I1722" s="118">
        <v>110000</v>
      </c>
      <c r="J1722" s="118">
        <v>109230</v>
      </c>
      <c r="K1722" s="103">
        <v>0.99299999999999999</v>
      </c>
      <c r="L1722" s="120">
        <v>0</v>
      </c>
      <c r="M1722" s="121">
        <v>0</v>
      </c>
      <c r="N1722" s="121">
        <v>0</v>
      </c>
      <c r="O1722" s="105"/>
      <c r="P1722" s="106"/>
      <c r="Q1722" s="107"/>
      <c r="R1722" s="106"/>
      <c r="S1722" s="107"/>
      <c r="T1722" s="122"/>
    </row>
    <row r="1723" spans="1:20" s="17" customFormat="1" ht="63.75" x14ac:dyDescent="0.2">
      <c r="A1723" s="100">
        <v>147</v>
      </c>
      <c r="B1723" s="131" t="s">
        <v>1501</v>
      </c>
      <c r="C1723" s="102" t="s">
        <v>2690</v>
      </c>
      <c r="D1723" s="102" t="s">
        <v>2691</v>
      </c>
      <c r="E1723" s="143" t="s">
        <v>7724</v>
      </c>
      <c r="F1723" s="167" t="s">
        <v>7725</v>
      </c>
      <c r="G1723" s="101" t="s">
        <v>85</v>
      </c>
      <c r="H1723" s="118">
        <v>110000</v>
      </c>
      <c r="I1723" s="118">
        <v>110000</v>
      </c>
      <c r="J1723" s="118">
        <v>109230</v>
      </c>
      <c r="K1723" s="103">
        <v>0.99299999999999999</v>
      </c>
      <c r="L1723" s="120">
        <v>0</v>
      </c>
      <c r="M1723" s="121">
        <v>0</v>
      </c>
      <c r="N1723" s="121">
        <v>0</v>
      </c>
      <c r="O1723" s="105"/>
      <c r="P1723" s="106"/>
      <c r="Q1723" s="107"/>
      <c r="R1723" s="106"/>
      <c r="S1723" s="107"/>
      <c r="T1723" s="122"/>
    </row>
    <row r="1724" spans="1:20" s="17" customFormat="1" ht="63.75" x14ac:dyDescent="0.2">
      <c r="A1724" s="100">
        <v>147</v>
      </c>
      <c r="B1724" s="131" t="s">
        <v>1501</v>
      </c>
      <c r="C1724" s="102" t="s">
        <v>2692</v>
      </c>
      <c r="D1724" s="102" t="s">
        <v>2693</v>
      </c>
      <c r="E1724" s="143" t="s">
        <v>7726</v>
      </c>
      <c r="F1724" s="167" t="s">
        <v>7727</v>
      </c>
      <c r="G1724" s="101" t="s">
        <v>85</v>
      </c>
      <c r="H1724" s="118">
        <v>110000</v>
      </c>
      <c r="I1724" s="118">
        <v>110000</v>
      </c>
      <c r="J1724" s="118">
        <v>109230</v>
      </c>
      <c r="K1724" s="103">
        <v>0.99299999999999999</v>
      </c>
      <c r="L1724" s="120">
        <v>0</v>
      </c>
      <c r="M1724" s="121">
        <v>0</v>
      </c>
      <c r="N1724" s="121">
        <v>0</v>
      </c>
      <c r="O1724" s="105"/>
      <c r="P1724" s="106"/>
      <c r="Q1724" s="107"/>
      <c r="R1724" s="106"/>
      <c r="S1724" s="107"/>
      <c r="T1724" s="122"/>
    </row>
    <row r="1725" spans="1:20" s="17" customFormat="1" ht="51" x14ac:dyDescent="0.2">
      <c r="A1725" s="100">
        <v>147</v>
      </c>
      <c r="B1725" s="131" t="s">
        <v>1501</v>
      </c>
      <c r="C1725" s="102" t="s">
        <v>2694</v>
      </c>
      <c r="D1725" s="102" t="s">
        <v>2695</v>
      </c>
      <c r="E1725" s="143" t="s">
        <v>7728</v>
      </c>
      <c r="F1725" s="167" t="s">
        <v>7729</v>
      </c>
      <c r="G1725" s="101" t="s">
        <v>92</v>
      </c>
      <c r="H1725" s="118">
        <v>110000</v>
      </c>
      <c r="I1725" s="118">
        <v>110000</v>
      </c>
      <c r="J1725" s="118">
        <v>0</v>
      </c>
      <c r="K1725" s="103">
        <v>0</v>
      </c>
      <c r="L1725" s="120">
        <v>0</v>
      </c>
      <c r="M1725" s="121">
        <v>0</v>
      </c>
      <c r="N1725" s="121">
        <v>0</v>
      </c>
      <c r="O1725" s="105"/>
      <c r="P1725" s="106"/>
      <c r="Q1725" s="107"/>
      <c r="R1725" s="106"/>
      <c r="S1725" s="107"/>
      <c r="T1725" s="122"/>
    </row>
    <row r="1726" spans="1:20" s="17" customFormat="1" ht="63.75" x14ac:dyDescent="0.2">
      <c r="A1726" s="100">
        <v>147</v>
      </c>
      <c r="B1726" s="131" t="s">
        <v>1501</v>
      </c>
      <c r="C1726" s="102" t="s">
        <v>2696</v>
      </c>
      <c r="D1726" s="102" t="s">
        <v>2697</v>
      </c>
      <c r="E1726" s="143" t="s">
        <v>7730</v>
      </c>
      <c r="F1726" s="167" t="s">
        <v>7731</v>
      </c>
      <c r="G1726" s="101" t="s">
        <v>92</v>
      </c>
      <c r="H1726" s="118">
        <v>110000</v>
      </c>
      <c r="I1726" s="118">
        <v>110000</v>
      </c>
      <c r="J1726" s="118">
        <v>0</v>
      </c>
      <c r="K1726" s="103">
        <v>0</v>
      </c>
      <c r="L1726" s="120">
        <v>0</v>
      </c>
      <c r="M1726" s="121">
        <v>0</v>
      </c>
      <c r="N1726" s="121">
        <v>0</v>
      </c>
      <c r="O1726" s="105"/>
      <c r="P1726" s="106"/>
      <c r="Q1726" s="107"/>
      <c r="R1726" s="106"/>
      <c r="S1726" s="107"/>
      <c r="T1726" s="122"/>
    </row>
    <row r="1727" spans="1:20" s="17" customFormat="1" ht="63.75" x14ac:dyDescent="0.2">
      <c r="A1727" s="100">
        <v>147</v>
      </c>
      <c r="B1727" s="131" t="s">
        <v>1501</v>
      </c>
      <c r="C1727" s="102" t="s">
        <v>2698</v>
      </c>
      <c r="D1727" s="102" t="s">
        <v>2699</v>
      </c>
      <c r="E1727" s="143" t="s">
        <v>7732</v>
      </c>
      <c r="F1727" s="167" t="s">
        <v>7733</v>
      </c>
      <c r="G1727" s="101" t="s">
        <v>92</v>
      </c>
      <c r="H1727" s="118">
        <v>110000</v>
      </c>
      <c r="I1727" s="118">
        <v>110000</v>
      </c>
      <c r="J1727" s="118">
        <v>0</v>
      </c>
      <c r="K1727" s="103">
        <v>0</v>
      </c>
      <c r="L1727" s="120">
        <v>0</v>
      </c>
      <c r="M1727" s="121">
        <v>0</v>
      </c>
      <c r="N1727" s="121">
        <v>0</v>
      </c>
      <c r="O1727" s="105"/>
      <c r="P1727" s="106"/>
      <c r="Q1727" s="107"/>
      <c r="R1727" s="106"/>
      <c r="S1727" s="107"/>
      <c r="T1727" s="122"/>
    </row>
    <row r="1728" spans="1:20" s="17" customFormat="1" ht="63.75" x14ac:dyDescent="0.2">
      <c r="A1728" s="100">
        <v>147</v>
      </c>
      <c r="B1728" s="131" t="s">
        <v>1501</v>
      </c>
      <c r="C1728" s="102" t="s">
        <v>2700</v>
      </c>
      <c r="D1728" s="102" t="s">
        <v>2701</v>
      </c>
      <c r="E1728" s="143" t="s">
        <v>7734</v>
      </c>
      <c r="F1728" s="167" t="s">
        <v>7735</v>
      </c>
      <c r="G1728" s="101" t="s">
        <v>92</v>
      </c>
      <c r="H1728" s="118">
        <v>110000</v>
      </c>
      <c r="I1728" s="118">
        <v>110000</v>
      </c>
      <c r="J1728" s="118">
        <v>109230</v>
      </c>
      <c r="K1728" s="103">
        <v>0.99299999999999999</v>
      </c>
      <c r="L1728" s="120">
        <v>0</v>
      </c>
      <c r="M1728" s="121">
        <v>0</v>
      </c>
      <c r="N1728" s="121">
        <v>0</v>
      </c>
      <c r="O1728" s="105"/>
      <c r="P1728" s="106"/>
      <c r="Q1728" s="107"/>
      <c r="R1728" s="106"/>
      <c r="S1728" s="107"/>
      <c r="T1728" s="122"/>
    </row>
    <row r="1729" spans="1:20" s="17" customFormat="1" ht="63.75" x14ac:dyDescent="0.2">
      <c r="A1729" s="100">
        <v>147</v>
      </c>
      <c r="B1729" s="131" t="s">
        <v>1501</v>
      </c>
      <c r="C1729" s="102" t="s">
        <v>2702</v>
      </c>
      <c r="D1729" s="102" t="s">
        <v>2703</v>
      </c>
      <c r="E1729" s="143" t="s">
        <v>7736</v>
      </c>
      <c r="F1729" s="167" t="s">
        <v>7737</v>
      </c>
      <c r="G1729" s="101" t="s">
        <v>92</v>
      </c>
      <c r="H1729" s="118">
        <v>110000</v>
      </c>
      <c r="I1729" s="118">
        <v>110000</v>
      </c>
      <c r="J1729" s="118">
        <v>0</v>
      </c>
      <c r="K1729" s="103">
        <v>0</v>
      </c>
      <c r="L1729" s="120">
        <v>0</v>
      </c>
      <c r="M1729" s="121">
        <v>0</v>
      </c>
      <c r="N1729" s="121">
        <v>0</v>
      </c>
      <c r="O1729" s="105"/>
      <c r="P1729" s="106"/>
      <c r="Q1729" s="107"/>
      <c r="R1729" s="106"/>
      <c r="S1729" s="107"/>
      <c r="T1729" s="122"/>
    </row>
    <row r="1730" spans="1:20" s="17" customFormat="1" ht="51" x14ac:dyDescent="0.2">
      <c r="A1730" s="100">
        <v>147</v>
      </c>
      <c r="B1730" s="131" t="s">
        <v>1501</v>
      </c>
      <c r="C1730" s="102" t="s">
        <v>2704</v>
      </c>
      <c r="D1730" s="102" t="s">
        <v>2705</v>
      </c>
      <c r="E1730" s="143" t="s">
        <v>7738</v>
      </c>
      <c r="F1730" s="167" t="s">
        <v>7739</v>
      </c>
      <c r="G1730" s="101" t="s">
        <v>25</v>
      </c>
      <c r="H1730" s="118">
        <v>110000</v>
      </c>
      <c r="I1730" s="118">
        <v>110000</v>
      </c>
      <c r="J1730" s="118">
        <v>109230</v>
      </c>
      <c r="K1730" s="103">
        <v>0.99299999999999999</v>
      </c>
      <c r="L1730" s="120">
        <v>0</v>
      </c>
      <c r="M1730" s="121">
        <v>0</v>
      </c>
      <c r="N1730" s="121">
        <v>0</v>
      </c>
      <c r="O1730" s="105"/>
      <c r="P1730" s="106"/>
      <c r="Q1730" s="107"/>
      <c r="R1730" s="106"/>
      <c r="S1730" s="107"/>
      <c r="T1730" s="122"/>
    </row>
    <row r="1731" spans="1:20" s="17" customFormat="1" ht="63.75" x14ac:dyDescent="0.2">
      <c r="A1731" s="100">
        <v>147</v>
      </c>
      <c r="B1731" s="131" t="s">
        <v>1501</v>
      </c>
      <c r="C1731" s="102" t="s">
        <v>2706</v>
      </c>
      <c r="D1731" s="102" t="s">
        <v>2707</v>
      </c>
      <c r="E1731" s="143" t="s">
        <v>7740</v>
      </c>
      <c r="F1731" s="167" t="s">
        <v>7741</v>
      </c>
      <c r="G1731" s="101" t="s">
        <v>25</v>
      </c>
      <c r="H1731" s="118">
        <v>110000</v>
      </c>
      <c r="I1731" s="118">
        <v>110000</v>
      </c>
      <c r="J1731" s="118">
        <v>109230</v>
      </c>
      <c r="K1731" s="103">
        <v>0.99299999999999999</v>
      </c>
      <c r="L1731" s="120">
        <v>0</v>
      </c>
      <c r="M1731" s="121">
        <v>0</v>
      </c>
      <c r="N1731" s="121">
        <v>0</v>
      </c>
      <c r="O1731" s="105"/>
      <c r="P1731" s="106"/>
      <c r="Q1731" s="107"/>
      <c r="R1731" s="106"/>
      <c r="S1731" s="107"/>
      <c r="T1731" s="122"/>
    </row>
    <row r="1732" spans="1:20" s="17" customFormat="1" ht="63.75" x14ac:dyDescent="0.2">
      <c r="A1732" s="100">
        <v>147</v>
      </c>
      <c r="B1732" s="131" t="s">
        <v>1501</v>
      </c>
      <c r="C1732" s="102" t="s">
        <v>2708</v>
      </c>
      <c r="D1732" s="102" t="s">
        <v>2709</v>
      </c>
      <c r="E1732" s="143" t="s">
        <v>7742</v>
      </c>
      <c r="F1732" s="167" t="s">
        <v>7743</v>
      </c>
      <c r="G1732" s="101" t="s">
        <v>25</v>
      </c>
      <c r="H1732" s="118">
        <v>110000</v>
      </c>
      <c r="I1732" s="118">
        <v>110000</v>
      </c>
      <c r="J1732" s="118">
        <v>109230</v>
      </c>
      <c r="K1732" s="103">
        <v>0.99299999999999999</v>
      </c>
      <c r="L1732" s="120">
        <v>0</v>
      </c>
      <c r="M1732" s="121">
        <v>0</v>
      </c>
      <c r="N1732" s="121">
        <v>0</v>
      </c>
      <c r="O1732" s="105"/>
      <c r="P1732" s="106"/>
      <c r="Q1732" s="107"/>
      <c r="R1732" s="106"/>
      <c r="S1732" s="107"/>
      <c r="T1732" s="122"/>
    </row>
    <row r="1733" spans="1:20" s="17" customFormat="1" ht="63.75" x14ac:dyDescent="0.2">
      <c r="A1733" s="100">
        <v>147</v>
      </c>
      <c r="B1733" s="131" t="s">
        <v>1501</v>
      </c>
      <c r="C1733" s="102" t="s">
        <v>2710</v>
      </c>
      <c r="D1733" s="102" t="s">
        <v>2711</v>
      </c>
      <c r="E1733" s="143" t="s">
        <v>7744</v>
      </c>
      <c r="F1733" s="167" t="s">
        <v>7745</v>
      </c>
      <c r="G1733" s="101" t="s">
        <v>25</v>
      </c>
      <c r="H1733" s="118">
        <v>110000</v>
      </c>
      <c r="I1733" s="118">
        <v>110000</v>
      </c>
      <c r="J1733" s="118">
        <v>109230</v>
      </c>
      <c r="K1733" s="103">
        <v>0.99299999999999999</v>
      </c>
      <c r="L1733" s="120">
        <v>0</v>
      </c>
      <c r="M1733" s="121">
        <v>0</v>
      </c>
      <c r="N1733" s="121">
        <v>0</v>
      </c>
      <c r="O1733" s="105"/>
      <c r="P1733" s="106"/>
      <c r="Q1733" s="107"/>
      <c r="R1733" s="106"/>
      <c r="S1733" s="107"/>
      <c r="T1733" s="122"/>
    </row>
    <row r="1734" spans="1:20" s="17" customFormat="1" ht="63.75" x14ac:dyDescent="0.2">
      <c r="A1734" s="100">
        <v>147</v>
      </c>
      <c r="B1734" s="131" t="s">
        <v>1501</v>
      </c>
      <c r="C1734" s="102" t="s">
        <v>2712</v>
      </c>
      <c r="D1734" s="102" t="s">
        <v>2713</v>
      </c>
      <c r="E1734" s="143" t="s">
        <v>7746</v>
      </c>
      <c r="F1734" s="167" t="s">
        <v>7747</v>
      </c>
      <c r="G1734" s="101" t="s">
        <v>25</v>
      </c>
      <c r="H1734" s="118">
        <v>110000</v>
      </c>
      <c r="I1734" s="118">
        <v>110000</v>
      </c>
      <c r="J1734" s="118">
        <v>109230</v>
      </c>
      <c r="K1734" s="103">
        <v>0.99299999999999999</v>
      </c>
      <c r="L1734" s="120">
        <v>0</v>
      </c>
      <c r="M1734" s="121">
        <v>0</v>
      </c>
      <c r="N1734" s="121">
        <v>0</v>
      </c>
      <c r="O1734" s="105"/>
      <c r="P1734" s="106"/>
      <c r="Q1734" s="107"/>
      <c r="R1734" s="106"/>
      <c r="S1734" s="107"/>
      <c r="T1734" s="122"/>
    </row>
    <row r="1735" spans="1:20" s="17" customFormat="1" ht="63.75" x14ac:dyDescent="0.2">
      <c r="A1735" s="100">
        <v>147</v>
      </c>
      <c r="B1735" s="131" t="s">
        <v>1501</v>
      </c>
      <c r="C1735" s="102" t="s">
        <v>2714</v>
      </c>
      <c r="D1735" s="102" t="s">
        <v>2715</v>
      </c>
      <c r="E1735" s="143" t="s">
        <v>7748</v>
      </c>
      <c r="F1735" s="167" t="s">
        <v>7749</v>
      </c>
      <c r="G1735" s="101" t="s">
        <v>25</v>
      </c>
      <c r="H1735" s="118">
        <v>110000</v>
      </c>
      <c r="I1735" s="118">
        <v>110000</v>
      </c>
      <c r="J1735" s="118">
        <v>109230</v>
      </c>
      <c r="K1735" s="103">
        <v>0.99299999999999999</v>
      </c>
      <c r="L1735" s="120">
        <v>0</v>
      </c>
      <c r="M1735" s="121">
        <v>0</v>
      </c>
      <c r="N1735" s="121">
        <v>0</v>
      </c>
      <c r="O1735" s="105"/>
      <c r="P1735" s="106"/>
      <c r="Q1735" s="107"/>
      <c r="R1735" s="106"/>
      <c r="S1735" s="107"/>
      <c r="T1735" s="122"/>
    </row>
    <row r="1736" spans="1:20" s="17" customFormat="1" ht="51" x14ac:dyDescent="0.2">
      <c r="A1736" s="100">
        <v>147</v>
      </c>
      <c r="B1736" s="131" t="s">
        <v>1501</v>
      </c>
      <c r="C1736" s="102" t="s">
        <v>2716</v>
      </c>
      <c r="D1736" s="102" t="s">
        <v>2717</v>
      </c>
      <c r="E1736" s="143" t="s">
        <v>7750</v>
      </c>
      <c r="F1736" s="167" t="s">
        <v>7751</v>
      </c>
      <c r="G1736" s="101" t="s">
        <v>25</v>
      </c>
      <c r="H1736" s="118">
        <v>110000</v>
      </c>
      <c r="I1736" s="118">
        <v>110000</v>
      </c>
      <c r="J1736" s="118">
        <v>109230</v>
      </c>
      <c r="K1736" s="103">
        <v>0.99299999999999999</v>
      </c>
      <c r="L1736" s="120">
        <v>0</v>
      </c>
      <c r="M1736" s="121">
        <v>0</v>
      </c>
      <c r="N1736" s="121">
        <v>0</v>
      </c>
      <c r="O1736" s="105"/>
      <c r="P1736" s="106"/>
      <c r="Q1736" s="107"/>
      <c r="R1736" s="106"/>
      <c r="S1736" s="107"/>
      <c r="T1736" s="122"/>
    </row>
    <row r="1737" spans="1:20" s="17" customFormat="1" ht="51" x14ac:dyDescent="0.2">
      <c r="A1737" s="100">
        <v>147</v>
      </c>
      <c r="B1737" s="131" t="s">
        <v>1501</v>
      </c>
      <c r="C1737" s="102" t="s">
        <v>2718</v>
      </c>
      <c r="D1737" s="102" t="s">
        <v>2719</v>
      </c>
      <c r="E1737" s="143" t="s">
        <v>7752</v>
      </c>
      <c r="F1737" s="167" t="s">
        <v>7753</v>
      </c>
      <c r="G1737" s="101" t="s">
        <v>25</v>
      </c>
      <c r="H1737" s="118">
        <v>110000</v>
      </c>
      <c r="I1737" s="118">
        <v>110000</v>
      </c>
      <c r="J1737" s="118">
        <v>109230</v>
      </c>
      <c r="K1737" s="103">
        <v>0.99299999999999999</v>
      </c>
      <c r="L1737" s="120">
        <v>0</v>
      </c>
      <c r="M1737" s="121">
        <v>0</v>
      </c>
      <c r="N1737" s="121">
        <v>0</v>
      </c>
      <c r="O1737" s="105"/>
      <c r="P1737" s="106"/>
      <c r="Q1737" s="107"/>
      <c r="R1737" s="106"/>
      <c r="S1737" s="107"/>
      <c r="T1737" s="122"/>
    </row>
    <row r="1738" spans="1:20" s="17" customFormat="1" ht="63.75" x14ac:dyDescent="0.2">
      <c r="A1738" s="100">
        <v>147</v>
      </c>
      <c r="B1738" s="131" t="s">
        <v>1501</v>
      </c>
      <c r="C1738" s="102" t="s">
        <v>2720</v>
      </c>
      <c r="D1738" s="102" t="s">
        <v>2721</v>
      </c>
      <c r="E1738" s="143" t="s">
        <v>7754</v>
      </c>
      <c r="F1738" s="167" t="s">
        <v>7755</v>
      </c>
      <c r="G1738" s="101" t="s">
        <v>25</v>
      </c>
      <c r="H1738" s="118">
        <v>110000</v>
      </c>
      <c r="I1738" s="118">
        <v>110000</v>
      </c>
      <c r="J1738" s="118">
        <v>109230</v>
      </c>
      <c r="K1738" s="103">
        <v>0.99299999999999999</v>
      </c>
      <c r="L1738" s="120">
        <v>0</v>
      </c>
      <c r="M1738" s="121">
        <v>0</v>
      </c>
      <c r="N1738" s="121">
        <v>0</v>
      </c>
      <c r="O1738" s="105"/>
      <c r="P1738" s="106"/>
      <c r="Q1738" s="107"/>
      <c r="R1738" s="106"/>
      <c r="S1738" s="107"/>
      <c r="T1738" s="122"/>
    </row>
    <row r="1739" spans="1:20" s="17" customFormat="1" ht="63.75" x14ac:dyDescent="0.2">
      <c r="A1739" s="100">
        <v>147</v>
      </c>
      <c r="B1739" s="131" t="s">
        <v>1501</v>
      </c>
      <c r="C1739" s="102" t="s">
        <v>2722</v>
      </c>
      <c r="D1739" s="102" t="s">
        <v>2723</v>
      </c>
      <c r="E1739" s="143" t="s">
        <v>7756</v>
      </c>
      <c r="F1739" s="167" t="s">
        <v>7757</v>
      </c>
      <c r="G1739" s="101" t="s">
        <v>25</v>
      </c>
      <c r="H1739" s="118">
        <v>110000</v>
      </c>
      <c r="I1739" s="118">
        <v>110000</v>
      </c>
      <c r="J1739" s="118">
        <v>109230</v>
      </c>
      <c r="K1739" s="103">
        <v>0.99299999999999999</v>
      </c>
      <c r="L1739" s="120">
        <v>0</v>
      </c>
      <c r="M1739" s="121">
        <v>0</v>
      </c>
      <c r="N1739" s="121">
        <v>0</v>
      </c>
      <c r="O1739" s="105"/>
      <c r="P1739" s="106"/>
      <c r="Q1739" s="107"/>
      <c r="R1739" s="106"/>
      <c r="S1739" s="107"/>
      <c r="T1739" s="122"/>
    </row>
    <row r="1740" spans="1:20" s="17" customFormat="1" ht="63.75" x14ac:dyDescent="0.2">
      <c r="A1740" s="100">
        <v>147</v>
      </c>
      <c r="B1740" s="131" t="s">
        <v>1501</v>
      </c>
      <c r="C1740" s="102" t="s">
        <v>2724</v>
      </c>
      <c r="D1740" s="102" t="s">
        <v>2725</v>
      </c>
      <c r="E1740" s="143" t="s">
        <v>7758</v>
      </c>
      <c r="F1740" s="167" t="s">
        <v>7759</v>
      </c>
      <c r="G1740" s="101" t="s">
        <v>25</v>
      </c>
      <c r="H1740" s="118">
        <v>110000</v>
      </c>
      <c r="I1740" s="118">
        <v>110000</v>
      </c>
      <c r="J1740" s="118">
        <v>109230</v>
      </c>
      <c r="K1740" s="103">
        <v>0.99299999999999999</v>
      </c>
      <c r="L1740" s="120">
        <v>0</v>
      </c>
      <c r="M1740" s="121">
        <v>0</v>
      </c>
      <c r="N1740" s="121">
        <v>0</v>
      </c>
      <c r="O1740" s="105"/>
      <c r="P1740" s="106"/>
      <c r="Q1740" s="107"/>
      <c r="R1740" s="106"/>
      <c r="S1740" s="107"/>
      <c r="T1740" s="122"/>
    </row>
    <row r="1741" spans="1:20" s="17" customFormat="1" ht="63.75" x14ac:dyDescent="0.2">
      <c r="A1741" s="100">
        <v>147</v>
      </c>
      <c r="B1741" s="131" t="s">
        <v>1501</v>
      </c>
      <c r="C1741" s="102" t="s">
        <v>2726</v>
      </c>
      <c r="D1741" s="102" t="s">
        <v>2727</v>
      </c>
      <c r="E1741" s="143" t="s">
        <v>7760</v>
      </c>
      <c r="F1741" s="167" t="s">
        <v>7761</v>
      </c>
      <c r="G1741" s="101" t="s">
        <v>25</v>
      </c>
      <c r="H1741" s="118">
        <v>110000</v>
      </c>
      <c r="I1741" s="118">
        <v>110000</v>
      </c>
      <c r="J1741" s="118">
        <v>109230</v>
      </c>
      <c r="K1741" s="103">
        <v>0.99299999999999999</v>
      </c>
      <c r="L1741" s="120">
        <v>0</v>
      </c>
      <c r="M1741" s="121">
        <v>0</v>
      </c>
      <c r="N1741" s="121">
        <v>0</v>
      </c>
      <c r="O1741" s="105"/>
      <c r="P1741" s="106"/>
      <c r="Q1741" s="107"/>
      <c r="R1741" s="106"/>
      <c r="S1741" s="107"/>
      <c r="T1741" s="122"/>
    </row>
    <row r="1742" spans="1:20" s="17" customFormat="1" ht="63.75" x14ac:dyDescent="0.2">
      <c r="A1742" s="100">
        <v>147</v>
      </c>
      <c r="B1742" s="131" t="s">
        <v>1501</v>
      </c>
      <c r="C1742" s="102" t="s">
        <v>2728</v>
      </c>
      <c r="D1742" s="102" t="s">
        <v>2729</v>
      </c>
      <c r="E1742" s="143" t="s">
        <v>7762</v>
      </c>
      <c r="F1742" s="167" t="s">
        <v>7763</v>
      </c>
      <c r="G1742" s="101" t="s">
        <v>25</v>
      </c>
      <c r="H1742" s="118">
        <v>110000</v>
      </c>
      <c r="I1742" s="118">
        <v>110000</v>
      </c>
      <c r="J1742" s="118">
        <v>109230</v>
      </c>
      <c r="K1742" s="103">
        <v>0.99299999999999999</v>
      </c>
      <c r="L1742" s="120">
        <v>0</v>
      </c>
      <c r="M1742" s="121">
        <v>0</v>
      </c>
      <c r="N1742" s="121">
        <v>0</v>
      </c>
      <c r="O1742" s="105"/>
      <c r="P1742" s="106"/>
      <c r="Q1742" s="107"/>
      <c r="R1742" s="106"/>
      <c r="S1742" s="107"/>
      <c r="T1742" s="122"/>
    </row>
    <row r="1743" spans="1:20" s="17" customFormat="1" ht="63.75" x14ac:dyDescent="0.2">
      <c r="A1743" s="100">
        <v>147</v>
      </c>
      <c r="B1743" s="131" t="s">
        <v>1501</v>
      </c>
      <c r="C1743" s="102" t="s">
        <v>2730</v>
      </c>
      <c r="D1743" s="102" t="s">
        <v>2731</v>
      </c>
      <c r="E1743" s="143" t="s">
        <v>7764</v>
      </c>
      <c r="F1743" s="167" t="s">
        <v>7765</v>
      </c>
      <c r="G1743" s="101" t="s">
        <v>25</v>
      </c>
      <c r="H1743" s="118">
        <v>110000</v>
      </c>
      <c r="I1743" s="118">
        <v>110000</v>
      </c>
      <c r="J1743" s="118">
        <v>0</v>
      </c>
      <c r="K1743" s="103">
        <v>0</v>
      </c>
      <c r="L1743" s="120">
        <v>0</v>
      </c>
      <c r="M1743" s="121">
        <v>0</v>
      </c>
      <c r="N1743" s="121">
        <v>0</v>
      </c>
      <c r="O1743" s="105"/>
      <c r="P1743" s="106"/>
      <c r="Q1743" s="107"/>
      <c r="R1743" s="106"/>
      <c r="S1743" s="107"/>
      <c r="T1743" s="122"/>
    </row>
    <row r="1744" spans="1:20" s="17" customFormat="1" ht="63.75" x14ac:dyDescent="0.2">
      <c r="A1744" s="100">
        <v>147</v>
      </c>
      <c r="B1744" s="131" t="s">
        <v>1501</v>
      </c>
      <c r="C1744" s="102" t="s">
        <v>2732</v>
      </c>
      <c r="D1744" s="102" t="s">
        <v>2733</v>
      </c>
      <c r="E1744" s="143" t="s">
        <v>7766</v>
      </c>
      <c r="F1744" s="167" t="s">
        <v>7767</v>
      </c>
      <c r="G1744" s="101" t="s">
        <v>25</v>
      </c>
      <c r="H1744" s="118">
        <v>110000</v>
      </c>
      <c r="I1744" s="118">
        <v>110000</v>
      </c>
      <c r="J1744" s="118">
        <v>109230</v>
      </c>
      <c r="K1744" s="103">
        <v>0.99299999999999999</v>
      </c>
      <c r="L1744" s="120">
        <v>0</v>
      </c>
      <c r="M1744" s="121">
        <v>0</v>
      </c>
      <c r="N1744" s="121">
        <v>0</v>
      </c>
      <c r="O1744" s="105"/>
      <c r="P1744" s="106"/>
      <c r="Q1744" s="107"/>
      <c r="R1744" s="106"/>
      <c r="S1744" s="107"/>
      <c r="T1744" s="122"/>
    </row>
    <row r="1745" spans="1:20" s="17" customFormat="1" ht="63.75" x14ac:dyDescent="0.2">
      <c r="A1745" s="100">
        <v>147</v>
      </c>
      <c r="B1745" s="131" t="s">
        <v>1501</v>
      </c>
      <c r="C1745" s="102" t="s">
        <v>2734</v>
      </c>
      <c r="D1745" s="102" t="s">
        <v>2735</v>
      </c>
      <c r="E1745" s="143" t="s">
        <v>7768</v>
      </c>
      <c r="F1745" s="167" t="s">
        <v>7769</v>
      </c>
      <c r="G1745" s="101" t="s">
        <v>25</v>
      </c>
      <c r="H1745" s="118">
        <v>110000</v>
      </c>
      <c r="I1745" s="118">
        <v>110000</v>
      </c>
      <c r="J1745" s="118">
        <v>0</v>
      </c>
      <c r="K1745" s="103">
        <v>0</v>
      </c>
      <c r="L1745" s="120">
        <v>0</v>
      </c>
      <c r="M1745" s="121">
        <v>0</v>
      </c>
      <c r="N1745" s="121">
        <v>0</v>
      </c>
      <c r="O1745" s="105"/>
      <c r="P1745" s="106"/>
      <c r="Q1745" s="107"/>
      <c r="R1745" s="106"/>
      <c r="S1745" s="107"/>
      <c r="T1745" s="122"/>
    </row>
    <row r="1746" spans="1:20" s="17" customFormat="1" ht="63.75" x14ac:dyDescent="0.2">
      <c r="A1746" s="100">
        <v>147</v>
      </c>
      <c r="B1746" s="131" t="s">
        <v>1501</v>
      </c>
      <c r="C1746" s="102" t="s">
        <v>2736</v>
      </c>
      <c r="D1746" s="102" t="s">
        <v>2737</v>
      </c>
      <c r="E1746" s="143" t="s">
        <v>7770</v>
      </c>
      <c r="F1746" s="167" t="s">
        <v>7771</v>
      </c>
      <c r="G1746" s="101" t="s">
        <v>25</v>
      </c>
      <c r="H1746" s="118">
        <v>110000</v>
      </c>
      <c r="I1746" s="118">
        <v>110000</v>
      </c>
      <c r="J1746" s="118">
        <v>109230</v>
      </c>
      <c r="K1746" s="103">
        <v>0.99299999999999999</v>
      </c>
      <c r="L1746" s="120">
        <v>0</v>
      </c>
      <c r="M1746" s="121">
        <v>0</v>
      </c>
      <c r="N1746" s="121">
        <v>0</v>
      </c>
      <c r="O1746" s="105"/>
      <c r="P1746" s="106"/>
      <c r="Q1746" s="107"/>
      <c r="R1746" s="106"/>
      <c r="S1746" s="107"/>
      <c r="T1746" s="122"/>
    </row>
    <row r="1747" spans="1:20" s="17" customFormat="1" ht="63.75" x14ac:dyDescent="0.2">
      <c r="A1747" s="100">
        <v>147</v>
      </c>
      <c r="B1747" s="131" t="s">
        <v>1501</v>
      </c>
      <c r="C1747" s="102" t="s">
        <v>2738</v>
      </c>
      <c r="D1747" s="102" t="s">
        <v>2739</v>
      </c>
      <c r="E1747" s="143" t="s">
        <v>7772</v>
      </c>
      <c r="F1747" s="167" t="s">
        <v>7773</v>
      </c>
      <c r="G1747" s="101" t="s">
        <v>25</v>
      </c>
      <c r="H1747" s="118">
        <v>110000</v>
      </c>
      <c r="I1747" s="118">
        <v>110000</v>
      </c>
      <c r="J1747" s="118">
        <v>109230</v>
      </c>
      <c r="K1747" s="103">
        <v>0.99299999999999999</v>
      </c>
      <c r="L1747" s="120">
        <v>0</v>
      </c>
      <c r="M1747" s="121">
        <v>0</v>
      </c>
      <c r="N1747" s="121">
        <v>0</v>
      </c>
      <c r="O1747" s="105"/>
      <c r="P1747" s="106"/>
      <c r="Q1747" s="107"/>
      <c r="R1747" s="106"/>
      <c r="S1747" s="107"/>
      <c r="T1747" s="122"/>
    </row>
    <row r="1748" spans="1:20" s="17" customFormat="1" ht="51" x14ac:dyDescent="0.2">
      <c r="A1748" s="100">
        <v>147</v>
      </c>
      <c r="B1748" s="131" t="s">
        <v>1501</v>
      </c>
      <c r="C1748" s="102" t="s">
        <v>2740</v>
      </c>
      <c r="D1748" s="102" t="s">
        <v>2741</v>
      </c>
      <c r="E1748" s="143" t="s">
        <v>7774</v>
      </c>
      <c r="F1748" s="167" t="s">
        <v>7775</v>
      </c>
      <c r="G1748" s="101" t="s">
        <v>25</v>
      </c>
      <c r="H1748" s="118">
        <v>110000</v>
      </c>
      <c r="I1748" s="118">
        <v>110000</v>
      </c>
      <c r="J1748" s="118">
        <v>109230</v>
      </c>
      <c r="K1748" s="103">
        <v>0.99299999999999999</v>
      </c>
      <c r="L1748" s="120">
        <v>0</v>
      </c>
      <c r="M1748" s="121">
        <v>0</v>
      </c>
      <c r="N1748" s="121">
        <v>0</v>
      </c>
      <c r="O1748" s="105"/>
      <c r="P1748" s="106"/>
      <c r="Q1748" s="107"/>
      <c r="R1748" s="106"/>
      <c r="S1748" s="107"/>
      <c r="T1748" s="122"/>
    </row>
    <row r="1749" spans="1:20" s="17" customFormat="1" ht="63.75" x14ac:dyDescent="0.2">
      <c r="A1749" s="100">
        <v>147</v>
      </c>
      <c r="B1749" s="131" t="s">
        <v>1501</v>
      </c>
      <c r="C1749" s="102" t="s">
        <v>2742</v>
      </c>
      <c r="D1749" s="102" t="s">
        <v>2743</v>
      </c>
      <c r="E1749" s="143" t="s">
        <v>7776</v>
      </c>
      <c r="F1749" s="167" t="s">
        <v>7777</v>
      </c>
      <c r="G1749" s="101" t="s">
        <v>25</v>
      </c>
      <c r="H1749" s="118">
        <v>110000</v>
      </c>
      <c r="I1749" s="118">
        <v>110000</v>
      </c>
      <c r="J1749" s="118">
        <v>109230</v>
      </c>
      <c r="K1749" s="103">
        <v>0.99299999999999999</v>
      </c>
      <c r="L1749" s="120">
        <v>0</v>
      </c>
      <c r="M1749" s="121">
        <v>0</v>
      </c>
      <c r="N1749" s="121">
        <v>0</v>
      </c>
      <c r="O1749" s="105"/>
      <c r="P1749" s="106"/>
      <c r="Q1749" s="107"/>
      <c r="R1749" s="106"/>
      <c r="S1749" s="107"/>
      <c r="T1749" s="122"/>
    </row>
    <row r="1750" spans="1:20" s="17" customFormat="1" ht="63.75" x14ac:dyDescent="0.2">
      <c r="A1750" s="100">
        <v>147</v>
      </c>
      <c r="B1750" s="131" t="s">
        <v>1501</v>
      </c>
      <c r="C1750" s="102" t="s">
        <v>2744</v>
      </c>
      <c r="D1750" s="102" t="s">
        <v>2745</v>
      </c>
      <c r="E1750" s="143" t="s">
        <v>7778</v>
      </c>
      <c r="F1750" s="167" t="s">
        <v>7779</v>
      </c>
      <c r="G1750" s="101" t="s">
        <v>25</v>
      </c>
      <c r="H1750" s="118">
        <v>110000</v>
      </c>
      <c r="I1750" s="118">
        <v>110000</v>
      </c>
      <c r="J1750" s="118">
        <v>109230</v>
      </c>
      <c r="K1750" s="103">
        <v>0.99299999999999999</v>
      </c>
      <c r="L1750" s="120">
        <v>0</v>
      </c>
      <c r="M1750" s="121">
        <v>0</v>
      </c>
      <c r="N1750" s="121">
        <v>0</v>
      </c>
      <c r="O1750" s="105"/>
      <c r="P1750" s="106"/>
      <c r="Q1750" s="107"/>
      <c r="R1750" s="106"/>
      <c r="S1750" s="107"/>
      <c r="T1750" s="122"/>
    </row>
    <row r="1751" spans="1:20" s="17" customFormat="1" ht="51" x14ac:dyDescent="0.2">
      <c r="A1751" s="100">
        <v>147</v>
      </c>
      <c r="B1751" s="131" t="s">
        <v>1501</v>
      </c>
      <c r="C1751" s="102" t="s">
        <v>2746</v>
      </c>
      <c r="D1751" s="102" t="s">
        <v>2747</v>
      </c>
      <c r="E1751" s="143" t="s">
        <v>7780</v>
      </c>
      <c r="F1751" s="167" t="s">
        <v>7781</v>
      </c>
      <c r="G1751" s="101" t="s">
        <v>25</v>
      </c>
      <c r="H1751" s="118">
        <v>110000</v>
      </c>
      <c r="I1751" s="118">
        <v>110000</v>
      </c>
      <c r="J1751" s="118">
        <v>0</v>
      </c>
      <c r="K1751" s="103">
        <v>0</v>
      </c>
      <c r="L1751" s="120">
        <v>0</v>
      </c>
      <c r="M1751" s="121">
        <v>0</v>
      </c>
      <c r="N1751" s="121">
        <v>0</v>
      </c>
      <c r="O1751" s="105"/>
      <c r="P1751" s="106"/>
      <c r="Q1751" s="107"/>
      <c r="R1751" s="106"/>
      <c r="S1751" s="107"/>
      <c r="T1751" s="122"/>
    </row>
    <row r="1752" spans="1:20" s="17" customFormat="1" ht="63.75" x14ac:dyDescent="0.2">
      <c r="A1752" s="100">
        <v>147</v>
      </c>
      <c r="B1752" s="131" t="s">
        <v>1501</v>
      </c>
      <c r="C1752" s="102" t="s">
        <v>2748</v>
      </c>
      <c r="D1752" s="102" t="s">
        <v>2749</v>
      </c>
      <c r="E1752" s="143" t="s">
        <v>7782</v>
      </c>
      <c r="F1752" s="167" t="s">
        <v>7783</v>
      </c>
      <c r="G1752" s="101" t="s">
        <v>25</v>
      </c>
      <c r="H1752" s="118">
        <v>110000</v>
      </c>
      <c r="I1752" s="118">
        <v>110000</v>
      </c>
      <c r="J1752" s="118">
        <v>109230</v>
      </c>
      <c r="K1752" s="103">
        <v>0.99299999999999999</v>
      </c>
      <c r="L1752" s="120">
        <v>0</v>
      </c>
      <c r="M1752" s="121">
        <v>0</v>
      </c>
      <c r="N1752" s="121">
        <v>0</v>
      </c>
      <c r="O1752" s="105"/>
      <c r="P1752" s="106"/>
      <c r="Q1752" s="107"/>
      <c r="R1752" s="106"/>
      <c r="S1752" s="107"/>
      <c r="T1752" s="122"/>
    </row>
    <row r="1753" spans="1:20" s="17" customFormat="1" ht="51" x14ac:dyDescent="0.2">
      <c r="A1753" s="100">
        <v>147</v>
      </c>
      <c r="B1753" s="131" t="s">
        <v>1501</v>
      </c>
      <c r="C1753" s="102" t="s">
        <v>2750</v>
      </c>
      <c r="D1753" s="102" t="s">
        <v>2751</v>
      </c>
      <c r="E1753" s="143" t="s">
        <v>7784</v>
      </c>
      <c r="F1753" s="167" t="s">
        <v>7785</v>
      </c>
      <c r="G1753" s="101" t="s">
        <v>25</v>
      </c>
      <c r="H1753" s="118">
        <v>110000</v>
      </c>
      <c r="I1753" s="118">
        <v>110000</v>
      </c>
      <c r="J1753" s="118">
        <v>109230</v>
      </c>
      <c r="K1753" s="103">
        <v>0.99299999999999999</v>
      </c>
      <c r="L1753" s="120">
        <v>0</v>
      </c>
      <c r="M1753" s="121">
        <v>0</v>
      </c>
      <c r="N1753" s="121">
        <v>0</v>
      </c>
      <c r="O1753" s="105"/>
      <c r="P1753" s="106"/>
      <c r="Q1753" s="107"/>
      <c r="R1753" s="106"/>
      <c r="S1753" s="107"/>
      <c r="T1753" s="122"/>
    </row>
    <row r="1754" spans="1:20" s="17" customFormat="1" ht="63.75" x14ac:dyDescent="0.2">
      <c r="A1754" s="100">
        <v>147</v>
      </c>
      <c r="B1754" s="131" t="s">
        <v>1501</v>
      </c>
      <c r="C1754" s="102" t="s">
        <v>2752</v>
      </c>
      <c r="D1754" s="102" t="s">
        <v>2753</v>
      </c>
      <c r="E1754" s="143" t="s">
        <v>7786</v>
      </c>
      <c r="F1754" s="167" t="s">
        <v>7787</v>
      </c>
      <c r="G1754" s="101" t="s">
        <v>25</v>
      </c>
      <c r="H1754" s="118">
        <v>110000</v>
      </c>
      <c r="I1754" s="118">
        <v>110000</v>
      </c>
      <c r="J1754" s="118">
        <v>109230</v>
      </c>
      <c r="K1754" s="103">
        <v>0.99299999999999999</v>
      </c>
      <c r="L1754" s="120">
        <v>0</v>
      </c>
      <c r="M1754" s="121">
        <v>0</v>
      </c>
      <c r="N1754" s="121">
        <v>0</v>
      </c>
      <c r="O1754" s="105"/>
      <c r="P1754" s="106"/>
      <c r="Q1754" s="107"/>
      <c r="R1754" s="106"/>
      <c r="S1754" s="107"/>
      <c r="T1754" s="122"/>
    </row>
    <row r="1755" spans="1:20" s="17" customFormat="1" ht="51" x14ac:dyDescent="0.2">
      <c r="A1755" s="100">
        <v>147</v>
      </c>
      <c r="B1755" s="131" t="s">
        <v>1501</v>
      </c>
      <c r="C1755" s="102" t="s">
        <v>2754</v>
      </c>
      <c r="D1755" s="102" t="s">
        <v>2755</v>
      </c>
      <c r="E1755" s="143" t="s">
        <v>7788</v>
      </c>
      <c r="F1755" s="167" t="s">
        <v>7789</v>
      </c>
      <c r="G1755" s="101" t="s">
        <v>25</v>
      </c>
      <c r="H1755" s="118">
        <v>110000</v>
      </c>
      <c r="I1755" s="118">
        <v>110000</v>
      </c>
      <c r="J1755" s="118">
        <v>109230</v>
      </c>
      <c r="K1755" s="103">
        <v>0.99299999999999999</v>
      </c>
      <c r="L1755" s="120">
        <v>0</v>
      </c>
      <c r="M1755" s="121">
        <v>0</v>
      </c>
      <c r="N1755" s="121">
        <v>0</v>
      </c>
      <c r="O1755" s="105"/>
      <c r="P1755" s="106"/>
      <c r="Q1755" s="107"/>
      <c r="R1755" s="106"/>
      <c r="S1755" s="107"/>
      <c r="T1755" s="122"/>
    </row>
    <row r="1756" spans="1:20" s="17" customFormat="1" ht="51" x14ac:dyDescent="0.2">
      <c r="A1756" s="100">
        <v>147</v>
      </c>
      <c r="B1756" s="131" t="s">
        <v>1501</v>
      </c>
      <c r="C1756" s="102" t="s">
        <v>2756</v>
      </c>
      <c r="D1756" s="102" t="s">
        <v>2757</v>
      </c>
      <c r="E1756" s="143" t="s">
        <v>7790</v>
      </c>
      <c r="F1756" s="167" t="s">
        <v>7791</v>
      </c>
      <c r="G1756" s="101" t="s">
        <v>25</v>
      </c>
      <c r="H1756" s="118">
        <v>110000</v>
      </c>
      <c r="I1756" s="118">
        <v>110000</v>
      </c>
      <c r="J1756" s="118">
        <v>109230</v>
      </c>
      <c r="K1756" s="103">
        <v>0.99299999999999999</v>
      </c>
      <c r="L1756" s="120">
        <v>0</v>
      </c>
      <c r="M1756" s="121">
        <v>0</v>
      </c>
      <c r="N1756" s="121">
        <v>0</v>
      </c>
      <c r="O1756" s="105"/>
      <c r="P1756" s="106"/>
      <c r="Q1756" s="107"/>
      <c r="R1756" s="106"/>
      <c r="S1756" s="107"/>
      <c r="T1756" s="122"/>
    </row>
    <row r="1757" spans="1:20" s="17" customFormat="1" ht="63.75" x14ac:dyDescent="0.2">
      <c r="A1757" s="100">
        <v>147</v>
      </c>
      <c r="B1757" s="131" t="s">
        <v>1501</v>
      </c>
      <c r="C1757" s="102" t="s">
        <v>2758</v>
      </c>
      <c r="D1757" s="102" t="s">
        <v>2759</v>
      </c>
      <c r="E1757" s="143" t="s">
        <v>7792</v>
      </c>
      <c r="F1757" s="167" t="s">
        <v>7793</v>
      </c>
      <c r="G1757" s="101" t="s">
        <v>25</v>
      </c>
      <c r="H1757" s="118">
        <v>110000</v>
      </c>
      <c r="I1757" s="118">
        <v>110000</v>
      </c>
      <c r="J1757" s="118">
        <v>109230</v>
      </c>
      <c r="K1757" s="103">
        <v>0.99299999999999999</v>
      </c>
      <c r="L1757" s="120">
        <v>0</v>
      </c>
      <c r="M1757" s="121">
        <v>0</v>
      </c>
      <c r="N1757" s="121">
        <v>0</v>
      </c>
      <c r="O1757" s="105"/>
      <c r="P1757" s="106"/>
      <c r="Q1757" s="107"/>
      <c r="R1757" s="106"/>
      <c r="S1757" s="107"/>
      <c r="T1757" s="122"/>
    </row>
    <row r="1758" spans="1:20" s="17" customFormat="1" ht="51" x14ac:dyDescent="0.2">
      <c r="A1758" s="100">
        <v>147</v>
      </c>
      <c r="B1758" s="131" t="s">
        <v>1501</v>
      </c>
      <c r="C1758" s="102" t="s">
        <v>2760</v>
      </c>
      <c r="D1758" s="102" t="s">
        <v>2761</v>
      </c>
      <c r="E1758" s="143" t="s">
        <v>7794</v>
      </c>
      <c r="F1758" s="167" t="s">
        <v>7795</v>
      </c>
      <c r="G1758" s="101" t="s">
        <v>25</v>
      </c>
      <c r="H1758" s="118">
        <v>110000</v>
      </c>
      <c r="I1758" s="118">
        <v>110000</v>
      </c>
      <c r="J1758" s="118">
        <v>109230</v>
      </c>
      <c r="K1758" s="103">
        <v>0.99299999999999999</v>
      </c>
      <c r="L1758" s="120">
        <v>0</v>
      </c>
      <c r="M1758" s="121">
        <v>0</v>
      </c>
      <c r="N1758" s="121">
        <v>0</v>
      </c>
      <c r="O1758" s="105"/>
      <c r="P1758" s="106"/>
      <c r="Q1758" s="107"/>
      <c r="R1758" s="106"/>
      <c r="S1758" s="107"/>
      <c r="T1758" s="122"/>
    </row>
    <row r="1759" spans="1:20" s="17" customFormat="1" ht="51" x14ac:dyDescent="0.2">
      <c r="A1759" s="100">
        <v>147</v>
      </c>
      <c r="B1759" s="131" t="s">
        <v>1501</v>
      </c>
      <c r="C1759" s="102" t="s">
        <v>2762</v>
      </c>
      <c r="D1759" s="102" t="s">
        <v>2763</v>
      </c>
      <c r="E1759" s="143" t="s">
        <v>7796</v>
      </c>
      <c r="F1759" s="167" t="s">
        <v>7797</v>
      </c>
      <c r="G1759" s="101" t="s">
        <v>25</v>
      </c>
      <c r="H1759" s="118">
        <v>110000</v>
      </c>
      <c r="I1759" s="118">
        <v>110000</v>
      </c>
      <c r="J1759" s="118">
        <v>109230</v>
      </c>
      <c r="K1759" s="103">
        <v>0.99299999999999999</v>
      </c>
      <c r="L1759" s="120">
        <v>0</v>
      </c>
      <c r="M1759" s="121">
        <v>0</v>
      </c>
      <c r="N1759" s="121">
        <v>0</v>
      </c>
      <c r="O1759" s="105"/>
      <c r="P1759" s="106"/>
      <c r="Q1759" s="107"/>
      <c r="R1759" s="106"/>
      <c r="S1759" s="107"/>
      <c r="T1759" s="122"/>
    </row>
    <row r="1760" spans="1:20" s="17" customFormat="1" ht="51" x14ac:dyDescent="0.2">
      <c r="A1760" s="100">
        <v>147</v>
      </c>
      <c r="B1760" s="131" t="s">
        <v>1501</v>
      </c>
      <c r="C1760" s="102" t="s">
        <v>2764</v>
      </c>
      <c r="D1760" s="102" t="s">
        <v>2765</v>
      </c>
      <c r="E1760" s="143" t="s">
        <v>7798</v>
      </c>
      <c r="F1760" s="167" t="s">
        <v>7799</v>
      </c>
      <c r="G1760" s="101" t="s">
        <v>25</v>
      </c>
      <c r="H1760" s="118">
        <v>110000</v>
      </c>
      <c r="I1760" s="118">
        <v>110000</v>
      </c>
      <c r="J1760" s="118">
        <v>109230</v>
      </c>
      <c r="K1760" s="103">
        <v>0.99299999999999999</v>
      </c>
      <c r="L1760" s="120">
        <v>0</v>
      </c>
      <c r="M1760" s="121">
        <v>0</v>
      </c>
      <c r="N1760" s="121">
        <v>0</v>
      </c>
      <c r="O1760" s="105"/>
      <c r="P1760" s="106"/>
      <c r="Q1760" s="107"/>
      <c r="R1760" s="106"/>
      <c r="S1760" s="107"/>
      <c r="T1760" s="122"/>
    </row>
    <row r="1761" spans="1:20" s="17" customFormat="1" ht="63.75" x14ac:dyDescent="0.2">
      <c r="A1761" s="100">
        <v>147</v>
      </c>
      <c r="B1761" s="131" t="s">
        <v>1501</v>
      </c>
      <c r="C1761" s="102" t="s">
        <v>2766</v>
      </c>
      <c r="D1761" s="102" t="s">
        <v>2767</v>
      </c>
      <c r="E1761" s="143" t="s">
        <v>7800</v>
      </c>
      <c r="F1761" s="167" t="s">
        <v>7801</v>
      </c>
      <c r="G1761" s="101" t="s">
        <v>25</v>
      </c>
      <c r="H1761" s="118">
        <v>110000</v>
      </c>
      <c r="I1761" s="118">
        <v>110000</v>
      </c>
      <c r="J1761" s="118">
        <v>109230</v>
      </c>
      <c r="K1761" s="103">
        <v>0.99299999999999999</v>
      </c>
      <c r="L1761" s="120">
        <v>0</v>
      </c>
      <c r="M1761" s="121">
        <v>0</v>
      </c>
      <c r="N1761" s="121">
        <v>0</v>
      </c>
      <c r="O1761" s="105"/>
      <c r="P1761" s="106"/>
      <c r="Q1761" s="107"/>
      <c r="R1761" s="106"/>
      <c r="S1761" s="107"/>
      <c r="T1761" s="122"/>
    </row>
    <row r="1762" spans="1:20" s="17" customFormat="1" ht="63.75" x14ac:dyDescent="0.2">
      <c r="A1762" s="100">
        <v>147</v>
      </c>
      <c r="B1762" s="131" t="s">
        <v>1501</v>
      </c>
      <c r="C1762" s="102" t="s">
        <v>2768</v>
      </c>
      <c r="D1762" s="102" t="s">
        <v>2769</v>
      </c>
      <c r="E1762" s="143" t="s">
        <v>7802</v>
      </c>
      <c r="F1762" s="167" t="s">
        <v>7803</v>
      </c>
      <c r="G1762" s="101" t="s">
        <v>25</v>
      </c>
      <c r="H1762" s="118">
        <v>110000</v>
      </c>
      <c r="I1762" s="118">
        <v>110000</v>
      </c>
      <c r="J1762" s="118">
        <v>109230</v>
      </c>
      <c r="K1762" s="103">
        <v>0.99299999999999999</v>
      </c>
      <c r="L1762" s="120">
        <v>0</v>
      </c>
      <c r="M1762" s="121">
        <v>0</v>
      </c>
      <c r="N1762" s="121">
        <v>0</v>
      </c>
      <c r="O1762" s="105"/>
      <c r="P1762" s="106"/>
      <c r="Q1762" s="107"/>
      <c r="R1762" s="106"/>
      <c r="S1762" s="107"/>
      <c r="T1762" s="122"/>
    </row>
    <row r="1763" spans="1:20" s="17" customFormat="1" ht="63.75" x14ac:dyDescent="0.2">
      <c r="A1763" s="100">
        <v>147</v>
      </c>
      <c r="B1763" s="131" t="s">
        <v>1501</v>
      </c>
      <c r="C1763" s="102" t="s">
        <v>2770</v>
      </c>
      <c r="D1763" s="102" t="s">
        <v>2771</v>
      </c>
      <c r="E1763" s="143" t="s">
        <v>7804</v>
      </c>
      <c r="F1763" s="167" t="s">
        <v>7805</v>
      </c>
      <c r="G1763" s="101" t="s">
        <v>25</v>
      </c>
      <c r="H1763" s="118">
        <v>110000</v>
      </c>
      <c r="I1763" s="118">
        <v>110000</v>
      </c>
      <c r="J1763" s="118">
        <v>109230</v>
      </c>
      <c r="K1763" s="103">
        <v>0.99299999999999999</v>
      </c>
      <c r="L1763" s="120">
        <v>0</v>
      </c>
      <c r="M1763" s="121">
        <v>0</v>
      </c>
      <c r="N1763" s="121">
        <v>0</v>
      </c>
      <c r="O1763" s="105"/>
      <c r="P1763" s="106"/>
      <c r="Q1763" s="107"/>
      <c r="R1763" s="106"/>
      <c r="S1763" s="107"/>
      <c r="T1763" s="122"/>
    </row>
    <row r="1764" spans="1:20" s="17" customFormat="1" ht="51" x14ac:dyDescent="0.2">
      <c r="A1764" s="100">
        <v>147</v>
      </c>
      <c r="B1764" s="131" t="s">
        <v>1501</v>
      </c>
      <c r="C1764" s="102" t="s">
        <v>2772</v>
      </c>
      <c r="D1764" s="102" t="s">
        <v>2773</v>
      </c>
      <c r="E1764" s="143" t="s">
        <v>7806</v>
      </c>
      <c r="F1764" s="167" t="s">
        <v>7807</v>
      </c>
      <c r="G1764" s="101" t="s">
        <v>25</v>
      </c>
      <c r="H1764" s="118">
        <v>110000</v>
      </c>
      <c r="I1764" s="118">
        <v>110000</v>
      </c>
      <c r="J1764" s="118">
        <v>109230</v>
      </c>
      <c r="K1764" s="103">
        <v>0.99299999999999999</v>
      </c>
      <c r="L1764" s="120">
        <v>0</v>
      </c>
      <c r="M1764" s="121">
        <v>0</v>
      </c>
      <c r="N1764" s="121">
        <v>0</v>
      </c>
      <c r="O1764" s="105"/>
      <c r="P1764" s="106"/>
      <c r="Q1764" s="107"/>
      <c r="R1764" s="106"/>
      <c r="S1764" s="107"/>
      <c r="T1764" s="122"/>
    </row>
    <row r="1765" spans="1:20" s="17" customFormat="1" ht="51" x14ac:dyDescent="0.2">
      <c r="A1765" s="100">
        <v>147</v>
      </c>
      <c r="B1765" s="131" t="s">
        <v>1501</v>
      </c>
      <c r="C1765" s="102" t="s">
        <v>2774</v>
      </c>
      <c r="D1765" s="102" t="s">
        <v>2775</v>
      </c>
      <c r="E1765" s="143" t="s">
        <v>7808</v>
      </c>
      <c r="F1765" s="167" t="s">
        <v>7809</v>
      </c>
      <c r="G1765" s="101" t="s">
        <v>25</v>
      </c>
      <c r="H1765" s="118">
        <v>110000</v>
      </c>
      <c r="I1765" s="118">
        <v>110000</v>
      </c>
      <c r="J1765" s="118">
        <v>109230</v>
      </c>
      <c r="K1765" s="103">
        <v>0.99299999999999999</v>
      </c>
      <c r="L1765" s="120">
        <v>0</v>
      </c>
      <c r="M1765" s="121">
        <v>0</v>
      </c>
      <c r="N1765" s="121">
        <v>0</v>
      </c>
      <c r="O1765" s="105"/>
      <c r="P1765" s="106"/>
      <c r="Q1765" s="107"/>
      <c r="R1765" s="106"/>
      <c r="S1765" s="107"/>
      <c r="T1765" s="122"/>
    </row>
    <row r="1766" spans="1:20" s="17" customFormat="1" ht="63.75" x14ac:dyDescent="0.2">
      <c r="A1766" s="100">
        <v>147</v>
      </c>
      <c r="B1766" s="131" t="s">
        <v>1501</v>
      </c>
      <c r="C1766" s="102" t="s">
        <v>2776</v>
      </c>
      <c r="D1766" s="102" t="s">
        <v>2777</v>
      </c>
      <c r="E1766" s="143" t="s">
        <v>7810</v>
      </c>
      <c r="F1766" s="167" t="s">
        <v>7811</v>
      </c>
      <c r="G1766" s="101" t="s">
        <v>25</v>
      </c>
      <c r="H1766" s="118">
        <v>110000</v>
      </c>
      <c r="I1766" s="118">
        <v>110000</v>
      </c>
      <c r="J1766" s="118">
        <v>109230</v>
      </c>
      <c r="K1766" s="103">
        <v>0.99299999999999999</v>
      </c>
      <c r="L1766" s="120">
        <v>0</v>
      </c>
      <c r="M1766" s="121">
        <v>0</v>
      </c>
      <c r="N1766" s="121">
        <v>0</v>
      </c>
      <c r="O1766" s="105"/>
      <c r="P1766" s="106"/>
      <c r="Q1766" s="107"/>
      <c r="R1766" s="106"/>
      <c r="S1766" s="107"/>
      <c r="T1766" s="122"/>
    </row>
    <row r="1767" spans="1:20" s="17" customFormat="1" ht="63.75" x14ac:dyDescent="0.2">
      <c r="A1767" s="100">
        <v>147</v>
      </c>
      <c r="B1767" s="131" t="s">
        <v>1501</v>
      </c>
      <c r="C1767" s="102" t="s">
        <v>2778</v>
      </c>
      <c r="D1767" s="102" t="s">
        <v>2779</v>
      </c>
      <c r="E1767" s="143" t="s">
        <v>7812</v>
      </c>
      <c r="F1767" s="167" t="s">
        <v>7813</v>
      </c>
      <c r="G1767" s="101" t="s">
        <v>25</v>
      </c>
      <c r="H1767" s="118">
        <v>110000</v>
      </c>
      <c r="I1767" s="118">
        <v>110000</v>
      </c>
      <c r="J1767" s="118">
        <v>109230</v>
      </c>
      <c r="K1767" s="103">
        <v>0.99299999999999999</v>
      </c>
      <c r="L1767" s="120">
        <v>0</v>
      </c>
      <c r="M1767" s="121">
        <v>0</v>
      </c>
      <c r="N1767" s="121">
        <v>0</v>
      </c>
      <c r="O1767" s="105"/>
      <c r="P1767" s="106"/>
      <c r="Q1767" s="107"/>
      <c r="R1767" s="106"/>
      <c r="S1767" s="107"/>
      <c r="T1767" s="122"/>
    </row>
    <row r="1768" spans="1:20" s="17" customFormat="1" ht="63.75" x14ac:dyDescent="0.2">
      <c r="A1768" s="100">
        <v>147</v>
      </c>
      <c r="B1768" s="131" t="s">
        <v>1501</v>
      </c>
      <c r="C1768" s="102" t="s">
        <v>2780</v>
      </c>
      <c r="D1768" s="102" t="s">
        <v>2781</v>
      </c>
      <c r="E1768" s="143" t="s">
        <v>7814</v>
      </c>
      <c r="F1768" s="167" t="s">
        <v>7815</v>
      </c>
      <c r="G1768" s="101" t="s">
        <v>25</v>
      </c>
      <c r="H1768" s="118">
        <v>110000</v>
      </c>
      <c r="I1768" s="118">
        <v>110000</v>
      </c>
      <c r="J1768" s="118">
        <v>109230</v>
      </c>
      <c r="K1768" s="103">
        <v>0.99299999999999999</v>
      </c>
      <c r="L1768" s="120">
        <v>0</v>
      </c>
      <c r="M1768" s="121">
        <v>0</v>
      </c>
      <c r="N1768" s="121">
        <v>0</v>
      </c>
      <c r="O1768" s="105"/>
      <c r="P1768" s="106"/>
      <c r="Q1768" s="107"/>
      <c r="R1768" s="106"/>
      <c r="S1768" s="107"/>
      <c r="T1768" s="122"/>
    </row>
    <row r="1769" spans="1:20" s="17" customFormat="1" ht="63.75" x14ac:dyDescent="0.2">
      <c r="A1769" s="100">
        <v>147</v>
      </c>
      <c r="B1769" s="131" t="s">
        <v>1501</v>
      </c>
      <c r="C1769" s="102" t="s">
        <v>2782</v>
      </c>
      <c r="D1769" s="102" t="s">
        <v>2783</v>
      </c>
      <c r="E1769" s="143" t="s">
        <v>7816</v>
      </c>
      <c r="F1769" s="167" t="s">
        <v>7817</v>
      </c>
      <c r="G1769" s="101" t="s">
        <v>25</v>
      </c>
      <c r="H1769" s="118">
        <v>110000</v>
      </c>
      <c r="I1769" s="118">
        <v>110000</v>
      </c>
      <c r="J1769" s="118">
        <v>109230</v>
      </c>
      <c r="K1769" s="103">
        <v>0.99299999999999999</v>
      </c>
      <c r="L1769" s="120">
        <v>0</v>
      </c>
      <c r="M1769" s="121">
        <v>0</v>
      </c>
      <c r="N1769" s="121">
        <v>0</v>
      </c>
      <c r="O1769" s="105"/>
      <c r="P1769" s="106"/>
      <c r="Q1769" s="107"/>
      <c r="R1769" s="106"/>
      <c r="S1769" s="107"/>
      <c r="T1769" s="122"/>
    </row>
    <row r="1770" spans="1:20" s="17" customFormat="1" ht="51" x14ac:dyDescent="0.2">
      <c r="A1770" s="100">
        <v>147</v>
      </c>
      <c r="B1770" s="131" t="s">
        <v>1501</v>
      </c>
      <c r="C1770" s="102" t="s">
        <v>2784</v>
      </c>
      <c r="D1770" s="102" t="s">
        <v>2785</v>
      </c>
      <c r="E1770" s="143" t="s">
        <v>7818</v>
      </c>
      <c r="F1770" s="167" t="s">
        <v>7819</v>
      </c>
      <c r="G1770" s="101" t="s">
        <v>25</v>
      </c>
      <c r="H1770" s="118">
        <v>110000</v>
      </c>
      <c r="I1770" s="118">
        <v>110000</v>
      </c>
      <c r="J1770" s="118">
        <v>109230</v>
      </c>
      <c r="K1770" s="103">
        <v>0.99299999999999999</v>
      </c>
      <c r="L1770" s="120">
        <v>0</v>
      </c>
      <c r="M1770" s="121">
        <v>0</v>
      </c>
      <c r="N1770" s="121">
        <v>0</v>
      </c>
      <c r="O1770" s="105"/>
      <c r="P1770" s="106"/>
      <c r="Q1770" s="107"/>
      <c r="R1770" s="106"/>
      <c r="S1770" s="107"/>
      <c r="T1770" s="122"/>
    </row>
    <row r="1771" spans="1:20" s="17" customFormat="1" ht="63.75" x14ac:dyDescent="0.2">
      <c r="A1771" s="100">
        <v>147</v>
      </c>
      <c r="B1771" s="131" t="s">
        <v>1501</v>
      </c>
      <c r="C1771" s="102" t="s">
        <v>2786</v>
      </c>
      <c r="D1771" s="102" t="s">
        <v>2787</v>
      </c>
      <c r="E1771" s="143" t="s">
        <v>7820</v>
      </c>
      <c r="F1771" s="167" t="s">
        <v>7821</v>
      </c>
      <c r="G1771" s="101" t="s">
        <v>25</v>
      </c>
      <c r="H1771" s="118">
        <v>110000</v>
      </c>
      <c r="I1771" s="118">
        <v>110000</v>
      </c>
      <c r="J1771" s="118">
        <v>109230</v>
      </c>
      <c r="K1771" s="103">
        <v>0.99299999999999999</v>
      </c>
      <c r="L1771" s="120">
        <v>0</v>
      </c>
      <c r="M1771" s="121">
        <v>0</v>
      </c>
      <c r="N1771" s="121">
        <v>0</v>
      </c>
      <c r="O1771" s="105"/>
      <c r="P1771" s="106"/>
      <c r="Q1771" s="107"/>
      <c r="R1771" s="106"/>
      <c r="S1771" s="107"/>
      <c r="T1771" s="122"/>
    </row>
    <row r="1772" spans="1:20" s="17" customFormat="1" ht="63.75" x14ac:dyDescent="0.2">
      <c r="A1772" s="100">
        <v>147</v>
      </c>
      <c r="B1772" s="131" t="s">
        <v>1501</v>
      </c>
      <c r="C1772" s="102" t="s">
        <v>2788</v>
      </c>
      <c r="D1772" s="102" t="s">
        <v>2789</v>
      </c>
      <c r="E1772" s="143" t="s">
        <v>7822</v>
      </c>
      <c r="F1772" s="167" t="s">
        <v>7823</v>
      </c>
      <c r="G1772" s="101" t="s">
        <v>25</v>
      </c>
      <c r="H1772" s="118">
        <v>110000</v>
      </c>
      <c r="I1772" s="118">
        <v>110000</v>
      </c>
      <c r="J1772" s="118">
        <v>109230</v>
      </c>
      <c r="K1772" s="103">
        <v>0.99299999999999999</v>
      </c>
      <c r="L1772" s="120">
        <v>0</v>
      </c>
      <c r="M1772" s="121">
        <v>0</v>
      </c>
      <c r="N1772" s="121">
        <v>0</v>
      </c>
      <c r="O1772" s="105"/>
      <c r="P1772" s="106"/>
      <c r="Q1772" s="107"/>
      <c r="R1772" s="106"/>
      <c r="S1772" s="107"/>
      <c r="T1772" s="122"/>
    </row>
    <row r="1773" spans="1:20" s="17" customFormat="1" ht="63.75" x14ac:dyDescent="0.2">
      <c r="A1773" s="100">
        <v>147</v>
      </c>
      <c r="B1773" s="131" t="s">
        <v>1501</v>
      </c>
      <c r="C1773" s="102" t="s">
        <v>2790</v>
      </c>
      <c r="D1773" s="102" t="s">
        <v>2791</v>
      </c>
      <c r="E1773" s="143" t="s">
        <v>7824</v>
      </c>
      <c r="F1773" s="167" t="s">
        <v>7825</v>
      </c>
      <c r="G1773" s="101" t="s">
        <v>25</v>
      </c>
      <c r="H1773" s="118">
        <v>110000</v>
      </c>
      <c r="I1773" s="118">
        <v>110000</v>
      </c>
      <c r="J1773" s="118">
        <v>109230</v>
      </c>
      <c r="K1773" s="103">
        <v>0.99299999999999999</v>
      </c>
      <c r="L1773" s="120">
        <v>0</v>
      </c>
      <c r="M1773" s="121">
        <v>0</v>
      </c>
      <c r="N1773" s="121">
        <v>0</v>
      </c>
      <c r="O1773" s="105"/>
      <c r="P1773" s="106"/>
      <c r="Q1773" s="107"/>
      <c r="R1773" s="106"/>
      <c r="S1773" s="107"/>
      <c r="T1773" s="122"/>
    </row>
    <row r="1774" spans="1:20" s="17" customFormat="1" ht="63.75" x14ac:dyDescent="0.2">
      <c r="A1774" s="100">
        <v>147</v>
      </c>
      <c r="B1774" s="131" t="s">
        <v>1501</v>
      </c>
      <c r="C1774" s="102" t="s">
        <v>2792</v>
      </c>
      <c r="D1774" s="102" t="s">
        <v>2793</v>
      </c>
      <c r="E1774" s="143" t="s">
        <v>7826</v>
      </c>
      <c r="F1774" s="167" t="s">
        <v>7827</v>
      </c>
      <c r="G1774" s="101" t="s">
        <v>25</v>
      </c>
      <c r="H1774" s="118">
        <v>110000</v>
      </c>
      <c r="I1774" s="118">
        <v>110000</v>
      </c>
      <c r="J1774" s="118">
        <v>109230</v>
      </c>
      <c r="K1774" s="103">
        <v>0.99299999999999999</v>
      </c>
      <c r="L1774" s="120">
        <v>0</v>
      </c>
      <c r="M1774" s="121">
        <v>0</v>
      </c>
      <c r="N1774" s="121">
        <v>0</v>
      </c>
      <c r="O1774" s="105"/>
      <c r="P1774" s="106"/>
      <c r="Q1774" s="107"/>
      <c r="R1774" s="106"/>
      <c r="S1774" s="107"/>
      <c r="T1774" s="122"/>
    </row>
    <row r="1775" spans="1:20" s="17" customFormat="1" ht="63.75" x14ac:dyDescent="0.2">
      <c r="A1775" s="100">
        <v>147</v>
      </c>
      <c r="B1775" s="131" t="s">
        <v>1501</v>
      </c>
      <c r="C1775" s="102" t="s">
        <v>2794</v>
      </c>
      <c r="D1775" s="102" t="s">
        <v>2795</v>
      </c>
      <c r="E1775" s="143" t="s">
        <v>7828</v>
      </c>
      <c r="F1775" s="167" t="s">
        <v>7829</v>
      </c>
      <c r="G1775" s="101" t="s">
        <v>25</v>
      </c>
      <c r="H1775" s="118">
        <v>110000</v>
      </c>
      <c r="I1775" s="118">
        <v>110000</v>
      </c>
      <c r="J1775" s="118">
        <v>109230</v>
      </c>
      <c r="K1775" s="103">
        <v>0.99299999999999999</v>
      </c>
      <c r="L1775" s="120">
        <v>0</v>
      </c>
      <c r="M1775" s="121">
        <v>0</v>
      </c>
      <c r="N1775" s="121">
        <v>0</v>
      </c>
      <c r="O1775" s="105"/>
      <c r="P1775" s="106"/>
      <c r="Q1775" s="107"/>
      <c r="R1775" s="106"/>
      <c r="S1775" s="107"/>
      <c r="T1775" s="122"/>
    </row>
    <row r="1776" spans="1:20" s="17" customFormat="1" ht="63.75" x14ac:dyDescent="0.2">
      <c r="A1776" s="100">
        <v>147</v>
      </c>
      <c r="B1776" s="131" t="s">
        <v>1501</v>
      </c>
      <c r="C1776" s="102" t="s">
        <v>2796</v>
      </c>
      <c r="D1776" s="102" t="s">
        <v>2797</v>
      </c>
      <c r="E1776" s="143" t="s">
        <v>7830</v>
      </c>
      <c r="F1776" s="167" t="s">
        <v>7831</v>
      </c>
      <c r="G1776" s="101" t="s">
        <v>25</v>
      </c>
      <c r="H1776" s="118">
        <v>110000</v>
      </c>
      <c r="I1776" s="118">
        <v>110000</v>
      </c>
      <c r="J1776" s="118">
        <v>109230</v>
      </c>
      <c r="K1776" s="103">
        <v>0.99299999999999999</v>
      </c>
      <c r="L1776" s="120">
        <v>0</v>
      </c>
      <c r="M1776" s="121">
        <v>0</v>
      </c>
      <c r="N1776" s="121">
        <v>0</v>
      </c>
      <c r="O1776" s="105"/>
      <c r="P1776" s="106"/>
      <c r="Q1776" s="107"/>
      <c r="R1776" s="106"/>
      <c r="S1776" s="107"/>
      <c r="T1776" s="122"/>
    </row>
    <row r="1777" spans="1:20" s="17" customFormat="1" ht="63.75" x14ac:dyDescent="0.2">
      <c r="A1777" s="100">
        <v>147</v>
      </c>
      <c r="B1777" s="131" t="s">
        <v>1501</v>
      </c>
      <c r="C1777" s="102" t="s">
        <v>2798</v>
      </c>
      <c r="D1777" s="102" t="s">
        <v>2799</v>
      </c>
      <c r="E1777" s="143" t="s">
        <v>7832</v>
      </c>
      <c r="F1777" s="167" t="s">
        <v>7833</v>
      </c>
      <c r="G1777" s="101" t="s">
        <v>25</v>
      </c>
      <c r="H1777" s="118">
        <v>110000</v>
      </c>
      <c r="I1777" s="118">
        <v>110000</v>
      </c>
      <c r="J1777" s="118">
        <v>109230</v>
      </c>
      <c r="K1777" s="103">
        <v>0.99299999999999999</v>
      </c>
      <c r="L1777" s="120">
        <v>0</v>
      </c>
      <c r="M1777" s="121">
        <v>0</v>
      </c>
      <c r="N1777" s="121">
        <v>0</v>
      </c>
      <c r="O1777" s="105"/>
      <c r="P1777" s="106"/>
      <c r="Q1777" s="107"/>
      <c r="R1777" s="106"/>
      <c r="S1777" s="107"/>
      <c r="T1777" s="122"/>
    </row>
    <row r="1778" spans="1:20" s="17" customFormat="1" ht="51" x14ac:dyDescent="0.2">
      <c r="A1778" s="100">
        <v>147</v>
      </c>
      <c r="B1778" s="131" t="s">
        <v>1501</v>
      </c>
      <c r="C1778" s="102" t="s">
        <v>2800</v>
      </c>
      <c r="D1778" s="102" t="s">
        <v>2801</v>
      </c>
      <c r="E1778" s="143" t="s">
        <v>7834</v>
      </c>
      <c r="F1778" s="167" t="s">
        <v>7835</v>
      </c>
      <c r="G1778" s="101" t="s">
        <v>25</v>
      </c>
      <c r="H1778" s="118">
        <v>110000</v>
      </c>
      <c r="I1778" s="118">
        <v>110000</v>
      </c>
      <c r="J1778" s="118">
        <v>109230</v>
      </c>
      <c r="K1778" s="103">
        <v>0.99299999999999999</v>
      </c>
      <c r="L1778" s="120">
        <v>0</v>
      </c>
      <c r="M1778" s="121">
        <v>0</v>
      </c>
      <c r="N1778" s="121">
        <v>0</v>
      </c>
      <c r="O1778" s="105"/>
      <c r="P1778" s="106"/>
      <c r="Q1778" s="107"/>
      <c r="R1778" s="106"/>
      <c r="S1778" s="107"/>
      <c r="T1778" s="122"/>
    </row>
    <row r="1779" spans="1:20" s="17" customFormat="1" ht="63.75" x14ac:dyDescent="0.2">
      <c r="A1779" s="100">
        <v>147</v>
      </c>
      <c r="B1779" s="131" t="s">
        <v>1501</v>
      </c>
      <c r="C1779" s="102" t="s">
        <v>2802</v>
      </c>
      <c r="D1779" s="102" t="s">
        <v>2803</v>
      </c>
      <c r="E1779" s="143" t="s">
        <v>7836</v>
      </c>
      <c r="F1779" s="167" t="s">
        <v>7837</v>
      </c>
      <c r="G1779" s="101" t="s">
        <v>25</v>
      </c>
      <c r="H1779" s="118">
        <v>110000</v>
      </c>
      <c r="I1779" s="118">
        <v>110000</v>
      </c>
      <c r="J1779" s="118">
        <v>109230</v>
      </c>
      <c r="K1779" s="103">
        <v>0.99299999999999999</v>
      </c>
      <c r="L1779" s="120">
        <v>0</v>
      </c>
      <c r="M1779" s="121">
        <v>0</v>
      </c>
      <c r="N1779" s="121">
        <v>0</v>
      </c>
      <c r="O1779" s="105"/>
      <c r="P1779" s="106"/>
      <c r="Q1779" s="107"/>
      <c r="R1779" s="106"/>
      <c r="S1779" s="107"/>
      <c r="T1779" s="122"/>
    </row>
    <row r="1780" spans="1:20" s="17" customFormat="1" ht="63.75" x14ac:dyDescent="0.2">
      <c r="A1780" s="100">
        <v>147</v>
      </c>
      <c r="B1780" s="131" t="s">
        <v>1501</v>
      </c>
      <c r="C1780" s="102" t="s">
        <v>2804</v>
      </c>
      <c r="D1780" s="102" t="s">
        <v>2805</v>
      </c>
      <c r="E1780" s="143" t="s">
        <v>7838</v>
      </c>
      <c r="F1780" s="167" t="s">
        <v>7839</v>
      </c>
      <c r="G1780" s="101" t="s">
        <v>25</v>
      </c>
      <c r="H1780" s="118">
        <v>110000</v>
      </c>
      <c r="I1780" s="118">
        <v>110000</v>
      </c>
      <c r="J1780" s="118">
        <v>109230</v>
      </c>
      <c r="K1780" s="103">
        <v>0.99299999999999999</v>
      </c>
      <c r="L1780" s="120">
        <v>0</v>
      </c>
      <c r="M1780" s="121">
        <v>0</v>
      </c>
      <c r="N1780" s="121">
        <v>0</v>
      </c>
      <c r="O1780" s="105"/>
      <c r="P1780" s="106"/>
      <c r="Q1780" s="107"/>
      <c r="R1780" s="106"/>
      <c r="S1780" s="107"/>
      <c r="T1780" s="122"/>
    </row>
    <row r="1781" spans="1:20" s="17" customFormat="1" ht="63.75" x14ac:dyDescent="0.2">
      <c r="A1781" s="100">
        <v>147</v>
      </c>
      <c r="B1781" s="131" t="s">
        <v>1501</v>
      </c>
      <c r="C1781" s="102" t="s">
        <v>2806</v>
      </c>
      <c r="D1781" s="102" t="s">
        <v>2807</v>
      </c>
      <c r="E1781" s="143" t="s">
        <v>7840</v>
      </c>
      <c r="F1781" s="167" t="s">
        <v>7841</v>
      </c>
      <c r="G1781" s="101" t="s">
        <v>25</v>
      </c>
      <c r="H1781" s="118">
        <v>110000</v>
      </c>
      <c r="I1781" s="118">
        <v>110000</v>
      </c>
      <c r="J1781" s="118">
        <v>109230</v>
      </c>
      <c r="K1781" s="103">
        <v>0.99299999999999999</v>
      </c>
      <c r="L1781" s="120">
        <v>0</v>
      </c>
      <c r="M1781" s="121">
        <v>0</v>
      </c>
      <c r="N1781" s="121">
        <v>0</v>
      </c>
      <c r="O1781" s="105"/>
      <c r="P1781" s="106"/>
      <c r="Q1781" s="107"/>
      <c r="R1781" s="106"/>
      <c r="S1781" s="107"/>
      <c r="T1781" s="122"/>
    </row>
    <row r="1782" spans="1:20" s="17" customFormat="1" ht="63.75" x14ac:dyDescent="0.2">
      <c r="A1782" s="100">
        <v>147</v>
      </c>
      <c r="B1782" s="131" t="s">
        <v>1501</v>
      </c>
      <c r="C1782" s="102" t="s">
        <v>2808</v>
      </c>
      <c r="D1782" s="102" t="s">
        <v>2809</v>
      </c>
      <c r="E1782" s="143" t="s">
        <v>7842</v>
      </c>
      <c r="F1782" s="167" t="s">
        <v>7843</v>
      </c>
      <c r="G1782" s="101" t="s">
        <v>25</v>
      </c>
      <c r="H1782" s="118">
        <v>110000</v>
      </c>
      <c r="I1782" s="118">
        <v>110000</v>
      </c>
      <c r="J1782" s="118">
        <v>109230</v>
      </c>
      <c r="K1782" s="103">
        <v>0.99299999999999999</v>
      </c>
      <c r="L1782" s="120">
        <v>0</v>
      </c>
      <c r="M1782" s="121">
        <v>0</v>
      </c>
      <c r="N1782" s="121">
        <v>0</v>
      </c>
      <c r="O1782" s="105"/>
      <c r="P1782" s="106"/>
      <c r="Q1782" s="107"/>
      <c r="R1782" s="106"/>
      <c r="S1782" s="107"/>
      <c r="T1782" s="122"/>
    </row>
    <row r="1783" spans="1:20" s="17" customFormat="1" ht="51" x14ac:dyDescent="0.2">
      <c r="A1783" s="100">
        <v>147</v>
      </c>
      <c r="B1783" s="131" t="s">
        <v>1501</v>
      </c>
      <c r="C1783" s="102" t="s">
        <v>2810</v>
      </c>
      <c r="D1783" s="102" t="s">
        <v>2811</v>
      </c>
      <c r="E1783" s="143" t="s">
        <v>7844</v>
      </c>
      <c r="F1783" s="167" t="s">
        <v>7845</v>
      </c>
      <c r="G1783" s="101" t="s">
        <v>25</v>
      </c>
      <c r="H1783" s="118">
        <v>110000</v>
      </c>
      <c r="I1783" s="118">
        <v>110000</v>
      </c>
      <c r="J1783" s="118">
        <v>109230</v>
      </c>
      <c r="K1783" s="103">
        <v>0.99299999999999999</v>
      </c>
      <c r="L1783" s="120">
        <v>0</v>
      </c>
      <c r="M1783" s="121">
        <v>0</v>
      </c>
      <c r="N1783" s="121">
        <v>0</v>
      </c>
      <c r="O1783" s="105"/>
      <c r="P1783" s="106"/>
      <c r="Q1783" s="107"/>
      <c r="R1783" s="106"/>
      <c r="S1783" s="107"/>
      <c r="T1783" s="122"/>
    </row>
    <row r="1784" spans="1:20" s="17" customFormat="1" ht="63.75" x14ac:dyDescent="0.2">
      <c r="A1784" s="100">
        <v>147</v>
      </c>
      <c r="B1784" s="131" t="s">
        <v>1501</v>
      </c>
      <c r="C1784" s="102" t="s">
        <v>2812</v>
      </c>
      <c r="D1784" s="102" t="s">
        <v>2813</v>
      </c>
      <c r="E1784" s="143" t="s">
        <v>7846</v>
      </c>
      <c r="F1784" s="167" t="s">
        <v>7847</v>
      </c>
      <c r="G1784" s="101" t="s">
        <v>25</v>
      </c>
      <c r="H1784" s="118">
        <v>110000</v>
      </c>
      <c r="I1784" s="118">
        <v>110000</v>
      </c>
      <c r="J1784" s="118">
        <v>109230</v>
      </c>
      <c r="K1784" s="103">
        <v>0.99299999999999999</v>
      </c>
      <c r="L1784" s="120">
        <v>0</v>
      </c>
      <c r="M1784" s="121">
        <v>0</v>
      </c>
      <c r="N1784" s="121">
        <v>0</v>
      </c>
      <c r="O1784" s="105"/>
      <c r="P1784" s="106"/>
      <c r="Q1784" s="107"/>
      <c r="R1784" s="106"/>
      <c r="S1784" s="107"/>
      <c r="T1784" s="122"/>
    </row>
    <row r="1785" spans="1:20" s="17" customFormat="1" ht="63.75" x14ac:dyDescent="0.2">
      <c r="A1785" s="100">
        <v>147</v>
      </c>
      <c r="B1785" s="131" t="s">
        <v>1501</v>
      </c>
      <c r="C1785" s="102" t="s">
        <v>2814</v>
      </c>
      <c r="D1785" s="102" t="s">
        <v>2815</v>
      </c>
      <c r="E1785" s="143" t="s">
        <v>7848</v>
      </c>
      <c r="F1785" s="167" t="s">
        <v>7849</v>
      </c>
      <c r="G1785" s="101" t="s">
        <v>25</v>
      </c>
      <c r="H1785" s="118">
        <v>110000</v>
      </c>
      <c r="I1785" s="118">
        <v>110000</v>
      </c>
      <c r="J1785" s="118">
        <v>109230</v>
      </c>
      <c r="K1785" s="103">
        <v>0.99299999999999999</v>
      </c>
      <c r="L1785" s="120">
        <v>0</v>
      </c>
      <c r="M1785" s="121">
        <v>0</v>
      </c>
      <c r="N1785" s="121">
        <v>0</v>
      </c>
      <c r="O1785" s="105"/>
      <c r="P1785" s="106"/>
      <c r="Q1785" s="107"/>
      <c r="R1785" s="106"/>
      <c r="S1785" s="107"/>
      <c r="T1785" s="122"/>
    </row>
    <row r="1786" spans="1:20" s="17" customFormat="1" ht="63.75" x14ac:dyDescent="0.2">
      <c r="A1786" s="100">
        <v>147</v>
      </c>
      <c r="B1786" s="131" t="s">
        <v>1501</v>
      </c>
      <c r="C1786" s="102" t="s">
        <v>2816</v>
      </c>
      <c r="D1786" s="102" t="s">
        <v>2817</v>
      </c>
      <c r="E1786" s="143" t="s">
        <v>7850</v>
      </c>
      <c r="F1786" s="167" t="s">
        <v>7851</v>
      </c>
      <c r="G1786" s="101" t="s">
        <v>25</v>
      </c>
      <c r="H1786" s="118">
        <v>110000</v>
      </c>
      <c r="I1786" s="118">
        <v>110000</v>
      </c>
      <c r="J1786" s="118">
        <v>109230</v>
      </c>
      <c r="K1786" s="103">
        <v>0.99299999999999999</v>
      </c>
      <c r="L1786" s="120">
        <v>0</v>
      </c>
      <c r="M1786" s="121">
        <v>0</v>
      </c>
      <c r="N1786" s="121">
        <v>0</v>
      </c>
      <c r="O1786" s="105"/>
      <c r="P1786" s="106"/>
      <c r="Q1786" s="107"/>
      <c r="R1786" s="106"/>
      <c r="S1786" s="107"/>
      <c r="T1786" s="122"/>
    </row>
    <row r="1787" spans="1:20" s="17" customFormat="1" ht="63.75" x14ac:dyDescent="0.2">
      <c r="A1787" s="100">
        <v>147</v>
      </c>
      <c r="B1787" s="131" t="s">
        <v>1501</v>
      </c>
      <c r="C1787" s="102" t="s">
        <v>2818</v>
      </c>
      <c r="D1787" s="102" t="s">
        <v>2819</v>
      </c>
      <c r="E1787" s="143" t="s">
        <v>7852</v>
      </c>
      <c r="F1787" s="167" t="s">
        <v>7853</v>
      </c>
      <c r="G1787" s="101" t="s">
        <v>25</v>
      </c>
      <c r="H1787" s="118">
        <v>110000</v>
      </c>
      <c r="I1787" s="118">
        <v>110000</v>
      </c>
      <c r="J1787" s="118">
        <v>109230</v>
      </c>
      <c r="K1787" s="103">
        <v>0.99299999999999999</v>
      </c>
      <c r="L1787" s="120">
        <v>0</v>
      </c>
      <c r="M1787" s="121">
        <v>0</v>
      </c>
      <c r="N1787" s="121">
        <v>0</v>
      </c>
      <c r="O1787" s="105"/>
      <c r="P1787" s="106"/>
      <c r="Q1787" s="107"/>
      <c r="R1787" s="106"/>
      <c r="S1787" s="107"/>
      <c r="T1787" s="122"/>
    </row>
    <row r="1788" spans="1:20" s="17" customFormat="1" ht="63.75" x14ac:dyDescent="0.2">
      <c r="A1788" s="100">
        <v>147</v>
      </c>
      <c r="B1788" s="131" t="s">
        <v>1501</v>
      </c>
      <c r="C1788" s="102" t="s">
        <v>2820</v>
      </c>
      <c r="D1788" s="102" t="s">
        <v>2821</v>
      </c>
      <c r="E1788" s="143" t="s">
        <v>7854</v>
      </c>
      <c r="F1788" s="167" t="s">
        <v>7855</v>
      </c>
      <c r="G1788" s="101" t="s">
        <v>25</v>
      </c>
      <c r="H1788" s="118">
        <v>110000</v>
      </c>
      <c r="I1788" s="118">
        <v>110000</v>
      </c>
      <c r="J1788" s="118">
        <v>109230</v>
      </c>
      <c r="K1788" s="103">
        <v>0.99299999999999999</v>
      </c>
      <c r="L1788" s="120">
        <v>0</v>
      </c>
      <c r="M1788" s="121">
        <v>0</v>
      </c>
      <c r="N1788" s="121">
        <v>0</v>
      </c>
      <c r="O1788" s="105"/>
      <c r="P1788" s="106"/>
      <c r="Q1788" s="107"/>
      <c r="R1788" s="106"/>
      <c r="S1788" s="107"/>
      <c r="T1788" s="122"/>
    </row>
    <row r="1789" spans="1:20" s="17" customFormat="1" ht="63.75" x14ac:dyDescent="0.2">
      <c r="A1789" s="100">
        <v>147</v>
      </c>
      <c r="B1789" s="131" t="s">
        <v>1501</v>
      </c>
      <c r="C1789" s="102" t="s">
        <v>2822</v>
      </c>
      <c r="D1789" s="102" t="s">
        <v>2823</v>
      </c>
      <c r="E1789" s="143" t="s">
        <v>7856</v>
      </c>
      <c r="F1789" s="167" t="s">
        <v>7857</v>
      </c>
      <c r="G1789" s="101" t="s">
        <v>25</v>
      </c>
      <c r="H1789" s="118">
        <v>110000</v>
      </c>
      <c r="I1789" s="118">
        <v>110000</v>
      </c>
      <c r="J1789" s="118">
        <v>109230</v>
      </c>
      <c r="K1789" s="103">
        <v>0.99299999999999999</v>
      </c>
      <c r="L1789" s="120">
        <v>0</v>
      </c>
      <c r="M1789" s="121">
        <v>0</v>
      </c>
      <c r="N1789" s="121">
        <v>0</v>
      </c>
      <c r="O1789" s="105"/>
      <c r="P1789" s="106"/>
      <c r="Q1789" s="107"/>
      <c r="R1789" s="106"/>
      <c r="S1789" s="107"/>
      <c r="T1789" s="122"/>
    </row>
    <row r="1790" spans="1:20" s="17" customFormat="1" ht="63.75" x14ac:dyDescent="0.2">
      <c r="A1790" s="100">
        <v>147</v>
      </c>
      <c r="B1790" s="131" t="s">
        <v>1501</v>
      </c>
      <c r="C1790" s="102" t="s">
        <v>2824</v>
      </c>
      <c r="D1790" s="102" t="s">
        <v>2825</v>
      </c>
      <c r="E1790" s="143" t="s">
        <v>7858</v>
      </c>
      <c r="F1790" s="167" t="s">
        <v>7859</v>
      </c>
      <c r="G1790" s="101" t="s">
        <v>798</v>
      </c>
      <c r="H1790" s="118">
        <v>110000</v>
      </c>
      <c r="I1790" s="118">
        <v>110000</v>
      </c>
      <c r="J1790" s="118">
        <v>109230</v>
      </c>
      <c r="K1790" s="103">
        <v>0.99299999999999999</v>
      </c>
      <c r="L1790" s="120">
        <v>0</v>
      </c>
      <c r="M1790" s="121">
        <v>0</v>
      </c>
      <c r="N1790" s="121">
        <v>0</v>
      </c>
      <c r="O1790" s="105"/>
      <c r="P1790" s="106"/>
      <c r="Q1790" s="107"/>
      <c r="R1790" s="106"/>
      <c r="S1790" s="107"/>
      <c r="T1790" s="122"/>
    </row>
    <row r="1791" spans="1:20" s="17" customFormat="1" ht="76.5" x14ac:dyDescent="0.2">
      <c r="A1791" s="100">
        <v>147</v>
      </c>
      <c r="B1791" s="131" t="s">
        <v>1501</v>
      </c>
      <c r="C1791" s="102" t="s">
        <v>2826</v>
      </c>
      <c r="D1791" s="102" t="s">
        <v>2827</v>
      </c>
      <c r="E1791" s="143" t="s">
        <v>7860</v>
      </c>
      <c r="F1791" s="167" t="s">
        <v>7009</v>
      </c>
      <c r="G1791" s="101" t="s">
        <v>800</v>
      </c>
      <c r="H1791" s="118">
        <v>110000</v>
      </c>
      <c r="I1791" s="118">
        <v>110000</v>
      </c>
      <c r="J1791" s="118">
        <v>109230</v>
      </c>
      <c r="K1791" s="103">
        <v>0.99299999999999999</v>
      </c>
      <c r="L1791" s="120">
        <v>0</v>
      </c>
      <c r="M1791" s="121">
        <v>0</v>
      </c>
      <c r="N1791" s="121">
        <v>0</v>
      </c>
      <c r="O1791" s="105"/>
      <c r="P1791" s="106"/>
      <c r="Q1791" s="107"/>
      <c r="R1791" s="106"/>
      <c r="S1791" s="107"/>
      <c r="T1791" s="122"/>
    </row>
    <row r="1792" spans="1:20" s="17" customFormat="1" ht="63.75" x14ac:dyDescent="0.2">
      <c r="A1792" s="100">
        <v>147</v>
      </c>
      <c r="B1792" s="131" t="s">
        <v>1501</v>
      </c>
      <c r="C1792" s="102" t="s">
        <v>2828</v>
      </c>
      <c r="D1792" s="102" t="s">
        <v>2829</v>
      </c>
      <c r="E1792" s="143" t="s">
        <v>7861</v>
      </c>
      <c r="F1792" s="167" t="s">
        <v>7862</v>
      </c>
      <c r="G1792" s="101" t="s">
        <v>25</v>
      </c>
      <c r="H1792" s="118">
        <v>110000</v>
      </c>
      <c r="I1792" s="118">
        <v>110000</v>
      </c>
      <c r="J1792" s="118">
        <v>109230</v>
      </c>
      <c r="K1792" s="103">
        <v>0.99299999999999999</v>
      </c>
      <c r="L1792" s="120">
        <v>0</v>
      </c>
      <c r="M1792" s="121">
        <v>0</v>
      </c>
      <c r="N1792" s="121">
        <v>0</v>
      </c>
      <c r="O1792" s="105"/>
      <c r="P1792" s="106"/>
      <c r="Q1792" s="107"/>
      <c r="R1792" s="106"/>
      <c r="S1792" s="107"/>
      <c r="T1792" s="122"/>
    </row>
    <row r="1793" spans="1:20" s="17" customFormat="1" ht="63.75" x14ac:dyDescent="0.2">
      <c r="A1793" s="100">
        <v>147</v>
      </c>
      <c r="B1793" s="131" t="s">
        <v>1501</v>
      </c>
      <c r="C1793" s="102" t="s">
        <v>2830</v>
      </c>
      <c r="D1793" s="102" t="s">
        <v>2831</v>
      </c>
      <c r="E1793" s="143" t="s">
        <v>7863</v>
      </c>
      <c r="F1793" s="167" t="s">
        <v>7864</v>
      </c>
      <c r="G1793" s="101" t="s">
        <v>25</v>
      </c>
      <c r="H1793" s="118">
        <v>110000</v>
      </c>
      <c r="I1793" s="118">
        <v>110000</v>
      </c>
      <c r="J1793" s="118">
        <v>109230</v>
      </c>
      <c r="K1793" s="103">
        <v>0.99299999999999999</v>
      </c>
      <c r="L1793" s="120">
        <v>0</v>
      </c>
      <c r="M1793" s="121">
        <v>0</v>
      </c>
      <c r="N1793" s="121">
        <v>0</v>
      </c>
      <c r="O1793" s="105"/>
      <c r="P1793" s="106"/>
      <c r="Q1793" s="107"/>
      <c r="R1793" s="106"/>
      <c r="S1793" s="107"/>
      <c r="T1793" s="122"/>
    </row>
    <row r="1794" spans="1:20" s="17" customFormat="1" ht="51" x14ac:dyDescent="0.2">
      <c r="A1794" s="100">
        <v>147</v>
      </c>
      <c r="B1794" s="131" t="s">
        <v>1501</v>
      </c>
      <c r="C1794" s="102" t="s">
        <v>2832</v>
      </c>
      <c r="D1794" s="102" t="s">
        <v>2833</v>
      </c>
      <c r="E1794" s="143" t="s">
        <v>7865</v>
      </c>
      <c r="F1794" s="167" t="s">
        <v>7866</v>
      </c>
      <c r="G1794" s="101" t="s">
        <v>25</v>
      </c>
      <c r="H1794" s="118">
        <v>110000</v>
      </c>
      <c r="I1794" s="118">
        <v>110000</v>
      </c>
      <c r="J1794" s="118">
        <v>109230</v>
      </c>
      <c r="K1794" s="103">
        <v>0.99299999999999999</v>
      </c>
      <c r="L1794" s="120">
        <v>0</v>
      </c>
      <c r="M1794" s="121">
        <v>0</v>
      </c>
      <c r="N1794" s="121">
        <v>0</v>
      </c>
      <c r="O1794" s="105"/>
      <c r="P1794" s="106"/>
      <c r="Q1794" s="107"/>
      <c r="R1794" s="106"/>
      <c r="S1794" s="107"/>
      <c r="T1794" s="122"/>
    </row>
    <row r="1795" spans="1:20" s="17" customFormat="1" ht="51" x14ac:dyDescent="0.2">
      <c r="A1795" s="100">
        <v>147</v>
      </c>
      <c r="B1795" s="131" t="s">
        <v>1501</v>
      </c>
      <c r="C1795" s="102" t="s">
        <v>2834</v>
      </c>
      <c r="D1795" s="102" t="s">
        <v>2835</v>
      </c>
      <c r="E1795" s="143" t="s">
        <v>7867</v>
      </c>
      <c r="F1795" s="167" t="s">
        <v>7868</v>
      </c>
      <c r="G1795" s="101" t="s">
        <v>25</v>
      </c>
      <c r="H1795" s="118">
        <v>110000</v>
      </c>
      <c r="I1795" s="118">
        <v>110000</v>
      </c>
      <c r="J1795" s="118">
        <v>109230</v>
      </c>
      <c r="K1795" s="103">
        <v>0.99299999999999999</v>
      </c>
      <c r="L1795" s="120">
        <v>0</v>
      </c>
      <c r="M1795" s="121">
        <v>0</v>
      </c>
      <c r="N1795" s="121">
        <v>0</v>
      </c>
      <c r="O1795" s="105"/>
      <c r="P1795" s="106"/>
      <c r="Q1795" s="107"/>
      <c r="R1795" s="106"/>
      <c r="S1795" s="107"/>
      <c r="T1795" s="122"/>
    </row>
    <row r="1796" spans="1:20" s="17" customFormat="1" ht="63.75" x14ac:dyDescent="0.2">
      <c r="A1796" s="100">
        <v>147</v>
      </c>
      <c r="B1796" s="131" t="s">
        <v>1501</v>
      </c>
      <c r="C1796" s="102" t="s">
        <v>2836</v>
      </c>
      <c r="D1796" s="102" t="s">
        <v>2837</v>
      </c>
      <c r="E1796" s="143" t="s">
        <v>7869</v>
      </c>
      <c r="F1796" s="167" t="s">
        <v>7870</v>
      </c>
      <c r="G1796" s="101" t="s">
        <v>25</v>
      </c>
      <c r="H1796" s="118">
        <v>110000</v>
      </c>
      <c r="I1796" s="118">
        <v>110000</v>
      </c>
      <c r="J1796" s="118">
        <v>109230</v>
      </c>
      <c r="K1796" s="103">
        <v>0.99299999999999999</v>
      </c>
      <c r="L1796" s="120">
        <v>0</v>
      </c>
      <c r="M1796" s="121">
        <v>0</v>
      </c>
      <c r="N1796" s="121">
        <v>0</v>
      </c>
      <c r="O1796" s="105"/>
      <c r="P1796" s="106"/>
      <c r="Q1796" s="107"/>
      <c r="R1796" s="106"/>
      <c r="S1796" s="107"/>
      <c r="T1796" s="122"/>
    </row>
    <row r="1797" spans="1:20" s="17" customFormat="1" ht="51" x14ac:dyDescent="0.2">
      <c r="A1797" s="100">
        <v>147</v>
      </c>
      <c r="B1797" s="131" t="s">
        <v>1501</v>
      </c>
      <c r="C1797" s="102" t="s">
        <v>2838</v>
      </c>
      <c r="D1797" s="102" t="s">
        <v>2839</v>
      </c>
      <c r="E1797" s="143" t="s">
        <v>7871</v>
      </c>
      <c r="F1797" s="167" t="s">
        <v>7872</v>
      </c>
      <c r="G1797" s="101" t="s">
        <v>25</v>
      </c>
      <c r="H1797" s="118">
        <v>110000</v>
      </c>
      <c r="I1797" s="118">
        <v>110000</v>
      </c>
      <c r="J1797" s="118">
        <v>109230</v>
      </c>
      <c r="K1797" s="103">
        <v>0.99299999999999999</v>
      </c>
      <c r="L1797" s="120">
        <v>0</v>
      </c>
      <c r="M1797" s="121">
        <v>0</v>
      </c>
      <c r="N1797" s="121">
        <v>0</v>
      </c>
      <c r="O1797" s="105"/>
      <c r="P1797" s="106"/>
      <c r="Q1797" s="107"/>
      <c r="R1797" s="106"/>
      <c r="S1797" s="107"/>
      <c r="T1797" s="122"/>
    </row>
    <row r="1798" spans="1:20" s="17" customFormat="1" ht="51" x14ac:dyDescent="0.2">
      <c r="A1798" s="100">
        <v>147</v>
      </c>
      <c r="B1798" s="131" t="s">
        <v>1501</v>
      </c>
      <c r="C1798" s="102" t="s">
        <v>2840</v>
      </c>
      <c r="D1798" s="102" t="s">
        <v>2841</v>
      </c>
      <c r="E1798" s="143" t="s">
        <v>7873</v>
      </c>
      <c r="F1798" s="167" t="s">
        <v>7874</v>
      </c>
      <c r="G1798" s="101" t="s">
        <v>25</v>
      </c>
      <c r="H1798" s="118">
        <v>110000</v>
      </c>
      <c r="I1798" s="118">
        <v>110000</v>
      </c>
      <c r="J1798" s="118">
        <v>109230</v>
      </c>
      <c r="K1798" s="103">
        <v>0.99299999999999999</v>
      </c>
      <c r="L1798" s="120">
        <v>0</v>
      </c>
      <c r="M1798" s="121">
        <v>0</v>
      </c>
      <c r="N1798" s="121">
        <v>0</v>
      </c>
      <c r="O1798" s="105"/>
      <c r="P1798" s="106"/>
      <c r="Q1798" s="107"/>
      <c r="R1798" s="106"/>
      <c r="S1798" s="107"/>
      <c r="T1798" s="122"/>
    </row>
    <row r="1799" spans="1:20" s="17" customFormat="1" ht="51" x14ac:dyDescent="0.2">
      <c r="A1799" s="100">
        <v>147</v>
      </c>
      <c r="B1799" s="131" t="s">
        <v>1501</v>
      </c>
      <c r="C1799" s="102" t="s">
        <v>2842</v>
      </c>
      <c r="D1799" s="102" t="s">
        <v>2843</v>
      </c>
      <c r="E1799" s="143" t="s">
        <v>7875</v>
      </c>
      <c r="F1799" s="167" t="s">
        <v>7876</v>
      </c>
      <c r="G1799" s="101" t="s">
        <v>25</v>
      </c>
      <c r="H1799" s="118">
        <v>110000</v>
      </c>
      <c r="I1799" s="118">
        <v>110000</v>
      </c>
      <c r="J1799" s="118">
        <v>109230</v>
      </c>
      <c r="K1799" s="103">
        <v>0.99299999999999999</v>
      </c>
      <c r="L1799" s="120">
        <v>0</v>
      </c>
      <c r="M1799" s="121">
        <v>0</v>
      </c>
      <c r="N1799" s="121">
        <v>0</v>
      </c>
      <c r="O1799" s="105"/>
      <c r="P1799" s="106"/>
      <c r="Q1799" s="107"/>
      <c r="R1799" s="106"/>
      <c r="S1799" s="107"/>
      <c r="T1799" s="122"/>
    </row>
    <row r="1800" spans="1:20" s="17" customFormat="1" ht="51" x14ac:dyDescent="0.2">
      <c r="A1800" s="100">
        <v>147</v>
      </c>
      <c r="B1800" s="131" t="s">
        <v>1501</v>
      </c>
      <c r="C1800" s="102" t="s">
        <v>2844</v>
      </c>
      <c r="D1800" s="102" t="s">
        <v>2845</v>
      </c>
      <c r="E1800" s="143" t="s">
        <v>7877</v>
      </c>
      <c r="F1800" s="167" t="s">
        <v>7878</v>
      </c>
      <c r="G1800" s="101" t="s">
        <v>25</v>
      </c>
      <c r="H1800" s="118">
        <v>110000</v>
      </c>
      <c r="I1800" s="118">
        <v>110000</v>
      </c>
      <c r="J1800" s="118">
        <v>109230</v>
      </c>
      <c r="K1800" s="103">
        <v>0.99299999999999999</v>
      </c>
      <c r="L1800" s="120">
        <v>0</v>
      </c>
      <c r="M1800" s="121">
        <v>0</v>
      </c>
      <c r="N1800" s="121">
        <v>0</v>
      </c>
      <c r="O1800" s="105"/>
      <c r="P1800" s="106"/>
      <c r="Q1800" s="107"/>
      <c r="R1800" s="106"/>
      <c r="S1800" s="107"/>
      <c r="T1800" s="122"/>
    </row>
    <row r="1801" spans="1:20" s="17" customFormat="1" ht="51" x14ac:dyDescent="0.2">
      <c r="A1801" s="100">
        <v>147</v>
      </c>
      <c r="B1801" s="131" t="s">
        <v>1501</v>
      </c>
      <c r="C1801" s="102" t="s">
        <v>2846</v>
      </c>
      <c r="D1801" s="102" t="s">
        <v>2847</v>
      </c>
      <c r="E1801" s="143" t="s">
        <v>7879</v>
      </c>
      <c r="F1801" s="167" t="s">
        <v>7880</v>
      </c>
      <c r="G1801" s="101" t="s">
        <v>25</v>
      </c>
      <c r="H1801" s="118">
        <v>110000</v>
      </c>
      <c r="I1801" s="118">
        <v>110000</v>
      </c>
      <c r="J1801" s="118">
        <v>109230</v>
      </c>
      <c r="K1801" s="103">
        <v>0.99299999999999999</v>
      </c>
      <c r="L1801" s="120">
        <v>0</v>
      </c>
      <c r="M1801" s="121">
        <v>0</v>
      </c>
      <c r="N1801" s="121">
        <v>0</v>
      </c>
      <c r="O1801" s="105"/>
      <c r="P1801" s="106"/>
      <c r="Q1801" s="107"/>
      <c r="R1801" s="106"/>
      <c r="S1801" s="107"/>
      <c r="T1801" s="122"/>
    </row>
    <row r="1802" spans="1:20" s="17" customFormat="1" ht="89.25" x14ac:dyDescent="0.2">
      <c r="A1802" s="100">
        <v>147</v>
      </c>
      <c r="B1802" s="131" t="s">
        <v>1501</v>
      </c>
      <c r="C1802" s="102" t="s">
        <v>2848</v>
      </c>
      <c r="D1802" s="102" t="s">
        <v>2849</v>
      </c>
      <c r="E1802" s="143" t="s">
        <v>7881</v>
      </c>
      <c r="F1802" s="167" t="s">
        <v>6642</v>
      </c>
      <c r="G1802" s="101" t="s">
        <v>54</v>
      </c>
      <c r="H1802" s="118">
        <v>110000</v>
      </c>
      <c r="I1802" s="118">
        <v>110000</v>
      </c>
      <c r="J1802" s="118">
        <v>770</v>
      </c>
      <c r="K1802" s="103">
        <v>7.0000000000000001E-3</v>
      </c>
      <c r="L1802" s="120">
        <v>0</v>
      </c>
      <c r="M1802" s="121">
        <v>0</v>
      </c>
      <c r="N1802" s="121">
        <v>0</v>
      </c>
      <c r="O1802" s="105"/>
      <c r="P1802" s="106"/>
      <c r="Q1802" s="107"/>
      <c r="R1802" s="106"/>
      <c r="S1802" s="107"/>
      <c r="T1802" s="122"/>
    </row>
    <row r="1803" spans="1:20" s="17" customFormat="1" ht="63.75" x14ac:dyDescent="0.2">
      <c r="A1803" s="100">
        <v>147</v>
      </c>
      <c r="B1803" s="131" t="s">
        <v>1501</v>
      </c>
      <c r="C1803" s="102" t="s">
        <v>2850</v>
      </c>
      <c r="D1803" s="102" t="s">
        <v>2851</v>
      </c>
      <c r="E1803" s="143" t="s">
        <v>7882</v>
      </c>
      <c r="F1803" s="167" t="s">
        <v>6642</v>
      </c>
      <c r="G1803" s="101" t="s">
        <v>54</v>
      </c>
      <c r="H1803" s="118">
        <v>110000</v>
      </c>
      <c r="I1803" s="118">
        <v>110000</v>
      </c>
      <c r="J1803" s="118">
        <v>770</v>
      </c>
      <c r="K1803" s="103">
        <v>7.0000000000000001E-3</v>
      </c>
      <c r="L1803" s="120">
        <v>0</v>
      </c>
      <c r="M1803" s="121">
        <v>0</v>
      </c>
      <c r="N1803" s="121">
        <v>0</v>
      </c>
      <c r="O1803" s="105"/>
      <c r="P1803" s="106"/>
      <c r="Q1803" s="107"/>
      <c r="R1803" s="106"/>
      <c r="S1803" s="107"/>
      <c r="T1803" s="122"/>
    </row>
    <row r="1804" spans="1:20" s="17" customFormat="1" ht="63.75" x14ac:dyDescent="0.2">
      <c r="A1804" s="100">
        <v>147</v>
      </c>
      <c r="B1804" s="131" t="s">
        <v>1501</v>
      </c>
      <c r="C1804" s="102" t="s">
        <v>2852</v>
      </c>
      <c r="D1804" s="102" t="s">
        <v>2853</v>
      </c>
      <c r="E1804" s="143" t="s">
        <v>7883</v>
      </c>
      <c r="F1804" s="167" t="s">
        <v>6642</v>
      </c>
      <c r="G1804" s="101" t="s">
        <v>54</v>
      </c>
      <c r="H1804" s="118">
        <v>110000</v>
      </c>
      <c r="I1804" s="118">
        <v>110000</v>
      </c>
      <c r="J1804" s="118">
        <v>770</v>
      </c>
      <c r="K1804" s="103">
        <v>7.0000000000000001E-3</v>
      </c>
      <c r="L1804" s="120">
        <v>0</v>
      </c>
      <c r="M1804" s="121">
        <v>0</v>
      </c>
      <c r="N1804" s="121">
        <v>0</v>
      </c>
      <c r="O1804" s="105"/>
      <c r="P1804" s="106"/>
      <c r="Q1804" s="107"/>
      <c r="R1804" s="106"/>
      <c r="S1804" s="107"/>
      <c r="T1804" s="122"/>
    </row>
    <row r="1805" spans="1:20" s="17" customFormat="1" ht="63.75" x14ac:dyDescent="0.2">
      <c r="A1805" s="100">
        <v>147</v>
      </c>
      <c r="B1805" s="131" t="s">
        <v>1501</v>
      </c>
      <c r="C1805" s="102" t="s">
        <v>2854</v>
      </c>
      <c r="D1805" s="102" t="s">
        <v>2855</v>
      </c>
      <c r="E1805" s="143" t="s">
        <v>7884</v>
      </c>
      <c r="F1805" s="167" t="s">
        <v>6642</v>
      </c>
      <c r="G1805" s="101" t="s">
        <v>54</v>
      </c>
      <c r="H1805" s="118">
        <v>110000</v>
      </c>
      <c r="I1805" s="118">
        <v>110000</v>
      </c>
      <c r="J1805" s="118">
        <v>770</v>
      </c>
      <c r="K1805" s="103">
        <v>7.0000000000000001E-3</v>
      </c>
      <c r="L1805" s="120">
        <v>0</v>
      </c>
      <c r="M1805" s="121">
        <v>0</v>
      </c>
      <c r="N1805" s="121">
        <v>0</v>
      </c>
      <c r="O1805" s="105"/>
      <c r="P1805" s="106"/>
      <c r="Q1805" s="107"/>
      <c r="R1805" s="106"/>
      <c r="S1805" s="107"/>
      <c r="T1805" s="122"/>
    </row>
    <row r="1806" spans="1:20" s="17" customFormat="1" ht="63.75" x14ac:dyDescent="0.2">
      <c r="A1806" s="100">
        <v>147</v>
      </c>
      <c r="B1806" s="131" t="s">
        <v>1501</v>
      </c>
      <c r="C1806" s="102" t="s">
        <v>2856</v>
      </c>
      <c r="D1806" s="102" t="s">
        <v>2857</v>
      </c>
      <c r="E1806" s="143" t="s">
        <v>7885</v>
      </c>
      <c r="F1806" s="167" t="s">
        <v>7886</v>
      </c>
      <c r="G1806" s="101" t="s">
        <v>54</v>
      </c>
      <c r="H1806" s="118">
        <v>110000</v>
      </c>
      <c r="I1806" s="118">
        <v>110000</v>
      </c>
      <c r="J1806" s="118">
        <v>770</v>
      </c>
      <c r="K1806" s="103">
        <v>7.0000000000000001E-3</v>
      </c>
      <c r="L1806" s="120">
        <v>0</v>
      </c>
      <c r="M1806" s="121">
        <v>0</v>
      </c>
      <c r="N1806" s="121">
        <v>0</v>
      </c>
      <c r="O1806" s="105"/>
      <c r="P1806" s="106"/>
      <c r="Q1806" s="107"/>
      <c r="R1806" s="106"/>
      <c r="S1806" s="107"/>
      <c r="T1806" s="122"/>
    </row>
    <row r="1807" spans="1:20" s="17" customFormat="1" ht="63.75" x14ac:dyDescent="0.2">
      <c r="A1807" s="100">
        <v>147</v>
      </c>
      <c r="B1807" s="131" t="s">
        <v>1501</v>
      </c>
      <c r="C1807" s="102" t="s">
        <v>2858</v>
      </c>
      <c r="D1807" s="102" t="s">
        <v>2859</v>
      </c>
      <c r="E1807" s="143" t="s">
        <v>7887</v>
      </c>
      <c r="F1807" s="167" t="s">
        <v>6642</v>
      </c>
      <c r="G1807" s="101" t="s">
        <v>54</v>
      </c>
      <c r="H1807" s="118">
        <v>110000</v>
      </c>
      <c r="I1807" s="118">
        <v>110000</v>
      </c>
      <c r="J1807" s="118">
        <v>110000</v>
      </c>
      <c r="K1807" s="103">
        <v>1</v>
      </c>
      <c r="L1807" s="120">
        <v>0</v>
      </c>
      <c r="M1807" s="121">
        <v>0</v>
      </c>
      <c r="N1807" s="121">
        <v>0</v>
      </c>
      <c r="O1807" s="105"/>
      <c r="P1807" s="106"/>
      <c r="Q1807" s="107"/>
      <c r="R1807" s="106"/>
      <c r="S1807" s="107"/>
      <c r="T1807" s="122"/>
    </row>
    <row r="1808" spans="1:20" s="17" customFormat="1" ht="63.75" x14ac:dyDescent="0.2">
      <c r="A1808" s="100">
        <v>147</v>
      </c>
      <c r="B1808" s="131" t="s">
        <v>1501</v>
      </c>
      <c r="C1808" s="102" t="s">
        <v>2860</v>
      </c>
      <c r="D1808" s="102" t="s">
        <v>2861</v>
      </c>
      <c r="E1808" s="143" t="s">
        <v>7888</v>
      </c>
      <c r="F1808" s="167" t="s">
        <v>7889</v>
      </c>
      <c r="G1808" s="101" t="s">
        <v>54</v>
      </c>
      <c r="H1808" s="118">
        <v>110000</v>
      </c>
      <c r="I1808" s="118">
        <v>110000</v>
      </c>
      <c r="J1808" s="118">
        <v>770</v>
      </c>
      <c r="K1808" s="103">
        <v>7.0000000000000001E-3</v>
      </c>
      <c r="L1808" s="120">
        <v>0</v>
      </c>
      <c r="M1808" s="121">
        <v>0</v>
      </c>
      <c r="N1808" s="121">
        <v>0</v>
      </c>
      <c r="O1808" s="105"/>
      <c r="P1808" s="106"/>
      <c r="Q1808" s="107"/>
      <c r="R1808" s="106"/>
      <c r="S1808" s="107"/>
      <c r="T1808" s="122"/>
    </row>
    <row r="1809" spans="1:20" s="17" customFormat="1" ht="63.75" x14ac:dyDescent="0.2">
      <c r="A1809" s="100">
        <v>147</v>
      </c>
      <c r="B1809" s="131" t="s">
        <v>1501</v>
      </c>
      <c r="C1809" s="102" t="s">
        <v>2862</v>
      </c>
      <c r="D1809" s="102" t="s">
        <v>2863</v>
      </c>
      <c r="E1809" s="143" t="s">
        <v>7890</v>
      </c>
      <c r="F1809" s="167" t="s">
        <v>7891</v>
      </c>
      <c r="G1809" s="101" t="s">
        <v>68</v>
      </c>
      <c r="H1809" s="118">
        <v>110000</v>
      </c>
      <c r="I1809" s="118">
        <v>110000</v>
      </c>
      <c r="J1809" s="118">
        <v>770</v>
      </c>
      <c r="K1809" s="103">
        <v>7.0000000000000001E-3</v>
      </c>
      <c r="L1809" s="120">
        <v>0</v>
      </c>
      <c r="M1809" s="121">
        <v>0</v>
      </c>
      <c r="N1809" s="121">
        <v>0</v>
      </c>
      <c r="O1809" s="105"/>
      <c r="P1809" s="106"/>
      <c r="Q1809" s="107"/>
      <c r="R1809" s="106"/>
      <c r="S1809" s="107"/>
      <c r="T1809" s="122"/>
    </row>
    <row r="1810" spans="1:20" s="17" customFormat="1" ht="51" x14ac:dyDescent="0.2">
      <c r="A1810" s="100">
        <v>147</v>
      </c>
      <c r="B1810" s="131" t="s">
        <v>1501</v>
      </c>
      <c r="C1810" s="102" t="s">
        <v>2864</v>
      </c>
      <c r="D1810" s="102" t="s">
        <v>2865</v>
      </c>
      <c r="E1810" s="143" t="s">
        <v>7892</v>
      </c>
      <c r="F1810" s="167" t="s">
        <v>7893</v>
      </c>
      <c r="G1810" s="101" t="s">
        <v>54</v>
      </c>
      <c r="H1810" s="118">
        <v>110000</v>
      </c>
      <c r="I1810" s="118">
        <v>110000</v>
      </c>
      <c r="J1810" s="118">
        <v>110000</v>
      </c>
      <c r="K1810" s="103">
        <v>1</v>
      </c>
      <c r="L1810" s="120">
        <v>0</v>
      </c>
      <c r="M1810" s="121">
        <v>0</v>
      </c>
      <c r="N1810" s="121">
        <v>0</v>
      </c>
      <c r="O1810" s="105"/>
      <c r="P1810" s="106"/>
      <c r="Q1810" s="107"/>
      <c r="R1810" s="106"/>
      <c r="S1810" s="107"/>
      <c r="T1810" s="122"/>
    </row>
    <row r="1811" spans="1:20" s="17" customFormat="1" ht="63.75" x14ac:dyDescent="0.2">
      <c r="A1811" s="100">
        <v>147</v>
      </c>
      <c r="B1811" s="131" t="s">
        <v>1501</v>
      </c>
      <c r="C1811" s="102" t="s">
        <v>2866</v>
      </c>
      <c r="D1811" s="102" t="s">
        <v>2867</v>
      </c>
      <c r="E1811" s="143" t="s">
        <v>7894</v>
      </c>
      <c r="F1811" s="167" t="s">
        <v>7895</v>
      </c>
      <c r="G1811" s="101" t="s">
        <v>29</v>
      </c>
      <c r="H1811" s="118">
        <v>110000</v>
      </c>
      <c r="I1811" s="118">
        <v>110000</v>
      </c>
      <c r="J1811" s="118">
        <v>770</v>
      </c>
      <c r="K1811" s="103">
        <v>7.0000000000000001E-3</v>
      </c>
      <c r="L1811" s="120">
        <v>0</v>
      </c>
      <c r="M1811" s="121">
        <v>0</v>
      </c>
      <c r="N1811" s="121">
        <v>0</v>
      </c>
      <c r="O1811" s="105"/>
      <c r="P1811" s="106"/>
      <c r="Q1811" s="107"/>
      <c r="R1811" s="106"/>
      <c r="S1811" s="107"/>
      <c r="T1811" s="122"/>
    </row>
    <row r="1812" spans="1:20" s="17" customFormat="1" ht="63.75" x14ac:dyDescent="0.2">
      <c r="A1812" s="100">
        <v>147</v>
      </c>
      <c r="B1812" s="131" t="s">
        <v>1501</v>
      </c>
      <c r="C1812" s="102" t="s">
        <v>2868</v>
      </c>
      <c r="D1812" s="102" t="s">
        <v>2869</v>
      </c>
      <c r="E1812" s="143" t="s">
        <v>7896</v>
      </c>
      <c r="F1812" s="167" t="s">
        <v>7897</v>
      </c>
      <c r="G1812" s="101" t="s">
        <v>29</v>
      </c>
      <c r="H1812" s="118">
        <v>110000</v>
      </c>
      <c r="I1812" s="118">
        <v>110000</v>
      </c>
      <c r="J1812" s="118">
        <v>770</v>
      </c>
      <c r="K1812" s="103">
        <v>7.0000000000000001E-3</v>
      </c>
      <c r="L1812" s="120">
        <v>0</v>
      </c>
      <c r="M1812" s="121">
        <v>0</v>
      </c>
      <c r="N1812" s="121">
        <v>0</v>
      </c>
      <c r="O1812" s="105"/>
      <c r="P1812" s="106"/>
      <c r="Q1812" s="107"/>
      <c r="R1812" s="106"/>
      <c r="S1812" s="107"/>
      <c r="T1812" s="122"/>
    </row>
    <row r="1813" spans="1:20" s="17" customFormat="1" ht="63.75" x14ac:dyDescent="0.2">
      <c r="A1813" s="100">
        <v>147</v>
      </c>
      <c r="B1813" s="131" t="s">
        <v>1501</v>
      </c>
      <c r="C1813" s="102" t="s">
        <v>2870</v>
      </c>
      <c r="D1813" s="102" t="s">
        <v>2871</v>
      </c>
      <c r="E1813" s="143" t="s">
        <v>7898</v>
      </c>
      <c r="F1813" s="167" t="s">
        <v>7899</v>
      </c>
      <c r="G1813" s="101" t="s">
        <v>29</v>
      </c>
      <c r="H1813" s="118">
        <v>110000</v>
      </c>
      <c r="I1813" s="118">
        <v>110000</v>
      </c>
      <c r="J1813" s="118">
        <v>770</v>
      </c>
      <c r="K1813" s="103">
        <v>7.0000000000000001E-3</v>
      </c>
      <c r="L1813" s="120">
        <v>0</v>
      </c>
      <c r="M1813" s="121">
        <v>0</v>
      </c>
      <c r="N1813" s="121">
        <v>0</v>
      </c>
      <c r="O1813" s="105"/>
      <c r="P1813" s="106"/>
      <c r="Q1813" s="107"/>
      <c r="R1813" s="106"/>
      <c r="S1813" s="107"/>
      <c r="T1813" s="122"/>
    </row>
    <row r="1814" spans="1:20" s="17" customFormat="1" ht="63.75" x14ac:dyDescent="0.2">
      <c r="A1814" s="100">
        <v>147</v>
      </c>
      <c r="B1814" s="131" t="s">
        <v>1501</v>
      </c>
      <c r="C1814" s="102" t="s">
        <v>2872</v>
      </c>
      <c r="D1814" s="102" t="s">
        <v>2873</v>
      </c>
      <c r="E1814" s="143" t="s">
        <v>7900</v>
      </c>
      <c r="F1814" s="167" t="s">
        <v>6859</v>
      </c>
      <c r="G1814" s="101" t="s">
        <v>62</v>
      </c>
      <c r="H1814" s="118">
        <v>110000</v>
      </c>
      <c r="I1814" s="118">
        <v>110000</v>
      </c>
      <c r="J1814" s="118">
        <v>110000</v>
      </c>
      <c r="K1814" s="103">
        <v>1</v>
      </c>
      <c r="L1814" s="120">
        <v>0</v>
      </c>
      <c r="M1814" s="121">
        <v>0</v>
      </c>
      <c r="N1814" s="121">
        <v>0</v>
      </c>
      <c r="O1814" s="105"/>
      <c r="P1814" s="106"/>
      <c r="Q1814" s="107"/>
      <c r="R1814" s="106"/>
      <c r="S1814" s="107"/>
      <c r="T1814" s="122"/>
    </row>
    <row r="1815" spans="1:20" s="17" customFormat="1" ht="63.75" x14ac:dyDescent="0.2">
      <c r="A1815" s="100">
        <v>147</v>
      </c>
      <c r="B1815" s="131" t="s">
        <v>1501</v>
      </c>
      <c r="C1815" s="102" t="s">
        <v>2874</v>
      </c>
      <c r="D1815" s="102" t="s">
        <v>2875</v>
      </c>
      <c r="E1815" s="143" t="s">
        <v>7901</v>
      </c>
      <c r="F1815" s="167" t="s">
        <v>6859</v>
      </c>
      <c r="G1815" s="101" t="s">
        <v>62</v>
      </c>
      <c r="H1815" s="118">
        <v>110000</v>
      </c>
      <c r="I1815" s="118">
        <v>110000</v>
      </c>
      <c r="J1815" s="118">
        <v>110000</v>
      </c>
      <c r="K1815" s="103">
        <v>1</v>
      </c>
      <c r="L1815" s="120">
        <v>0</v>
      </c>
      <c r="M1815" s="121">
        <v>0</v>
      </c>
      <c r="N1815" s="121">
        <v>0</v>
      </c>
      <c r="O1815" s="105"/>
      <c r="P1815" s="106"/>
      <c r="Q1815" s="107"/>
      <c r="R1815" s="106"/>
      <c r="S1815" s="107"/>
      <c r="T1815" s="122"/>
    </row>
    <row r="1816" spans="1:20" s="17" customFormat="1" ht="63.75" x14ac:dyDescent="0.2">
      <c r="A1816" s="100">
        <v>147</v>
      </c>
      <c r="B1816" s="131" t="s">
        <v>1501</v>
      </c>
      <c r="C1816" s="102" t="s">
        <v>2876</v>
      </c>
      <c r="D1816" s="102" t="s">
        <v>2877</v>
      </c>
      <c r="E1816" s="143" t="s">
        <v>7902</v>
      </c>
      <c r="F1816" s="167" t="s">
        <v>6859</v>
      </c>
      <c r="G1816" s="101" t="s">
        <v>62</v>
      </c>
      <c r="H1816" s="118">
        <v>110000</v>
      </c>
      <c r="I1816" s="118">
        <v>110000</v>
      </c>
      <c r="J1816" s="118">
        <v>110000</v>
      </c>
      <c r="K1816" s="103">
        <v>1</v>
      </c>
      <c r="L1816" s="120">
        <v>0</v>
      </c>
      <c r="M1816" s="121">
        <v>0</v>
      </c>
      <c r="N1816" s="121">
        <v>0</v>
      </c>
      <c r="O1816" s="105"/>
      <c r="P1816" s="106"/>
      <c r="Q1816" s="107"/>
      <c r="R1816" s="106"/>
      <c r="S1816" s="107"/>
      <c r="T1816" s="122"/>
    </row>
    <row r="1817" spans="1:20" s="17" customFormat="1" ht="63.75" x14ac:dyDescent="0.2">
      <c r="A1817" s="100">
        <v>147</v>
      </c>
      <c r="B1817" s="131" t="s">
        <v>1501</v>
      </c>
      <c r="C1817" s="102" t="s">
        <v>2878</v>
      </c>
      <c r="D1817" s="102" t="s">
        <v>2879</v>
      </c>
      <c r="E1817" s="143" t="s">
        <v>7903</v>
      </c>
      <c r="F1817" s="167" t="s">
        <v>6859</v>
      </c>
      <c r="G1817" s="101" t="s">
        <v>62</v>
      </c>
      <c r="H1817" s="118">
        <v>110000</v>
      </c>
      <c r="I1817" s="118">
        <v>110000</v>
      </c>
      <c r="J1817" s="118">
        <v>110000</v>
      </c>
      <c r="K1817" s="103">
        <v>1</v>
      </c>
      <c r="L1817" s="120">
        <v>0</v>
      </c>
      <c r="M1817" s="121">
        <v>0</v>
      </c>
      <c r="N1817" s="121">
        <v>0</v>
      </c>
      <c r="O1817" s="105"/>
      <c r="P1817" s="106"/>
      <c r="Q1817" s="107"/>
      <c r="R1817" s="106"/>
      <c r="S1817" s="107"/>
      <c r="T1817" s="122"/>
    </row>
    <row r="1818" spans="1:20" s="17" customFormat="1" ht="63.75" x14ac:dyDescent="0.2">
      <c r="A1818" s="100">
        <v>147</v>
      </c>
      <c r="B1818" s="131" t="s">
        <v>1501</v>
      </c>
      <c r="C1818" s="102" t="s">
        <v>2880</v>
      </c>
      <c r="D1818" s="102" t="s">
        <v>2881</v>
      </c>
      <c r="E1818" s="143" t="s">
        <v>7904</v>
      </c>
      <c r="F1818" s="167" t="s">
        <v>6859</v>
      </c>
      <c r="G1818" s="101" t="s">
        <v>62</v>
      </c>
      <c r="H1818" s="118">
        <v>110000</v>
      </c>
      <c r="I1818" s="118">
        <v>110000</v>
      </c>
      <c r="J1818" s="118">
        <v>110000</v>
      </c>
      <c r="K1818" s="103">
        <v>1</v>
      </c>
      <c r="L1818" s="120">
        <v>0</v>
      </c>
      <c r="M1818" s="121">
        <v>0</v>
      </c>
      <c r="N1818" s="121">
        <v>0</v>
      </c>
      <c r="O1818" s="105"/>
      <c r="P1818" s="106"/>
      <c r="Q1818" s="107"/>
      <c r="R1818" s="106"/>
      <c r="S1818" s="107"/>
      <c r="T1818" s="122"/>
    </row>
    <row r="1819" spans="1:20" s="17" customFormat="1" ht="63.75" x14ac:dyDescent="0.2">
      <c r="A1819" s="100">
        <v>147</v>
      </c>
      <c r="B1819" s="131" t="s">
        <v>1501</v>
      </c>
      <c r="C1819" s="102" t="s">
        <v>2882</v>
      </c>
      <c r="D1819" s="102" t="s">
        <v>2883</v>
      </c>
      <c r="E1819" s="143" t="s">
        <v>7905</v>
      </c>
      <c r="F1819" s="167" t="s">
        <v>7009</v>
      </c>
      <c r="G1819" s="101" t="s">
        <v>65</v>
      </c>
      <c r="H1819" s="118">
        <v>110000</v>
      </c>
      <c r="I1819" s="118">
        <v>110000</v>
      </c>
      <c r="J1819" s="118">
        <v>109230</v>
      </c>
      <c r="K1819" s="103">
        <v>0.99299999999999999</v>
      </c>
      <c r="L1819" s="120">
        <v>0</v>
      </c>
      <c r="M1819" s="121">
        <v>0</v>
      </c>
      <c r="N1819" s="121">
        <v>0</v>
      </c>
      <c r="O1819" s="105"/>
      <c r="P1819" s="106"/>
      <c r="Q1819" s="107"/>
      <c r="R1819" s="106"/>
      <c r="S1819" s="107"/>
      <c r="T1819" s="122"/>
    </row>
    <row r="1820" spans="1:20" s="17" customFormat="1" ht="63.75" x14ac:dyDescent="0.2">
      <c r="A1820" s="100">
        <v>147</v>
      </c>
      <c r="B1820" s="131" t="s">
        <v>1501</v>
      </c>
      <c r="C1820" s="102" t="s">
        <v>2884</v>
      </c>
      <c r="D1820" s="102" t="s">
        <v>2885</v>
      </c>
      <c r="E1820" s="143" t="s">
        <v>7906</v>
      </c>
      <c r="F1820" s="167" t="s">
        <v>7009</v>
      </c>
      <c r="G1820" s="101" t="s">
        <v>65</v>
      </c>
      <c r="H1820" s="118">
        <v>110000</v>
      </c>
      <c r="I1820" s="118">
        <v>110000</v>
      </c>
      <c r="J1820" s="118">
        <v>109230</v>
      </c>
      <c r="K1820" s="103">
        <v>0.99299999999999999</v>
      </c>
      <c r="L1820" s="120">
        <v>0</v>
      </c>
      <c r="M1820" s="121">
        <v>0</v>
      </c>
      <c r="N1820" s="121">
        <v>0</v>
      </c>
      <c r="O1820" s="105"/>
      <c r="P1820" s="106"/>
      <c r="Q1820" s="107"/>
      <c r="R1820" s="106"/>
      <c r="S1820" s="107"/>
      <c r="T1820" s="122"/>
    </row>
    <row r="1821" spans="1:20" s="17" customFormat="1" ht="63.75" x14ac:dyDescent="0.2">
      <c r="A1821" s="100">
        <v>147</v>
      </c>
      <c r="B1821" s="131" t="s">
        <v>1501</v>
      </c>
      <c r="C1821" s="102" t="s">
        <v>2886</v>
      </c>
      <c r="D1821" s="102" t="s">
        <v>2887</v>
      </c>
      <c r="E1821" s="143" t="s">
        <v>7907</v>
      </c>
      <c r="F1821" s="167" t="s">
        <v>7009</v>
      </c>
      <c r="G1821" s="101" t="s">
        <v>65</v>
      </c>
      <c r="H1821" s="118">
        <v>110000</v>
      </c>
      <c r="I1821" s="118">
        <v>110000</v>
      </c>
      <c r="J1821" s="118">
        <v>109230</v>
      </c>
      <c r="K1821" s="103">
        <v>0.99299999999999999</v>
      </c>
      <c r="L1821" s="120">
        <v>0</v>
      </c>
      <c r="M1821" s="121">
        <v>0</v>
      </c>
      <c r="N1821" s="121">
        <v>0</v>
      </c>
      <c r="O1821" s="105"/>
      <c r="P1821" s="106"/>
      <c r="Q1821" s="107"/>
      <c r="R1821" s="106"/>
      <c r="S1821" s="107"/>
      <c r="T1821" s="122"/>
    </row>
    <row r="1822" spans="1:20" s="17" customFormat="1" ht="63.75" x14ac:dyDescent="0.2">
      <c r="A1822" s="100">
        <v>147</v>
      </c>
      <c r="B1822" s="131" t="s">
        <v>1501</v>
      </c>
      <c r="C1822" s="102" t="s">
        <v>2888</v>
      </c>
      <c r="D1822" s="102" t="s">
        <v>2889</v>
      </c>
      <c r="E1822" s="143" t="s">
        <v>7908</v>
      </c>
      <c r="F1822" s="167" t="s">
        <v>7909</v>
      </c>
      <c r="G1822" s="101" t="s">
        <v>65</v>
      </c>
      <c r="H1822" s="118">
        <v>110000</v>
      </c>
      <c r="I1822" s="118">
        <v>110000</v>
      </c>
      <c r="J1822" s="118">
        <v>109230</v>
      </c>
      <c r="K1822" s="103">
        <v>0.99299999999999999</v>
      </c>
      <c r="L1822" s="120">
        <v>0</v>
      </c>
      <c r="M1822" s="121">
        <v>0</v>
      </c>
      <c r="N1822" s="121">
        <v>0</v>
      </c>
      <c r="O1822" s="105"/>
      <c r="P1822" s="106"/>
      <c r="Q1822" s="107"/>
      <c r="R1822" s="106"/>
      <c r="S1822" s="107"/>
      <c r="T1822" s="122"/>
    </row>
    <row r="1823" spans="1:20" s="17" customFormat="1" ht="63.75" x14ac:dyDescent="0.2">
      <c r="A1823" s="100">
        <v>147</v>
      </c>
      <c r="B1823" s="131" t="s">
        <v>1501</v>
      </c>
      <c r="C1823" s="102" t="s">
        <v>2890</v>
      </c>
      <c r="D1823" s="102" t="s">
        <v>2891</v>
      </c>
      <c r="E1823" s="143" t="s">
        <v>7910</v>
      </c>
      <c r="F1823" s="167" t="s">
        <v>7009</v>
      </c>
      <c r="G1823" s="101" t="s">
        <v>65</v>
      </c>
      <c r="H1823" s="118">
        <v>110000</v>
      </c>
      <c r="I1823" s="118">
        <v>110000</v>
      </c>
      <c r="J1823" s="118">
        <v>109230</v>
      </c>
      <c r="K1823" s="103">
        <v>0.99299999999999999</v>
      </c>
      <c r="L1823" s="120">
        <v>0</v>
      </c>
      <c r="M1823" s="121">
        <v>0</v>
      </c>
      <c r="N1823" s="121">
        <v>0</v>
      </c>
      <c r="O1823" s="105"/>
      <c r="P1823" s="106"/>
      <c r="Q1823" s="107"/>
      <c r="R1823" s="106"/>
      <c r="S1823" s="107"/>
      <c r="T1823" s="122"/>
    </row>
    <row r="1824" spans="1:20" s="17" customFormat="1" ht="63.75" x14ac:dyDescent="0.2">
      <c r="A1824" s="100">
        <v>147</v>
      </c>
      <c r="B1824" s="131" t="s">
        <v>1501</v>
      </c>
      <c r="C1824" s="102" t="s">
        <v>2892</v>
      </c>
      <c r="D1824" s="102" t="s">
        <v>2893</v>
      </c>
      <c r="E1824" s="143" t="s">
        <v>7911</v>
      </c>
      <c r="F1824" s="167" t="s">
        <v>7009</v>
      </c>
      <c r="G1824" s="101" t="s">
        <v>65</v>
      </c>
      <c r="H1824" s="118">
        <v>110000</v>
      </c>
      <c r="I1824" s="118">
        <v>110000</v>
      </c>
      <c r="J1824" s="118">
        <v>109230</v>
      </c>
      <c r="K1824" s="103">
        <v>0.99299999999999999</v>
      </c>
      <c r="L1824" s="120">
        <v>0</v>
      </c>
      <c r="M1824" s="121">
        <v>0</v>
      </c>
      <c r="N1824" s="121">
        <v>0</v>
      </c>
      <c r="O1824" s="105"/>
      <c r="P1824" s="106"/>
      <c r="Q1824" s="107"/>
      <c r="R1824" s="106"/>
      <c r="S1824" s="107"/>
      <c r="T1824" s="122"/>
    </row>
    <row r="1825" spans="1:20" s="17" customFormat="1" ht="63.75" x14ac:dyDescent="0.2">
      <c r="A1825" s="100">
        <v>147</v>
      </c>
      <c r="B1825" s="131" t="s">
        <v>1501</v>
      </c>
      <c r="C1825" s="102" t="s">
        <v>2894</v>
      </c>
      <c r="D1825" s="102" t="s">
        <v>2895</v>
      </c>
      <c r="E1825" s="143" t="s">
        <v>7912</v>
      </c>
      <c r="F1825" s="167" t="s">
        <v>7009</v>
      </c>
      <c r="G1825" s="101" t="s">
        <v>65</v>
      </c>
      <c r="H1825" s="118">
        <v>110000</v>
      </c>
      <c r="I1825" s="118">
        <v>110000</v>
      </c>
      <c r="J1825" s="118">
        <v>109230</v>
      </c>
      <c r="K1825" s="103">
        <v>0.99299999999999999</v>
      </c>
      <c r="L1825" s="120">
        <v>0</v>
      </c>
      <c r="M1825" s="121">
        <v>0</v>
      </c>
      <c r="N1825" s="121">
        <v>0</v>
      </c>
      <c r="O1825" s="105"/>
      <c r="P1825" s="106"/>
      <c r="Q1825" s="107"/>
      <c r="R1825" s="106"/>
      <c r="S1825" s="107"/>
      <c r="T1825" s="122"/>
    </row>
    <row r="1826" spans="1:20" s="17" customFormat="1" ht="25.5" x14ac:dyDescent="0.2">
      <c r="A1826" s="100">
        <v>147</v>
      </c>
      <c r="B1826" s="131" t="s">
        <v>1501</v>
      </c>
      <c r="C1826" s="102" t="s">
        <v>3806</v>
      </c>
      <c r="D1826" s="102"/>
      <c r="E1826" s="143"/>
      <c r="F1826" s="167"/>
      <c r="G1826" s="101"/>
      <c r="H1826" s="118">
        <v>110000</v>
      </c>
      <c r="I1826" s="118">
        <v>110000</v>
      </c>
      <c r="J1826" s="118">
        <v>109230</v>
      </c>
      <c r="K1826" s="103">
        <v>0.99299999999999999</v>
      </c>
      <c r="L1826" s="120">
        <v>0</v>
      </c>
      <c r="M1826" s="121">
        <v>0</v>
      </c>
      <c r="N1826" s="121">
        <v>0</v>
      </c>
      <c r="O1826" s="105"/>
      <c r="P1826" s="106"/>
      <c r="Q1826" s="107"/>
      <c r="R1826" s="106"/>
      <c r="S1826" s="107"/>
      <c r="T1826" s="122"/>
    </row>
    <row r="1827" spans="1:20" s="17" customFormat="1" ht="25.5" x14ac:dyDescent="0.2">
      <c r="A1827" s="100">
        <v>147</v>
      </c>
      <c r="B1827" s="131" t="s">
        <v>1501</v>
      </c>
      <c r="C1827" s="102" t="s">
        <v>3807</v>
      </c>
      <c r="D1827" s="102"/>
      <c r="E1827" s="143"/>
      <c r="F1827" s="167"/>
      <c r="G1827" s="101"/>
      <c r="H1827" s="118">
        <v>110000</v>
      </c>
      <c r="I1827" s="118">
        <v>110000</v>
      </c>
      <c r="J1827" s="118">
        <v>109230</v>
      </c>
      <c r="K1827" s="103">
        <v>0.99299999999999999</v>
      </c>
      <c r="L1827" s="120">
        <v>0</v>
      </c>
      <c r="M1827" s="121">
        <v>0</v>
      </c>
      <c r="N1827" s="121">
        <v>0</v>
      </c>
      <c r="O1827" s="105"/>
      <c r="P1827" s="106"/>
      <c r="Q1827" s="107"/>
      <c r="R1827" s="106"/>
      <c r="S1827" s="107"/>
      <c r="T1827" s="122"/>
    </row>
    <row r="1828" spans="1:20" s="17" customFormat="1" ht="25.5" x14ac:dyDescent="0.2">
      <c r="A1828" s="100">
        <v>147</v>
      </c>
      <c r="B1828" s="131" t="s">
        <v>1501</v>
      </c>
      <c r="C1828" s="102" t="s">
        <v>3808</v>
      </c>
      <c r="D1828" s="102"/>
      <c r="E1828" s="143"/>
      <c r="F1828" s="167"/>
      <c r="G1828" s="101"/>
      <c r="H1828" s="118">
        <v>110000</v>
      </c>
      <c r="I1828" s="118">
        <v>110000</v>
      </c>
      <c r="J1828" s="118">
        <v>109230</v>
      </c>
      <c r="K1828" s="103">
        <v>0.99299999999999999</v>
      </c>
      <c r="L1828" s="120">
        <v>0</v>
      </c>
      <c r="M1828" s="121">
        <v>0</v>
      </c>
      <c r="N1828" s="121">
        <v>0</v>
      </c>
      <c r="O1828" s="105"/>
      <c r="P1828" s="106"/>
      <c r="Q1828" s="107"/>
      <c r="R1828" s="106"/>
      <c r="S1828" s="107"/>
      <c r="T1828" s="122"/>
    </row>
    <row r="1829" spans="1:20" s="17" customFormat="1" ht="25.5" x14ac:dyDescent="0.2">
      <c r="A1829" s="100">
        <v>147</v>
      </c>
      <c r="B1829" s="131" t="s">
        <v>1501</v>
      </c>
      <c r="C1829" s="102" t="s">
        <v>3809</v>
      </c>
      <c r="D1829" s="102"/>
      <c r="E1829" s="143"/>
      <c r="F1829" s="167"/>
      <c r="G1829" s="101"/>
      <c r="H1829" s="118">
        <v>110000</v>
      </c>
      <c r="I1829" s="118">
        <v>110000</v>
      </c>
      <c r="J1829" s="118">
        <v>770</v>
      </c>
      <c r="K1829" s="103">
        <v>7.0000000000000001E-3</v>
      </c>
      <c r="L1829" s="120">
        <v>0</v>
      </c>
      <c r="M1829" s="121">
        <v>0</v>
      </c>
      <c r="N1829" s="121">
        <v>0</v>
      </c>
      <c r="O1829" s="105"/>
      <c r="P1829" s="106"/>
      <c r="Q1829" s="107"/>
      <c r="R1829" s="106"/>
      <c r="S1829" s="107"/>
      <c r="T1829" s="122"/>
    </row>
    <row r="1830" spans="1:20" s="17" customFormat="1" ht="25.5" x14ac:dyDescent="0.2">
      <c r="A1830" s="100">
        <v>147</v>
      </c>
      <c r="B1830" s="131" t="s">
        <v>1501</v>
      </c>
      <c r="C1830" s="102" t="s">
        <v>3810</v>
      </c>
      <c r="D1830" s="102"/>
      <c r="E1830" s="143"/>
      <c r="F1830" s="167"/>
      <c r="G1830" s="101"/>
      <c r="H1830" s="118">
        <v>110000</v>
      </c>
      <c r="I1830" s="118">
        <v>110000</v>
      </c>
      <c r="J1830" s="118">
        <v>770</v>
      </c>
      <c r="K1830" s="103">
        <v>7.0000000000000001E-3</v>
      </c>
      <c r="L1830" s="120">
        <v>0</v>
      </c>
      <c r="M1830" s="121">
        <v>0</v>
      </c>
      <c r="N1830" s="121">
        <v>0</v>
      </c>
      <c r="O1830" s="105"/>
      <c r="P1830" s="106"/>
      <c r="Q1830" s="107"/>
      <c r="R1830" s="106"/>
      <c r="S1830" s="107"/>
      <c r="T1830" s="122"/>
    </row>
    <row r="1831" spans="1:20" s="17" customFormat="1" ht="25.5" x14ac:dyDescent="0.2">
      <c r="A1831" s="100">
        <v>147</v>
      </c>
      <c r="B1831" s="131" t="s">
        <v>1501</v>
      </c>
      <c r="C1831" s="102" t="s">
        <v>3811</v>
      </c>
      <c r="D1831" s="102"/>
      <c r="E1831" s="143"/>
      <c r="F1831" s="167"/>
      <c r="G1831" s="101"/>
      <c r="H1831" s="118">
        <v>110000</v>
      </c>
      <c r="I1831" s="118">
        <v>110000</v>
      </c>
      <c r="J1831" s="118">
        <v>770</v>
      </c>
      <c r="K1831" s="103">
        <v>7.0000000000000001E-3</v>
      </c>
      <c r="L1831" s="120">
        <v>0</v>
      </c>
      <c r="M1831" s="121">
        <v>0</v>
      </c>
      <c r="N1831" s="121">
        <v>0</v>
      </c>
      <c r="O1831" s="105"/>
      <c r="P1831" s="106"/>
      <c r="Q1831" s="107"/>
      <c r="R1831" s="106"/>
      <c r="S1831" s="107"/>
      <c r="T1831" s="122"/>
    </row>
    <row r="1832" spans="1:20" s="17" customFormat="1" ht="25.5" x14ac:dyDescent="0.2">
      <c r="A1832" s="100">
        <v>147</v>
      </c>
      <c r="B1832" s="131" t="s">
        <v>1501</v>
      </c>
      <c r="C1832" s="102" t="s">
        <v>3812</v>
      </c>
      <c r="D1832" s="102"/>
      <c r="E1832" s="143"/>
      <c r="F1832" s="167"/>
      <c r="G1832" s="101"/>
      <c r="H1832" s="118">
        <v>110000</v>
      </c>
      <c r="I1832" s="118">
        <v>110000</v>
      </c>
      <c r="J1832" s="118">
        <v>110000</v>
      </c>
      <c r="K1832" s="103">
        <v>1</v>
      </c>
      <c r="L1832" s="120">
        <v>0</v>
      </c>
      <c r="M1832" s="121">
        <v>0</v>
      </c>
      <c r="N1832" s="121">
        <v>0</v>
      </c>
      <c r="O1832" s="105"/>
      <c r="P1832" s="106"/>
      <c r="Q1832" s="107"/>
      <c r="R1832" s="106"/>
      <c r="S1832" s="107"/>
      <c r="T1832" s="122"/>
    </row>
    <row r="1833" spans="1:20" s="17" customFormat="1" ht="25.5" x14ac:dyDescent="0.2">
      <c r="A1833" s="100">
        <v>147</v>
      </c>
      <c r="B1833" s="131" t="s">
        <v>1501</v>
      </c>
      <c r="C1833" s="102" t="s">
        <v>3813</v>
      </c>
      <c r="D1833" s="102"/>
      <c r="E1833" s="143"/>
      <c r="F1833" s="167"/>
      <c r="G1833" s="101"/>
      <c r="H1833" s="118">
        <v>110000</v>
      </c>
      <c r="I1833" s="118">
        <v>110000</v>
      </c>
      <c r="J1833" s="118">
        <v>110000</v>
      </c>
      <c r="K1833" s="103">
        <v>1</v>
      </c>
      <c r="L1833" s="120">
        <v>0</v>
      </c>
      <c r="M1833" s="121">
        <v>0</v>
      </c>
      <c r="N1833" s="121">
        <v>0</v>
      </c>
      <c r="O1833" s="105"/>
      <c r="P1833" s="106"/>
      <c r="Q1833" s="107"/>
      <c r="R1833" s="106"/>
      <c r="S1833" s="107"/>
      <c r="T1833" s="122"/>
    </row>
    <row r="1834" spans="1:20" s="17" customFormat="1" ht="25.5" x14ac:dyDescent="0.2">
      <c r="A1834" s="100">
        <v>147</v>
      </c>
      <c r="B1834" s="131" t="s">
        <v>1501</v>
      </c>
      <c r="C1834" s="102" t="s">
        <v>3814</v>
      </c>
      <c r="D1834" s="102"/>
      <c r="E1834" s="143"/>
      <c r="F1834" s="167"/>
      <c r="G1834" s="101"/>
      <c r="H1834" s="118">
        <v>110000</v>
      </c>
      <c r="I1834" s="118">
        <v>110000</v>
      </c>
      <c r="J1834" s="118">
        <v>110000</v>
      </c>
      <c r="K1834" s="103">
        <v>1</v>
      </c>
      <c r="L1834" s="120">
        <v>0</v>
      </c>
      <c r="M1834" s="121">
        <v>0</v>
      </c>
      <c r="N1834" s="121">
        <v>0</v>
      </c>
      <c r="O1834" s="105"/>
      <c r="P1834" s="106"/>
      <c r="Q1834" s="107"/>
      <c r="R1834" s="106"/>
      <c r="S1834" s="107"/>
      <c r="T1834" s="122"/>
    </row>
    <row r="1835" spans="1:20" s="17" customFormat="1" ht="25.5" x14ac:dyDescent="0.2">
      <c r="A1835" s="100">
        <v>147</v>
      </c>
      <c r="B1835" s="131" t="s">
        <v>1501</v>
      </c>
      <c r="C1835" s="102" t="s">
        <v>3815</v>
      </c>
      <c r="D1835" s="102"/>
      <c r="E1835" s="143"/>
      <c r="F1835" s="167"/>
      <c r="G1835" s="101"/>
      <c r="H1835" s="118">
        <v>110000</v>
      </c>
      <c r="I1835" s="118">
        <v>110000</v>
      </c>
      <c r="J1835" s="118">
        <v>110000</v>
      </c>
      <c r="K1835" s="103">
        <v>1</v>
      </c>
      <c r="L1835" s="120">
        <v>0</v>
      </c>
      <c r="M1835" s="121">
        <v>0</v>
      </c>
      <c r="N1835" s="121">
        <v>0</v>
      </c>
      <c r="O1835" s="105"/>
      <c r="P1835" s="106"/>
      <c r="Q1835" s="107"/>
      <c r="R1835" s="106"/>
      <c r="S1835" s="107"/>
      <c r="T1835" s="122"/>
    </row>
    <row r="1836" spans="1:20" s="17" customFormat="1" ht="25.5" x14ac:dyDescent="0.2">
      <c r="A1836" s="100">
        <v>147</v>
      </c>
      <c r="B1836" s="131" t="s">
        <v>1501</v>
      </c>
      <c r="C1836" s="102" t="s">
        <v>3816</v>
      </c>
      <c r="D1836" s="102"/>
      <c r="E1836" s="143"/>
      <c r="F1836" s="167"/>
      <c r="G1836" s="101"/>
      <c r="H1836" s="118">
        <v>110000</v>
      </c>
      <c r="I1836" s="118">
        <v>110000</v>
      </c>
      <c r="J1836" s="118">
        <v>110000</v>
      </c>
      <c r="K1836" s="103">
        <v>1</v>
      </c>
      <c r="L1836" s="120">
        <v>0</v>
      </c>
      <c r="M1836" s="121">
        <v>0</v>
      </c>
      <c r="N1836" s="121">
        <v>0</v>
      </c>
      <c r="O1836" s="105"/>
      <c r="P1836" s="106"/>
      <c r="Q1836" s="107"/>
      <c r="R1836" s="106"/>
      <c r="S1836" s="107"/>
      <c r="T1836" s="122"/>
    </row>
    <row r="1837" spans="1:20" s="17" customFormat="1" ht="25.5" x14ac:dyDescent="0.2">
      <c r="A1837" s="100">
        <v>147</v>
      </c>
      <c r="B1837" s="131" t="s">
        <v>1501</v>
      </c>
      <c r="C1837" s="102" t="s">
        <v>3817</v>
      </c>
      <c r="D1837" s="102"/>
      <c r="E1837" s="143"/>
      <c r="F1837" s="167"/>
      <c r="G1837" s="101"/>
      <c r="H1837" s="118">
        <v>110000</v>
      </c>
      <c r="I1837" s="118">
        <v>110000</v>
      </c>
      <c r="J1837" s="118">
        <v>110000</v>
      </c>
      <c r="K1837" s="103">
        <v>1</v>
      </c>
      <c r="L1837" s="120">
        <v>0</v>
      </c>
      <c r="M1837" s="121">
        <v>0</v>
      </c>
      <c r="N1837" s="121">
        <v>0</v>
      </c>
      <c r="O1837" s="105"/>
      <c r="P1837" s="106"/>
      <c r="Q1837" s="107"/>
      <c r="R1837" s="106"/>
      <c r="S1837" s="107"/>
      <c r="T1837" s="122"/>
    </row>
    <row r="1838" spans="1:20" s="17" customFormat="1" ht="25.5" x14ac:dyDescent="0.2">
      <c r="A1838" s="100">
        <v>147</v>
      </c>
      <c r="B1838" s="131" t="s">
        <v>1501</v>
      </c>
      <c r="C1838" s="102" t="s">
        <v>3818</v>
      </c>
      <c r="D1838" s="102"/>
      <c r="E1838" s="143"/>
      <c r="F1838" s="167"/>
      <c r="G1838" s="101"/>
      <c r="H1838" s="118">
        <v>110000</v>
      </c>
      <c r="I1838" s="118">
        <v>110000</v>
      </c>
      <c r="J1838" s="118">
        <v>110000</v>
      </c>
      <c r="K1838" s="103">
        <v>1</v>
      </c>
      <c r="L1838" s="120">
        <v>0</v>
      </c>
      <c r="M1838" s="121">
        <v>0</v>
      </c>
      <c r="N1838" s="121">
        <v>0</v>
      </c>
      <c r="O1838" s="105"/>
      <c r="P1838" s="106"/>
      <c r="Q1838" s="107"/>
      <c r="R1838" s="106"/>
      <c r="S1838" s="107"/>
      <c r="T1838" s="122"/>
    </row>
    <row r="1839" spans="1:20" s="17" customFormat="1" ht="25.5" x14ac:dyDescent="0.2">
      <c r="A1839" s="100">
        <v>147</v>
      </c>
      <c r="B1839" s="131" t="s">
        <v>1501</v>
      </c>
      <c r="C1839" s="102" t="s">
        <v>3819</v>
      </c>
      <c r="D1839" s="102"/>
      <c r="E1839" s="143"/>
      <c r="F1839" s="167"/>
      <c r="G1839" s="101"/>
      <c r="H1839" s="118">
        <v>110000</v>
      </c>
      <c r="I1839" s="118">
        <v>110000</v>
      </c>
      <c r="J1839" s="118">
        <v>110000</v>
      </c>
      <c r="K1839" s="103">
        <v>1</v>
      </c>
      <c r="L1839" s="120">
        <v>0</v>
      </c>
      <c r="M1839" s="121">
        <v>0</v>
      </c>
      <c r="N1839" s="121">
        <v>0</v>
      </c>
      <c r="O1839" s="105"/>
      <c r="P1839" s="106"/>
      <c r="Q1839" s="107"/>
      <c r="R1839" s="106"/>
      <c r="S1839" s="107"/>
      <c r="T1839" s="122"/>
    </row>
    <row r="1840" spans="1:20" s="17" customFormat="1" ht="25.5" x14ac:dyDescent="0.2">
      <c r="A1840" s="100">
        <v>147</v>
      </c>
      <c r="B1840" s="131" t="s">
        <v>1501</v>
      </c>
      <c r="C1840" s="102" t="s">
        <v>3820</v>
      </c>
      <c r="D1840" s="102"/>
      <c r="E1840" s="143"/>
      <c r="F1840" s="167"/>
      <c r="G1840" s="101"/>
      <c r="H1840" s="118">
        <v>110000</v>
      </c>
      <c r="I1840" s="118">
        <v>110000</v>
      </c>
      <c r="J1840" s="118">
        <v>110000</v>
      </c>
      <c r="K1840" s="103">
        <v>1</v>
      </c>
      <c r="L1840" s="120">
        <v>0</v>
      </c>
      <c r="M1840" s="121">
        <v>0</v>
      </c>
      <c r="N1840" s="121">
        <v>0</v>
      </c>
      <c r="O1840" s="105"/>
      <c r="P1840" s="106"/>
      <c r="Q1840" s="107"/>
      <c r="R1840" s="106"/>
      <c r="S1840" s="107"/>
      <c r="T1840" s="122"/>
    </row>
    <row r="1841" spans="1:20" s="17" customFormat="1" ht="25.5" x14ac:dyDescent="0.2">
      <c r="A1841" s="100">
        <v>147</v>
      </c>
      <c r="B1841" s="131" t="s">
        <v>1501</v>
      </c>
      <c r="C1841" s="102" t="s">
        <v>3821</v>
      </c>
      <c r="D1841" s="102"/>
      <c r="E1841" s="143"/>
      <c r="F1841" s="167"/>
      <c r="G1841" s="101"/>
      <c r="H1841" s="118">
        <v>110000</v>
      </c>
      <c r="I1841" s="118">
        <v>110000</v>
      </c>
      <c r="J1841" s="118">
        <v>110000</v>
      </c>
      <c r="K1841" s="103">
        <v>1</v>
      </c>
      <c r="L1841" s="120">
        <v>0</v>
      </c>
      <c r="M1841" s="121">
        <v>0</v>
      </c>
      <c r="N1841" s="121">
        <v>0</v>
      </c>
      <c r="O1841" s="105"/>
      <c r="P1841" s="106"/>
      <c r="Q1841" s="107"/>
      <c r="R1841" s="106"/>
      <c r="S1841" s="107"/>
      <c r="T1841" s="122"/>
    </row>
    <row r="1842" spans="1:20" s="17" customFormat="1" ht="25.5" x14ac:dyDescent="0.2">
      <c r="A1842" s="100">
        <v>147</v>
      </c>
      <c r="B1842" s="131" t="s">
        <v>1501</v>
      </c>
      <c r="C1842" s="102" t="s">
        <v>3822</v>
      </c>
      <c r="D1842" s="102"/>
      <c r="E1842" s="143"/>
      <c r="F1842" s="167"/>
      <c r="G1842" s="101"/>
      <c r="H1842" s="118">
        <v>110000</v>
      </c>
      <c r="I1842" s="118">
        <v>110000</v>
      </c>
      <c r="J1842" s="118">
        <v>110000</v>
      </c>
      <c r="K1842" s="103">
        <v>1</v>
      </c>
      <c r="L1842" s="120">
        <v>0</v>
      </c>
      <c r="M1842" s="121">
        <v>0</v>
      </c>
      <c r="N1842" s="121">
        <v>0</v>
      </c>
      <c r="O1842" s="105"/>
      <c r="P1842" s="106"/>
      <c r="Q1842" s="107"/>
      <c r="R1842" s="106"/>
      <c r="S1842" s="107"/>
      <c r="T1842" s="122"/>
    </row>
    <row r="1843" spans="1:20" s="17" customFormat="1" ht="25.5" x14ac:dyDescent="0.2">
      <c r="A1843" s="100">
        <v>147</v>
      </c>
      <c r="B1843" s="131" t="s">
        <v>1501</v>
      </c>
      <c r="C1843" s="102" t="s">
        <v>3823</v>
      </c>
      <c r="D1843" s="102"/>
      <c r="E1843" s="143"/>
      <c r="F1843" s="167"/>
      <c r="G1843" s="101"/>
      <c r="H1843" s="118">
        <v>110000</v>
      </c>
      <c r="I1843" s="118">
        <v>110000</v>
      </c>
      <c r="J1843" s="118">
        <v>110000</v>
      </c>
      <c r="K1843" s="103">
        <v>1</v>
      </c>
      <c r="L1843" s="120">
        <v>0</v>
      </c>
      <c r="M1843" s="121">
        <v>0</v>
      </c>
      <c r="N1843" s="121">
        <v>0</v>
      </c>
      <c r="O1843" s="105"/>
      <c r="P1843" s="106"/>
      <c r="Q1843" s="107"/>
      <c r="R1843" s="106"/>
      <c r="S1843" s="107"/>
      <c r="T1843" s="122"/>
    </row>
    <row r="1844" spans="1:20" s="17" customFormat="1" ht="25.5" x14ac:dyDescent="0.2">
      <c r="A1844" s="100">
        <v>147</v>
      </c>
      <c r="B1844" s="131" t="s">
        <v>1501</v>
      </c>
      <c r="C1844" s="102" t="s">
        <v>3824</v>
      </c>
      <c r="D1844" s="102"/>
      <c r="E1844" s="143"/>
      <c r="F1844" s="167"/>
      <c r="G1844" s="101"/>
      <c r="H1844" s="118">
        <v>110000</v>
      </c>
      <c r="I1844" s="118">
        <v>110000</v>
      </c>
      <c r="J1844" s="118">
        <v>110000</v>
      </c>
      <c r="K1844" s="103">
        <v>1</v>
      </c>
      <c r="L1844" s="120">
        <v>0</v>
      </c>
      <c r="M1844" s="121">
        <v>0</v>
      </c>
      <c r="N1844" s="121">
        <v>0</v>
      </c>
      <c r="O1844" s="105"/>
      <c r="P1844" s="106"/>
      <c r="Q1844" s="107"/>
      <c r="R1844" s="106"/>
      <c r="S1844" s="107"/>
      <c r="T1844" s="122"/>
    </row>
    <row r="1845" spans="1:20" s="17" customFormat="1" ht="25.5" x14ac:dyDescent="0.2">
      <c r="A1845" s="100">
        <v>147</v>
      </c>
      <c r="B1845" s="131" t="s">
        <v>1501</v>
      </c>
      <c r="C1845" s="102" t="s">
        <v>3825</v>
      </c>
      <c r="D1845" s="102"/>
      <c r="E1845" s="143"/>
      <c r="F1845" s="167"/>
      <c r="G1845" s="101"/>
      <c r="H1845" s="118">
        <v>110000</v>
      </c>
      <c r="I1845" s="118">
        <v>110000</v>
      </c>
      <c r="J1845" s="118">
        <v>110000</v>
      </c>
      <c r="K1845" s="103">
        <v>1</v>
      </c>
      <c r="L1845" s="120">
        <v>0</v>
      </c>
      <c r="M1845" s="121">
        <v>0</v>
      </c>
      <c r="N1845" s="121">
        <v>0</v>
      </c>
      <c r="O1845" s="105"/>
      <c r="P1845" s="106"/>
      <c r="Q1845" s="107"/>
      <c r="R1845" s="106"/>
      <c r="S1845" s="107"/>
      <c r="T1845" s="122"/>
    </row>
    <row r="1846" spans="1:20" s="17" customFormat="1" ht="25.5" x14ac:dyDescent="0.2">
      <c r="A1846" s="100">
        <v>147</v>
      </c>
      <c r="B1846" s="131" t="s">
        <v>1501</v>
      </c>
      <c r="C1846" s="102" t="s">
        <v>3826</v>
      </c>
      <c r="D1846" s="102"/>
      <c r="E1846" s="143"/>
      <c r="F1846" s="167"/>
      <c r="G1846" s="101"/>
      <c r="H1846" s="118">
        <v>110000</v>
      </c>
      <c r="I1846" s="118">
        <v>110000</v>
      </c>
      <c r="J1846" s="118">
        <v>110000</v>
      </c>
      <c r="K1846" s="103">
        <v>1</v>
      </c>
      <c r="L1846" s="120">
        <v>0</v>
      </c>
      <c r="M1846" s="121">
        <v>0</v>
      </c>
      <c r="N1846" s="121">
        <v>0</v>
      </c>
      <c r="O1846" s="105"/>
      <c r="P1846" s="106"/>
      <c r="Q1846" s="107"/>
      <c r="R1846" s="106"/>
      <c r="S1846" s="107"/>
      <c r="T1846" s="122"/>
    </row>
    <row r="1847" spans="1:20" s="17" customFormat="1" ht="25.5" x14ac:dyDescent="0.2">
      <c r="A1847" s="100">
        <v>147</v>
      </c>
      <c r="B1847" s="131" t="s">
        <v>1501</v>
      </c>
      <c r="C1847" s="102" t="s">
        <v>3827</v>
      </c>
      <c r="D1847" s="102"/>
      <c r="E1847" s="143"/>
      <c r="F1847" s="167"/>
      <c r="G1847" s="101"/>
      <c r="H1847" s="118">
        <v>110000</v>
      </c>
      <c r="I1847" s="118">
        <v>110000</v>
      </c>
      <c r="J1847" s="118">
        <v>110000</v>
      </c>
      <c r="K1847" s="103">
        <v>1</v>
      </c>
      <c r="L1847" s="120">
        <v>0</v>
      </c>
      <c r="M1847" s="121">
        <v>0</v>
      </c>
      <c r="N1847" s="121">
        <v>0</v>
      </c>
      <c r="O1847" s="105"/>
      <c r="P1847" s="106"/>
      <c r="Q1847" s="107"/>
      <c r="R1847" s="106"/>
      <c r="S1847" s="107"/>
      <c r="T1847" s="122"/>
    </row>
    <row r="1848" spans="1:20" s="17" customFormat="1" ht="25.5" x14ac:dyDescent="0.2">
      <c r="A1848" s="100">
        <v>147</v>
      </c>
      <c r="B1848" s="131" t="s">
        <v>1501</v>
      </c>
      <c r="C1848" s="102" t="s">
        <v>3828</v>
      </c>
      <c r="D1848" s="102"/>
      <c r="E1848" s="143"/>
      <c r="F1848" s="167"/>
      <c r="G1848" s="101"/>
      <c r="H1848" s="118">
        <v>110000</v>
      </c>
      <c r="I1848" s="118">
        <v>110000</v>
      </c>
      <c r="J1848" s="118">
        <v>109230</v>
      </c>
      <c r="K1848" s="103">
        <v>0.99299999999999999</v>
      </c>
      <c r="L1848" s="120">
        <v>0</v>
      </c>
      <c r="M1848" s="121">
        <v>0</v>
      </c>
      <c r="N1848" s="121">
        <v>0</v>
      </c>
      <c r="O1848" s="105"/>
      <c r="P1848" s="106"/>
      <c r="Q1848" s="107"/>
      <c r="R1848" s="106"/>
      <c r="S1848" s="107"/>
      <c r="T1848" s="122"/>
    </row>
    <row r="1849" spans="1:20" s="17" customFormat="1" ht="25.5" x14ac:dyDescent="0.2">
      <c r="A1849" s="100">
        <v>147</v>
      </c>
      <c r="B1849" s="131" t="s">
        <v>1501</v>
      </c>
      <c r="C1849" s="102" t="s">
        <v>3829</v>
      </c>
      <c r="D1849" s="102"/>
      <c r="E1849" s="143"/>
      <c r="F1849" s="167"/>
      <c r="G1849" s="101"/>
      <c r="H1849" s="118">
        <v>110000</v>
      </c>
      <c r="I1849" s="118">
        <v>110000</v>
      </c>
      <c r="J1849" s="118">
        <v>109230</v>
      </c>
      <c r="K1849" s="103">
        <v>0.99299999999999999</v>
      </c>
      <c r="L1849" s="120">
        <v>0</v>
      </c>
      <c r="M1849" s="121">
        <v>0</v>
      </c>
      <c r="N1849" s="121">
        <v>0</v>
      </c>
      <c r="O1849" s="105"/>
      <c r="P1849" s="106"/>
      <c r="Q1849" s="107"/>
      <c r="R1849" s="106"/>
      <c r="S1849" s="107"/>
      <c r="T1849" s="122"/>
    </row>
    <row r="1850" spans="1:20" s="17" customFormat="1" ht="25.5" x14ac:dyDescent="0.2">
      <c r="A1850" s="100">
        <v>147</v>
      </c>
      <c r="B1850" s="131" t="s">
        <v>1501</v>
      </c>
      <c r="C1850" s="102" t="s">
        <v>3830</v>
      </c>
      <c r="D1850" s="102"/>
      <c r="E1850" s="143"/>
      <c r="F1850" s="167"/>
      <c r="G1850" s="101"/>
      <c r="H1850" s="118">
        <v>110000</v>
      </c>
      <c r="I1850" s="118">
        <v>110000</v>
      </c>
      <c r="J1850" s="118">
        <v>109230</v>
      </c>
      <c r="K1850" s="103">
        <v>0.99299999999999999</v>
      </c>
      <c r="L1850" s="120">
        <v>0</v>
      </c>
      <c r="M1850" s="121">
        <v>0</v>
      </c>
      <c r="N1850" s="121">
        <v>0</v>
      </c>
      <c r="O1850" s="105"/>
      <c r="P1850" s="106"/>
      <c r="Q1850" s="107"/>
      <c r="R1850" s="106"/>
      <c r="S1850" s="107"/>
      <c r="T1850" s="122"/>
    </row>
    <row r="1851" spans="1:20" s="17" customFormat="1" ht="25.5" x14ac:dyDescent="0.2">
      <c r="A1851" s="100">
        <v>147</v>
      </c>
      <c r="B1851" s="131" t="s">
        <v>1501</v>
      </c>
      <c r="C1851" s="102" t="s">
        <v>3831</v>
      </c>
      <c r="D1851" s="102"/>
      <c r="E1851" s="143"/>
      <c r="F1851" s="167"/>
      <c r="G1851" s="101"/>
      <c r="H1851" s="118">
        <v>110000</v>
      </c>
      <c r="I1851" s="118">
        <v>110000</v>
      </c>
      <c r="J1851" s="118">
        <v>109230</v>
      </c>
      <c r="K1851" s="103">
        <v>0.99299999999999999</v>
      </c>
      <c r="L1851" s="120">
        <v>0</v>
      </c>
      <c r="M1851" s="121">
        <v>0</v>
      </c>
      <c r="N1851" s="121">
        <v>0</v>
      </c>
      <c r="O1851" s="105"/>
      <c r="P1851" s="106"/>
      <c r="Q1851" s="107"/>
      <c r="R1851" s="106"/>
      <c r="S1851" s="107"/>
      <c r="T1851" s="122"/>
    </row>
    <row r="1852" spans="1:20" s="17" customFormat="1" ht="25.5" x14ac:dyDescent="0.2">
      <c r="A1852" s="100">
        <v>147</v>
      </c>
      <c r="B1852" s="131" t="s">
        <v>1501</v>
      </c>
      <c r="C1852" s="102" t="s">
        <v>3832</v>
      </c>
      <c r="D1852" s="102"/>
      <c r="E1852" s="143"/>
      <c r="F1852" s="167"/>
      <c r="G1852" s="101"/>
      <c r="H1852" s="118">
        <v>110000</v>
      </c>
      <c r="I1852" s="118">
        <v>110000</v>
      </c>
      <c r="J1852" s="118">
        <v>109230</v>
      </c>
      <c r="K1852" s="103">
        <v>0.99299999999999999</v>
      </c>
      <c r="L1852" s="120">
        <v>0</v>
      </c>
      <c r="M1852" s="121">
        <v>0</v>
      </c>
      <c r="N1852" s="121">
        <v>0</v>
      </c>
      <c r="O1852" s="105"/>
      <c r="P1852" s="106"/>
      <c r="Q1852" s="107"/>
      <c r="R1852" s="106"/>
      <c r="S1852" s="107"/>
      <c r="T1852" s="122"/>
    </row>
    <row r="1853" spans="1:20" s="17" customFormat="1" ht="25.5" x14ac:dyDescent="0.2">
      <c r="A1853" s="100">
        <v>147</v>
      </c>
      <c r="B1853" s="131" t="s">
        <v>1501</v>
      </c>
      <c r="C1853" s="102" t="s">
        <v>3833</v>
      </c>
      <c r="D1853" s="102"/>
      <c r="E1853" s="143"/>
      <c r="F1853" s="167"/>
      <c r="G1853" s="101"/>
      <c r="H1853" s="118">
        <v>110000</v>
      </c>
      <c r="I1853" s="118">
        <v>110000</v>
      </c>
      <c r="J1853" s="118">
        <v>109230</v>
      </c>
      <c r="K1853" s="103">
        <v>0.99299999999999999</v>
      </c>
      <c r="L1853" s="120">
        <v>0</v>
      </c>
      <c r="M1853" s="121">
        <v>0</v>
      </c>
      <c r="N1853" s="121">
        <v>0</v>
      </c>
      <c r="O1853" s="105"/>
      <c r="P1853" s="106"/>
      <c r="Q1853" s="107"/>
      <c r="R1853" s="106"/>
      <c r="S1853" s="107"/>
      <c r="T1853" s="122"/>
    </row>
    <row r="1854" spans="1:20" s="17" customFormat="1" ht="25.5" x14ac:dyDescent="0.2">
      <c r="A1854" s="100">
        <v>147</v>
      </c>
      <c r="B1854" s="131" t="s">
        <v>1501</v>
      </c>
      <c r="C1854" s="102" t="s">
        <v>3834</v>
      </c>
      <c r="D1854" s="102"/>
      <c r="E1854" s="143"/>
      <c r="F1854" s="167"/>
      <c r="G1854" s="101"/>
      <c r="H1854" s="118">
        <v>110000</v>
      </c>
      <c r="I1854" s="118">
        <v>110000</v>
      </c>
      <c r="J1854" s="118">
        <v>109230</v>
      </c>
      <c r="K1854" s="103">
        <v>0.99299999999999999</v>
      </c>
      <c r="L1854" s="120">
        <v>0</v>
      </c>
      <c r="M1854" s="121">
        <v>0</v>
      </c>
      <c r="N1854" s="121">
        <v>0</v>
      </c>
      <c r="O1854" s="105"/>
      <c r="P1854" s="106"/>
      <c r="Q1854" s="107"/>
      <c r="R1854" s="106"/>
      <c r="S1854" s="107"/>
      <c r="T1854" s="122"/>
    </row>
    <row r="1855" spans="1:20" s="17" customFormat="1" ht="25.5" x14ac:dyDescent="0.2">
      <c r="A1855" s="100">
        <v>147</v>
      </c>
      <c r="B1855" s="131" t="s">
        <v>1501</v>
      </c>
      <c r="C1855" s="102" t="s">
        <v>3835</v>
      </c>
      <c r="D1855" s="102"/>
      <c r="E1855" s="143"/>
      <c r="F1855" s="167"/>
      <c r="G1855" s="101"/>
      <c r="H1855" s="118">
        <v>110000</v>
      </c>
      <c r="I1855" s="118">
        <v>110000</v>
      </c>
      <c r="J1855" s="118">
        <v>109230</v>
      </c>
      <c r="K1855" s="103">
        <v>0.99299999999999999</v>
      </c>
      <c r="L1855" s="120">
        <v>0</v>
      </c>
      <c r="M1855" s="121">
        <v>0</v>
      </c>
      <c r="N1855" s="121">
        <v>0</v>
      </c>
      <c r="O1855" s="105"/>
      <c r="P1855" s="106"/>
      <c r="Q1855" s="107"/>
      <c r="R1855" s="106"/>
      <c r="S1855" s="107"/>
      <c r="T1855" s="122"/>
    </row>
    <row r="1856" spans="1:20" s="17" customFormat="1" ht="25.5" x14ac:dyDescent="0.2">
      <c r="A1856" s="100">
        <v>147</v>
      </c>
      <c r="B1856" s="131" t="s">
        <v>1501</v>
      </c>
      <c r="C1856" s="102" t="s">
        <v>3836</v>
      </c>
      <c r="D1856" s="102"/>
      <c r="E1856" s="143"/>
      <c r="F1856" s="167"/>
      <c r="G1856" s="101"/>
      <c r="H1856" s="118">
        <v>110000</v>
      </c>
      <c r="I1856" s="118">
        <v>110000</v>
      </c>
      <c r="J1856" s="118">
        <v>109230</v>
      </c>
      <c r="K1856" s="103">
        <v>0.99299999999999999</v>
      </c>
      <c r="L1856" s="120">
        <v>0</v>
      </c>
      <c r="M1856" s="121">
        <v>0</v>
      </c>
      <c r="N1856" s="121">
        <v>0</v>
      </c>
      <c r="O1856" s="105"/>
      <c r="P1856" s="106"/>
      <c r="Q1856" s="107"/>
      <c r="R1856" s="106"/>
      <c r="S1856" s="107"/>
      <c r="T1856" s="122"/>
    </row>
    <row r="1857" spans="1:20" s="17" customFormat="1" ht="25.5" x14ac:dyDescent="0.2">
      <c r="A1857" s="100">
        <v>147</v>
      </c>
      <c r="B1857" s="131" t="s">
        <v>1501</v>
      </c>
      <c r="C1857" s="102" t="s">
        <v>3837</v>
      </c>
      <c r="D1857" s="102"/>
      <c r="E1857" s="143"/>
      <c r="F1857" s="167"/>
      <c r="G1857" s="101"/>
      <c r="H1857" s="118">
        <v>110000</v>
      </c>
      <c r="I1857" s="118">
        <v>110000</v>
      </c>
      <c r="J1857" s="118">
        <v>109230</v>
      </c>
      <c r="K1857" s="103">
        <v>0.99299999999999999</v>
      </c>
      <c r="L1857" s="120">
        <v>0</v>
      </c>
      <c r="M1857" s="121">
        <v>0</v>
      </c>
      <c r="N1857" s="121">
        <v>0</v>
      </c>
      <c r="O1857" s="105"/>
      <c r="P1857" s="106"/>
      <c r="Q1857" s="107"/>
      <c r="R1857" s="106"/>
      <c r="S1857" s="107"/>
      <c r="T1857" s="122"/>
    </row>
    <row r="1858" spans="1:20" s="17" customFormat="1" ht="25.5" x14ac:dyDescent="0.2">
      <c r="A1858" s="100">
        <v>147</v>
      </c>
      <c r="B1858" s="131" t="s">
        <v>1501</v>
      </c>
      <c r="C1858" s="102" t="s">
        <v>3838</v>
      </c>
      <c r="D1858" s="102"/>
      <c r="E1858" s="143"/>
      <c r="F1858" s="167"/>
      <c r="G1858" s="101"/>
      <c r="H1858" s="118">
        <v>110000</v>
      </c>
      <c r="I1858" s="118">
        <v>110000</v>
      </c>
      <c r="J1858" s="118">
        <v>109230</v>
      </c>
      <c r="K1858" s="103">
        <v>0.99299999999999999</v>
      </c>
      <c r="L1858" s="120">
        <v>0</v>
      </c>
      <c r="M1858" s="121">
        <v>0</v>
      </c>
      <c r="N1858" s="121">
        <v>0</v>
      </c>
      <c r="O1858" s="105"/>
      <c r="P1858" s="106"/>
      <c r="Q1858" s="107"/>
      <c r="R1858" s="106"/>
      <c r="S1858" s="107"/>
      <c r="T1858" s="122"/>
    </row>
    <row r="1859" spans="1:20" s="17" customFormat="1" ht="25.5" x14ac:dyDescent="0.2">
      <c r="A1859" s="100">
        <v>147</v>
      </c>
      <c r="B1859" s="131" t="s">
        <v>1501</v>
      </c>
      <c r="C1859" s="102" t="s">
        <v>3839</v>
      </c>
      <c r="D1859" s="102"/>
      <c r="E1859" s="143"/>
      <c r="F1859" s="167"/>
      <c r="G1859" s="101"/>
      <c r="H1859" s="118">
        <v>110000</v>
      </c>
      <c r="I1859" s="118">
        <v>110000</v>
      </c>
      <c r="J1859" s="118">
        <v>109230</v>
      </c>
      <c r="K1859" s="103">
        <v>0.99299999999999999</v>
      </c>
      <c r="L1859" s="120">
        <v>0</v>
      </c>
      <c r="M1859" s="121">
        <v>0</v>
      </c>
      <c r="N1859" s="121">
        <v>0</v>
      </c>
      <c r="O1859" s="105"/>
      <c r="P1859" s="106"/>
      <c r="Q1859" s="107"/>
      <c r="R1859" s="106"/>
      <c r="S1859" s="107"/>
      <c r="T1859" s="122"/>
    </row>
    <row r="1860" spans="1:20" s="17" customFormat="1" ht="25.5" x14ac:dyDescent="0.2">
      <c r="A1860" s="100">
        <v>147</v>
      </c>
      <c r="B1860" s="131" t="s">
        <v>1501</v>
      </c>
      <c r="C1860" s="102" t="s">
        <v>3840</v>
      </c>
      <c r="D1860" s="102"/>
      <c r="E1860" s="143"/>
      <c r="F1860" s="167"/>
      <c r="G1860" s="101"/>
      <c r="H1860" s="118">
        <v>110000</v>
      </c>
      <c r="I1860" s="118">
        <v>110000</v>
      </c>
      <c r="J1860" s="118">
        <v>109230</v>
      </c>
      <c r="K1860" s="103">
        <v>0.99299999999999999</v>
      </c>
      <c r="L1860" s="120">
        <v>0</v>
      </c>
      <c r="M1860" s="121">
        <v>0</v>
      </c>
      <c r="N1860" s="121">
        <v>0</v>
      </c>
      <c r="O1860" s="105"/>
      <c r="P1860" s="106"/>
      <c r="Q1860" s="107"/>
      <c r="R1860" s="106"/>
      <c r="S1860" s="107"/>
      <c r="T1860" s="122"/>
    </row>
    <row r="1861" spans="1:20" s="17" customFormat="1" ht="25.5" x14ac:dyDescent="0.2">
      <c r="A1861" s="100">
        <v>147</v>
      </c>
      <c r="B1861" s="131" t="s">
        <v>1501</v>
      </c>
      <c r="C1861" s="102" t="s">
        <v>3841</v>
      </c>
      <c r="D1861" s="102"/>
      <c r="E1861" s="143"/>
      <c r="F1861" s="167"/>
      <c r="G1861" s="101"/>
      <c r="H1861" s="118">
        <v>110000</v>
      </c>
      <c r="I1861" s="118">
        <v>110000</v>
      </c>
      <c r="J1861" s="118">
        <v>0</v>
      </c>
      <c r="K1861" s="103">
        <v>0</v>
      </c>
      <c r="L1861" s="120">
        <v>0</v>
      </c>
      <c r="M1861" s="121">
        <v>0</v>
      </c>
      <c r="N1861" s="121">
        <v>0</v>
      </c>
      <c r="O1861" s="105"/>
      <c r="P1861" s="106"/>
      <c r="Q1861" s="107"/>
      <c r="R1861" s="106"/>
      <c r="S1861" s="107"/>
      <c r="T1861" s="122"/>
    </row>
    <row r="1862" spans="1:20" s="17" customFormat="1" ht="25.5" x14ac:dyDescent="0.2">
      <c r="A1862" s="100">
        <v>147</v>
      </c>
      <c r="B1862" s="131" t="s">
        <v>1501</v>
      </c>
      <c r="C1862" s="102" t="s">
        <v>3842</v>
      </c>
      <c r="D1862" s="102"/>
      <c r="E1862" s="143"/>
      <c r="F1862" s="167"/>
      <c r="G1862" s="101"/>
      <c r="H1862" s="118">
        <v>110000</v>
      </c>
      <c r="I1862" s="118">
        <v>110000</v>
      </c>
      <c r="J1862" s="118">
        <v>109230</v>
      </c>
      <c r="K1862" s="103">
        <v>0.99299999999999999</v>
      </c>
      <c r="L1862" s="120">
        <v>0</v>
      </c>
      <c r="M1862" s="121">
        <v>0</v>
      </c>
      <c r="N1862" s="121">
        <v>0</v>
      </c>
      <c r="O1862" s="105"/>
      <c r="P1862" s="106"/>
      <c r="Q1862" s="107"/>
      <c r="R1862" s="106"/>
      <c r="S1862" s="107"/>
      <c r="T1862" s="122"/>
    </row>
    <row r="1863" spans="1:20" s="17" customFormat="1" ht="25.5" x14ac:dyDescent="0.2">
      <c r="A1863" s="100">
        <v>147</v>
      </c>
      <c r="B1863" s="131" t="s">
        <v>1501</v>
      </c>
      <c r="C1863" s="102" t="s">
        <v>3843</v>
      </c>
      <c r="D1863" s="102"/>
      <c r="E1863" s="143"/>
      <c r="F1863" s="167"/>
      <c r="G1863" s="101"/>
      <c r="H1863" s="118">
        <v>110000</v>
      </c>
      <c r="I1863" s="118">
        <v>110000</v>
      </c>
      <c r="J1863" s="118">
        <v>109230</v>
      </c>
      <c r="K1863" s="103">
        <v>0.99299999999999999</v>
      </c>
      <c r="L1863" s="120">
        <v>0</v>
      </c>
      <c r="M1863" s="121">
        <v>0</v>
      </c>
      <c r="N1863" s="121">
        <v>0</v>
      </c>
      <c r="O1863" s="105"/>
      <c r="P1863" s="106"/>
      <c r="Q1863" s="107"/>
      <c r="R1863" s="106"/>
      <c r="S1863" s="107"/>
      <c r="T1863" s="122"/>
    </row>
    <row r="1864" spans="1:20" s="17" customFormat="1" ht="25.5" x14ac:dyDescent="0.2">
      <c r="A1864" s="100">
        <v>147</v>
      </c>
      <c r="B1864" s="131" t="s">
        <v>1501</v>
      </c>
      <c r="C1864" s="102" t="s">
        <v>3844</v>
      </c>
      <c r="D1864" s="102"/>
      <c r="E1864" s="143"/>
      <c r="F1864" s="167"/>
      <c r="G1864" s="101"/>
      <c r="H1864" s="118">
        <v>110000</v>
      </c>
      <c r="I1864" s="118">
        <v>110000</v>
      </c>
      <c r="J1864" s="118">
        <v>0</v>
      </c>
      <c r="K1864" s="103">
        <v>0</v>
      </c>
      <c r="L1864" s="120">
        <v>0</v>
      </c>
      <c r="M1864" s="121">
        <v>0</v>
      </c>
      <c r="N1864" s="121">
        <v>0</v>
      </c>
      <c r="O1864" s="105"/>
      <c r="P1864" s="106"/>
      <c r="Q1864" s="107"/>
      <c r="R1864" s="106"/>
      <c r="S1864" s="107"/>
      <c r="T1864" s="122"/>
    </row>
    <row r="1865" spans="1:20" s="17" customFormat="1" ht="25.5" x14ac:dyDescent="0.2">
      <c r="A1865" s="100">
        <v>147</v>
      </c>
      <c r="B1865" s="131" t="s">
        <v>1501</v>
      </c>
      <c r="C1865" s="102" t="s">
        <v>3845</v>
      </c>
      <c r="D1865" s="102"/>
      <c r="E1865" s="143"/>
      <c r="F1865" s="167"/>
      <c r="G1865" s="101"/>
      <c r="H1865" s="118">
        <v>110000</v>
      </c>
      <c r="I1865" s="118">
        <v>110000</v>
      </c>
      <c r="J1865" s="118">
        <v>109230</v>
      </c>
      <c r="K1865" s="103">
        <v>0.99299999999999999</v>
      </c>
      <c r="L1865" s="120">
        <v>0</v>
      </c>
      <c r="M1865" s="121">
        <v>0</v>
      </c>
      <c r="N1865" s="121">
        <v>0</v>
      </c>
      <c r="O1865" s="105"/>
      <c r="P1865" s="106"/>
      <c r="Q1865" s="107"/>
      <c r="R1865" s="106"/>
      <c r="S1865" s="107"/>
      <c r="T1865" s="122"/>
    </row>
    <row r="1866" spans="1:20" s="17" customFormat="1" ht="25.5" x14ac:dyDescent="0.2">
      <c r="A1866" s="100">
        <v>147</v>
      </c>
      <c r="B1866" s="131" t="s">
        <v>1501</v>
      </c>
      <c r="C1866" s="102" t="s">
        <v>3846</v>
      </c>
      <c r="D1866" s="102"/>
      <c r="E1866" s="143"/>
      <c r="F1866" s="167"/>
      <c r="G1866" s="101"/>
      <c r="H1866" s="118">
        <v>110000</v>
      </c>
      <c r="I1866" s="118">
        <v>110000</v>
      </c>
      <c r="J1866" s="118">
        <v>109230</v>
      </c>
      <c r="K1866" s="103">
        <v>0.99299999999999999</v>
      </c>
      <c r="L1866" s="120">
        <v>0</v>
      </c>
      <c r="M1866" s="121">
        <v>0</v>
      </c>
      <c r="N1866" s="121">
        <v>0</v>
      </c>
      <c r="O1866" s="105"/>
      <c r="P1866" s="106"/>
      <c r="Q1866" s="107"/>
      <c r="R1866" s="106"/>
      <c r="S1866" s="107"/>
      <c r="T1866" s="122"/>
    </row>
    <row r="1867" spans="1:20" s="17" customFormat="1" ht="25.5" x14ac:dyDescent="0.2">
      <c r="A1867" s="100">
        <v>147</v>
      </c>
      <c r="B1867" s="131" t="s">
        <v>1501</v>
      </c>
      <c r="C1867" s="102" t="s">
        <v>3847</v>
      </c>
      <c r="D1867" s="102"/>
      <c r="E1867" s="143"/>
      <c r="F1867" s="167"/>
      <c r="G1867" s="101"/>
      <c r="H1867" s="118">
        <v>110000</v>
      </c>
      <c r="I1867" s="118">
        <v>110000</v>
      </c>
      <c r="J1867" s="118">
        <v>109230</v>
      </c>
      <c r="K1867" s="103">
        <v>0.99299999999999999</v>
      </c>
      <c r="L1867" s="120">
        <v>0</v>
      </c>
      <c r="M1867" s="121">
        <v>0</v>
      </c>
      <c r="N1867" s="121">
        <v>0</v>
      </c>
      <c r="O1867" s="105"/>
      <c r="P1867" s="106"/>
      <c r="Q1867" s="107"/>
      <c r="R1867" s="106"/>
      <c r="S1867" s="107"/>
      <c r="T1867" s="122"/>
    </row>
    <row r="1868" spans="1:20" s="17" customFormat="1" ht="25.5" x14ac:dyDescent="0.2">
      <c r="A1868" s="100">
        <v>147</v>
      </c>
      <c r="B1868" s="131" t="s">
        <v>1501</v>
      </c>
      <c r="C1868" s="102" t="s">
        <v>3848</v>
      </c>
      <c r="D1868" s="102"/>
      <c r="E1868" s="143"/>
      <c r="F1868" s="167"/>
      <c r="G1868" s="101"/>
      <c r="H1868" s="118">
        <v>110000</v>
      </c>
      <c r="I1868" s="118">
        <v>110000</v>
      </c>
      <c r="J1868" s="118">
        <v>109230</v>
      </c>
      <c r="K1868" s="103">
        <v>0.99299999999999999</v>
      </c>
      <c r="L1868" s="120">
        <v>0</v>
      </c>
      <c r="M1868" s="121">
        <v>0</v>
      </c>
      <c r="N1868" s="121">
        <v>0</v>
      </c>
      <c r="O1868" s="105"/>
      <c r="P1868" s="106"/>
      <c r="Q1868" s="107"/>
      <c r="R1868" s="106"/>
      <c r="S1868" s="107"/>
      <c r="T1868" s="122"/>
    </row>
    <row r="1869" spans="1:20" s="17" customFormat="1" ht="25.5" x14ac:dyDescent="0.2">
      <c r="A1869" s="100">
        <v>147</v>
      </c>
      <c r="B1869" s="131" t="s">
        <v>1501</v>
      </c>
      <c r="C1869" s="102" t="s">
        <v>3849</v>
      </c>
      <c r="D1869" s="102"/>
      <c r="E1869" s="143"/>
      <c r="F1869" s="167"/>
      <c r="G1869" s="101"/>
      <c r="H1869" s="118">
        <v>110000</v>
      </c>
      <c r="I1869" s="118">
        <v>110000</v>
      </c>
      <c r="J1869" s="118">
        <v>109230</v>
      </c>
      <c r="K1869" s="103">
        <v>0.99299999999999999</v>
      </c>
      <c r="L1869" s="120">
        <v>0</v>
      </c>
      <c r="M1869" s="121">
        <v>0</v>
      </c>
      <c r="N1869" s="121">
        <v>0</v>
      </c>
      <c r="O1869" s="105"/>
      <c r="P1869" s="106"/>
      <c r="Q1869" s="107"/>
      <c r="R1869" s="106"/>
      <c r="S1869" s="107"/>
      <c r="T1869" s="122"/>
    </row>
    <row r="1870" spans="1:20" s="17" customFormat="1" ht="25.5" x14ac:dyDescent="0.2">
      <c r="A1870" s="100">
        <v>147</v>
      </c>
      <c r="B1870" s="131" t="s">
        <v>1501</v>
      </c>
      <c r="C1870" s="102" t="s">
        <v>3850</v>
      </c>
      <c r="D1870" s="102"/>
      <c r="E1870" s="143"/>
      <c r="F1870" s="167"/>
      <c r="G1870" s="101"/>
      <c r="H1870" s="118">
        <v>110000</v>
      </c>
      <c r="I1870" s="118">
        <v>110000</v>
      </c>
      <c r="J1870" s="118">
        <v>109230</v>
      </c>
      <c r="K1870" s="103">
        <v>0.99299999999999999</v>
      </c>
      <c r="L1870" s="120">
        <v>0</v>
      </c>
      <c r="M1870" s="121">
        <v>0</v>
      </c>
      <c r="N1870" s="121">
        <v>0</v>
      </c>
      <c r="O1870" s="105"/>
      <c r="P1870" s="106"/>
      <c r="Q1870" s="107"/>
      <c r="R1870" s="106"/>
      <c r="S1870" s="107"/>
      <c r="T1870" s="122"/>
    </row>
    <row r="1871" spans="1:20" s="17" customFormat="1" ht="25.5" x14ac:dyDescent="0.2">
      <c r="A1871" s="100">
        <v>147</v>
      </c>
      <c r="B1871" s="131" t="s">
        <v>1501</v>
      </c>
      <c r="C1871" s="102" t="s">
        <v>3851</v>
      </c>
      <c r="D1871" s="102"/>
      <c r="E1871" s="143"/>
      <c r="F1871" s="167"/>
      <c r="G1871" s="101"/>
      <c r="H1871" s="118">
        <v>110000</v>
      </c>
      <c r="I1871" s="118">
        <v>110000</v>
      </c>
      <c r="J1871" s="118">
        <v>109230</v>
      </c>
      <c r="K1871" s="103">
        <v>0.99299999999999999</v>
      </c>
      <c r="L1871" s="120">
        <v>0</v>
      </c>
      <c r="M1871" s="121">
        <v>0</v>
      </c>
      <c r="N1871" s="121">
        <v>0</v>
      </c>
      <c r="O1871" s="105"/>
      <c r="P1871" s="106"/>
      <c r="Q1871" s="107"/>
      <c r="R1871" s="106"/>
      <c r="S1871" s="107"/>
      <c r="T1871" s="122"/>
    </row>
    <row r="1872" spans="1:20" s="17" customFormat="1" ht="25.5" x14ac:dyDescent="0.2">
      <c r="A1872" s="100">
        <v>147</v>
      </c>
      <c r="B1872" s="131" t="s">
        <v>1501</v>
      </c>
      <c r="C1872" s="102" t="s">
        <v>3852</v>
      </c>
      <c r="D1872" s="102"/>
      <c r="E1872" s="143"/>
      <c r="F1872" s="167"/>
      <c r="G1872" s="101"/>
      <c r="H1872" s="118">
        <v>110000</v>
      </c>
      <c r="I1872" s="118">
        <v>110000</v>
      </c>
      <c r="J1872" s="118">
        <v>770</v>
      </c>
      <c r="K1872" s="103">
        <v>7.0000000000000001E-3</v>
      </c>
      <c r="L1872" s="120">
        <v>0</v>
      </c>
      <c r="M1872" s="121">
        <v>0</v>
      </c>
      <c r="N1872" s="121">
        <v>0</v>
      </c>
      <c r="O1872" s="105"/>
      <c r="P1872" s="106"/>
      <c r="Q1872" s="107"/>
      <c r="R1872" s="106"/>
      <c r="S1872" s="107"/>
      <c r="T1872" s="122"/>
    </row>
    <row r="1873" spans="1:20" s="17" customFormat="1" ht="25.5" x14ac:dyDescent="0.2">
      <c r="A1873" s="100">
        <v>147</v>
      </c>
      <c r="B1873" s="131" t="s">
        <v>1501</v>
      </c>
      <c r="C1873" s="102" t="s">
        <v>3853</v>
      </c>
      <c r="D1873" s="102"/>
      <c r="E1873" s="143"/>
      <c r="F1873" s="167"/>
      <c r="G1873" s="101"/>
      <c r="H1873" s="118">
        <v>110000</v>
      </c>
      <c r="I1873" s="118">
        <v>110000</v>
      </c>
      <c r="J1873" s="118">
        <v>770</v>
      </c>
      <c r="K1873" s="103">
        <v>7.0000000000000001E-3</v>
      </c>
      <c r="L1873" s="120">
        <v>0</v>
      </c>
      <c r="M1873" s="121">
        <v>0</v>
      </c>
      <c r="N1873" s="121">
        <v>0</v>
      </c>
      <c r="O1873" s="105"/>
      <c r="P1873" s="106"/>
      <c r="Q1873" s="107"/>
      <c r="R1873" s="106"/>
      <c r="S1873" s="107"/>
      <c r="T1873" s="122"/>
    </row>
    <row r="1874" spans="1:20" s="17" customFormat="1" ht="25.5" x14ac:dyDescent="0.2">
      <c r="A1874" s="100">
        <v>147</v>
      </c>
      <c r="B1874" s="131" t="s">
        <v>1501</v>
      </c>
      <c r="C1874" s="102" t="s">
        <v>3854</v>
      </c>
      <c r="D1874" s="102"/>
      <c r="E1874" s="143"/>
      <c r="F1874" s="167"/>
      <c r="G1874" s="101"/>
      <c r="H1874" s="118">
        <v>110000</v>
      </c>
      <c r="I1874" s="118">
        <v>110000</v>
      </c>
      <c r="J1874" s="118">
        <v>770</v>
      </c>
      <c r="K1874" s="103">
        <v>7.0000000000000001E-3</v>
      </c>
      <c r="L1874" s="120">
        <v>0</v>
      </c>
      <c r="M1874" s="121">
        <v>0</v>
      </c>
      <c r="N1874" s="121">
        <v>0</v>
      </c>
      <c r="O1874" s="105"/>
      <c r="P1874" s="106"/>
      <c r="Q1874" s="107"/>
      <c r="R1874" s="106"/>
      <c r="S1874" s="107"/>
      <c r="T1874" s="122"/>
    </row>
    <row r="1875" spans="1:20" s="17" customFormat="1" ht="25.5" x14ac:dyDescent="0.2">
      <c r="A1875" s="100">
        <v>147</v>
      </c>
      <c r="B1875" s="131" t="s">
        <v>1501</v>
      </c>
      <c r="C1875" s="102" t="s">
        <v>3855</v>
      </c>
      <c r="D1875" s="102"/>
      <c r="E1875" s="143"/>
      <c r="F1875" s="167"/>
      <c r="G1875" s="101"/>
      <c r="H1875" s="118">
        <v>110000</v>
      </c>
      <c r="I1875" s="118">
        <v>110000</v>
      </c>
      <c r="J1875" s="118">
        <v>110000</v>
      </c>
      <c r="K1875" s="103">
        <v>1</v>
      </c>
      <c r="L1875" s="120">
        <v>0</v>
      </c>
      <c r="M1875" s="121">
        <v>0</v>
      </c>
      <c r="N1875" s="121">
        <v>0</v>
      </c>
      <c r="O1875" s="105"/>
      <c r="P1875" s="106"/>
      <c r="Q1875" s="107"/>
      <c r="R1875" s="106"/>
      <c r="S1875" s="107"/>
      <c r="T1875" s="122"/>
    </row>
    <row r="1876" spans="1:20" s="17" customFormat="1" ht="25.5" x14ac:dyDescent="0.2">
      <c r="A1876" s="100">
        <v>147</v>
      </c>
      <c r="B1876" s="131" t="s">
        <v>1501</v>
      </c>
      <c r="C1876" s="102" t="s">
        <v>3856</v>
      </c>
      <c r="D1876" s="102"/>
      <c r="E1876" s="143"/>
      <c r="F1876" s="167"/>
      <c r="G1876" s="101"/>
      <c r="H1876" s="118">
        <v>110000</v>
      </c>
      <c r="I1876" s="118">
        <v>110000</v>
      </c>
      <c r="J1876" s="118">
        <v>770</v>
      </c>
      <c r="K1876" s="103">
        <v>7.0000000000000001E-3</v>
      </c>
      <c r="L1876" s="120">
        <v>0</v>
      </c>
      <c r="M1876" s="121">
        <v>0</v>
      </c>
      <c r="N1876" s="121">
        <v>0</v>
      </c>
      <c r="O1876" s="105"/>
      <c r="P1876" s="106"/>
      <c r="Q1876" s="107"/>
      <c r="R1876" s="106"/>
      <c r="S1876" s="107"/>
      <c r="T1876" s="122"/>
    </row>
    <row r="1877" spans="1:20" s="17" customFormat="1" ht="25.5" x14ac:dyDescent="0.2">
      <c r="A1877" s="100">
        <v>147</v>
      </c>
      <c r="B1877" s="131" t="s">
        <v>1501</v>
      </c>
      <c r="C1877" s="102" t="s">
        <v>3857</v>
      </c>
      <c r="D1877" s="102"/>
      <c r="E1877" s="143"/>
      <c r="F1877" s="167"/>
      <c r="G1877" s="101"/>
      <c r="H1877" s="118">
        <v>110000</v>
      </c>
      <c r="I1877" s="118">
        <v>110000</v>
      </c>
      <c r="J1877" s="118">
        <v>770</v>
      </c>
      <c r="K1877" s="103">
        <v>7.0000000000000001E-3</v>
      </c>
      <c r="L1877" s="120">
        <v>0</v>
      </c>
      <c r="M1877" s="121">
        <v>0</v>
      </c>
      <c r="N1877" s="121">
        <v>0</v>
      </c>
      <c r="O1877" s="105"/>
      <c r="P1877" s="106"/>
      <c r="Q1877" s="107"/>
      <c r="R1877" s="106"/>
      <c r="S1877" s="107"/>
      <c r="T1877" s="122"/>
    </row>
    <row r="1878" spans="1:20" s="17" customFormat="1" ht="25.5" x14ac:dyDescent="0.2">
      <c r="A1878" s="100">
        <v>147</v>
      </c>
      <c r="B1878" s="131" t="s">
        <v>1501</v>
      </c>
      <c r="C1878" s="102" t="s">
        <v>3858</v>
      </c>
      <c r="D1878" s="102"/>
      <c r="E1878" s="143"/>
      <c r="F1878" s="167"/>
      <c r="G1878" s="101"/>
      <c r="H1878" s="118">
        <v>110000</v>
      </c>
      <c r="I1878" s="118">
        <v>110000</v>
      </c>
      <c r="J1878" s="118">
        <v>110000</v>
      </c>
      <c r="K1878" s="103">
        <v>1</v>
      </c>
      <c r="L1878" s="120">
        <v>0</v>
      </c>
      <c r="M1878" s="121">
        <v>0</v>
      </c>
      <c r="N1878" s="121">
        <v>0</v>
      </c>
      <c r="O1878" s="105"/>
      <c r="P1878" s="106"/>
      <c r="Q1878" s="107"/>
      <c r="R1878" s="106"/>
      <c r="S1878" s="107"/>
      <c r="T1878" s="122"/>
    </row>
    <row r="1879" spans="1:20" s="17" customFormat="1" ht="25.5" x14ac:dyDescent="0.2">
      <c r="A1879" s="100">
        <v>147</v>
      </c>
      <c r="B1879" s="131" t="s">
        <v>1501</v>
      </c>
      <c r="C1879" s="102" t="s">
        <v>3859</v>
      </c>
      <c r="D1879" s="102"/>
      <c r="E1879" s="143"/>
      <c r="F1879" s="167"/>
      <c r="G1879" s="101"/>
      <c r="H1879" s="118">
        <v>110000</v>
      </c>
      <c r="I1879" s="118">
        <v>110000</v>
      </c>
      <c r="J1879" s="118">
        <v>770</v>
      </c>
      <c r="K1879" s="103">
        <v>7.0000000000000001E-3</v>
      </c>
      <c r="L1879" s="120">
        <v>0</v>
      </c>
      <c r="M1879" s="121">
        <v>0</v>
      </c>
      <c r="N1879" s="121">
        <v>0</v>
      </c>
      <c r="O1879" s="105"/>
      <c r="P1879" s="106"/>
      <c r="Q1879" s="107"/>
      <c r="R1879" s="106"/>
      <c r="S1879" s="107"/>
      <c r="T1879" s="122"/>
    </row>
    <row r="1880" spans="1:20" s="17" customFormat="1" ht="25.5" x14ac:dyDescent="0.2">
      <c r="A1880" s="100">
        <v>147</v>
      </c>
      <c r="B1880" s="131" t="s">
        <v>1501</v>
      </c>
      <c r="C1880" s="102" t="s">
        <v>3860</v>
      </c>
      <c r="D1880" s="102"/>
      <c r="E1880" s="143"/>
      <c r="F1880" s="167"/>
      <c r="G1880" s="101"/>
      <c r="H1880" s="118">
        <v>110000</v>
      </c>
      <c r="I1880" s="118">
        <v>110000</v>
      </c>
      <c r="J1880" s="118">
        <v>110000</v>
      </c>
      <c r="K1880" s="103">
        <v>1</v>
      </c>
      <c r="L1880" s="120">
        <v>0</v>
      </c>
      <c r="M1880" s="121">
        <v>0</v>
      </c>
      <c r="N1880" s="121">
        <v>0</v>
      </c>
      <c r="O1880" s="105"/>
      <c r="P1880" s="106"/>
      <c r="Q1880" s="107"/>
      <c r="R1880" s="106"/>
      <c r="S1880" s="107"/>
      <c r="T1880" s="122"/>
    </row>
    <row r="1881" spans="1:20" s="17" customFormat="1" ht="25.5" x14ac:dyDescent="0.2">
      <c r="A1881" s="100">
        <v>147</v>
      </c>
      <c r="B1881" s="131" t="s">
        <v>1501</v>
      </c>
      <c r="C1881" s="102" t="s">
        <v>3861</v>
      </c>
      <c r="D1881" s="102"/>
      <c r="E1881" s="143"/>
      <c r="F1881" s="167"/>
      <c r="G1881" s="101"/>
      <c r="H1881" s="118">
        <v>110000</v>
      </c>
      <c r="I1881" s="118">
        <v>110000</v>
      </c>
      <c r="J1881" s="118">
        <v>770</v>
      </c>
      <c r="K1881" s="103">
        <v>7.0000000000000001E-3</v>
      </c>
      <c r="L1881" s="120">
        <v>0</v>
      </c>
      <c r="M1881" s="121">
        <v>0</v>
      </c>
      <c r="N1881" s="121">
        <v>0</v>
      </c>
      <c r="O1881" s="105"/>
      <c r="P1881" s="106"/>
      <c r="Q1881" s="107"/>
      <c r="R1881" s="106"/>
      <c r="S1881" s="107"/>
      <c r="T1881" s="122"/>
    </row>
    <row r="1882" spans="1:20" s="17" customFormat="1" ht="25.5" x14ac:dyDescent="0.2">
      <c r="A1882" s="100">
        <v>147</v>
      </c>
      <c r="B1882" s="131" t="s">
        <v>1501</v>
      </c>
      <c r="C1882" s="102" t="s">
        <v>3862</v>
      </c>
      <c r="D1882" s="102"/>
      <c r="E1882" s="143"/>
      <c r="F1882" s="167"/>
      <c r="G1882" s="101"/>
      <c r="H1882" s="118">
        <v>110000</v>
      </c>
      <c r="I1882" s="118">
        <v>110000</v>
      </c>
      <c r="J1882" s="118">
        <v>770</v>
      </c>
      <c r="K1882" s="103">
        <v>7.0000000000000001E-3</v>
      </c>
      <c r="L1882" s="120">
        <v>0</v>
      </c>
      <c r="M1882" s="121">
        <v>0</v>
      </c>
      <c r="N1882" s="121">
        <v>0</v>
      </c>
      <c r="O1882" s="105"/>
      <c r="P1882" s="106"/>
      <c r="Q1882" s="107"/>
      <c r="R1882" s="106"/>
      <c r="S1882" s="107"/>
      <c r="T1882" s="122"/>
    </row>
    <row r="1883" spans="1:20" s="17" customFormat="1" ht="25.5" x14ac:dyDescent="0.2">
      <c r="A1883" s="100">
        <v>147</v>
      </c>
      <c r="B1883" s="131" t="s">
        <v>1501</v>
      </c>
      <c r="C1883" s="102" t="s">
        <v>3863</v>
      </c>
      <c r="D1883" s="102"/>
      <c r="E1883" s="143"/>
      <c r="F1883" s="167"/>
      <c r="G1883" s="101"/>
      <c r="H1883" s="118">
        <v>110000</v>
      </c>
      <c r="I1883" s="118">
        <v>110000</v>
      </c>
      <c r="J1883" s="118">
        <v>110000</v>
      </c>
      <c r="K1883" s="103">
        <v>1</v>
      </c>
      <c r="L1883" s="120">
        <v>0</v>
      </c>
      <c r="M1883" s="121">
        <v>0</v>
      </c>
      <c r="N1883" s="121">
        <v>0</v>
      </c>
      <c r="O1883" s="105"/>
      <c r="P1883" s="106"/>
      <c r="Q1883" s="107"/>
      <c r="R1883" s="106"/>
      <c r="S1883" s="107"/>
      <c r="T1883" s="122"/>
    </row>
    <row r="1884" spans="1:20" s="17" customFormat="1" ht="25.5" x14ac:dyDescent="0.2">
      <c r="A1884" s="100">
        <v>147</v>
      </c>
      <c r="B1884" s="131" t="s">
        <v>1501</v>
      </c>
      <c r="C1884" s="102" t="s">
        <v>3864</v>
      </c>
      <c r="D1884" s="102"/>
      <c r="E1884" s="143"/>
      <c r="F1884" s="167"/>
      <c r="G1884" s="101"/>
      <c r="H1884" s="118">
        <v>110000</v>
      </c>
      <c r="I1884" s="118">
        <v>110000</v>
      </c>
      <c r="J1884" s="118">
        <v>110000</v>
      </c>
      <c r="K1884" s="103">
        <v>1</v>
      </c>
      <c r="L1884" s="120">
        <v>0</v>
      </c>
      <c r="M1884" s="121">
        <v>0</v>
      </c>
      <c r="N1884" s="121">
        <v>0</v>
      </c>
      <c r="O1884" s="105"/>
      <c r="P1884" s="106"/>
      <c r="Q1884" s="107"/>
      <c r="R1884" s="106"/>
      <c r="S1884" s="107"/>
      <c r="T1884" s="122"/>
    </row>
    <row r="1885" spans="1:20" s="17" customFormat="1" ht="25.5" x14ac:dyDescent="0.2">
      <c r="A1885" s="100">
        <v>147</v>
      </c>
      <c r="B1885" s="131" t="s">
        <v>1501</v>
      </c>
      <c r="C1885" s="102" t="s">
        <v>3865</v>
      </c>
      <c r="D1885" s="102"/>
      <c r="E1885" s="143"/>
      <c r="F1885" s="167"/>
      <c r="G1885" s="101"/>
      <c r="H1885" s="118">
        <v>110000</v>
      </c>
      <c r="I1885" s="118">
        <v>110000</v>
      </c>
      <c r="J1885" s="118">
        <v>110000</v>
      </c>
      <c r="K1885" s="103">
        <v>1</v>
      </c>
      <c r="L1885" s="120">
        <v>0</v>
      </c>
      <c r="M1885" s="121">
        <v>0</v>
      </c>
      <c r="N1885" s="121">
        <v>0</v>
      </c>
      <c r="O1885" s="105"/>
      <c r="P1885" s="106"/>
      <c r="Q1885" s="107"/>
      <c r="R1885" s="106"/>
      <c r="S1885" s="107"/>
      <c r="T1885" s="122"/>
    </row>
    <row r="1886" spans="1:20" s="17" customFormat="1" ht="25.5" x14ac:dyDescent="0.2">
      <c r="A1886" s="100">
        <v>147</v>
      </c>
      <c r="B1886" s="131" t="s">
        <v>1501</v>
      </c>
      <c r="C1886" s="102" t="s">
        <v>3866</v>
      </c>
      <c r="D1886" s="102"/>
      <c r="E1886" s="143"/>
      <c r="F1886" s="167"/>
      <c r="G1886" s="101"/>
      <c r="H1886" s="118">
        <v>110000</v>
      </c>
      <c r="I1886" s="118">
        <v>110000</v>
      </c>
      <c r="J1886" s="118">
        <v>110000</v>
      </c>
      <c r="K1886" s="103">
        <v>1</v>
      </c>
      <c r="L1886" s="120">
        <v>0</v>
      </c>
      <c r="M1886" s="121">
        <v>0</v>
      </c>
      <c r="N1886" s="121">
        <v>0</v>
      </c>
      <c r="O1886" s="105"/>
      <c r="P1886" s="106"/>
      <c r="Q1886" s="107"/>
      <c r="R1886" s="106"/>
      <c r="S1886" s="107"/>
      <c r="T1886" s="122"/>
    </row>
    <row r="1887" spans="1:20" s="17" customFormat="1" ht="25.5" x14ac:dyDescent="0.2">
      <c r="A1887" s="100">
        <v>147</v>
      </c>
      <c r="B1887" s="131" t="s">
        <v>1501</v>
      </c>
      <c r="C1887" s="102" t="s">
        <v>3867</v>
      </c>
      <c r="D1887" s="102"/>
      <c r="E1887" s="143"/>
      <c r="F1887" s="167"/>
      <c r="G1887" s="101"/>
      <c r="H1887" s="118">
        <v>110000</v>
      </c>
      <c r="I1887" s="118">
        <v>110000</v>
      </c>
      <c r="J1887" s="118">
        <v>770</v>
      </c>
      <c r="K1887" s="103">
        <v>7.0000000000000001E-3</v>
      </c>
      <c r="L1887" s="120">
        <v>0</v>
      </c>
      <c r="M1887" s="121">
        <v>0</v>
      </c>
      <c r="N1887" s="121">
        <v>0</v>
      </c>
      <c r="O1887" s="105"/>
      <c r="P1887" s="106"/>
      <c r="Q1887" s="107"/>
      <c r="R1887" s="106"/>
      <c r="S1887" s="107"/>
      <c r="T1887" s="122"/>
    </row>
    <row r="1888" spans="1:20" s="17" customFormat="1" ht="25.5" x14ac:dyDescent="0.2">
      <c r="A1888" s="100">
        <v>147</v>
      </c>
      <c r="B1888" s="131" t="s">
        <v>1501</v>
      </c>
      <c r="C1888" s="102" t="s">
        <v>3868</v>
      </c>
      <c r="D1888" s="102"/>
      <c r="E1888" s="143"/>
      <c r="F1888" s="167"/>
      <c r="G1888" s="101"/>
      <c r="H1888" s="118">
        <v>110000</v>
      </c>
      <c r="I1888" s="118">
        <v>110000</v>
      </c>
      <c r="J1888" s="118">
        <v>110000</v>
      </c>
      <c r="K1888" s="103">
        <v>1</v>
      </c>
      <c r="L1888" s="120">
        <v>0</v>
      </c>
      <c r="M1888" s="121">
        <v>0</v>
      </c>
      <c r="N1888" s="121">
        <v>0</v>
      </c>
      <c r="O1888" s="105"/>
      <c r="P1888" s="106"/>
      <c r="Q1888" s="107"/>
      <c r="R1888" s="106"/>
      <c r="S1888" s="107"/>
      <c r="T1888" s="122"/>
    </row>
    <row r="1889" spans="1:20" s="17" customFormat="1" ht="25.5" x14ac:dyDescent="0.2">
      <c r="A1889" s="100">
        <v>147</v>
      </c>
      <c r="B1889" s="131" t="s">
        <v>1501</v>
      </c>
      <c r="C1889" s="102" t="s">
        <v>3869</v>
      </c>
      <c r="D1889" s="102"/>
      <c r="E1889" s="143"/>
      <c r="F1889" s="167"/>
      <c r="G1889" s="101"/>
      <c r="H1889" s="118">
        <v>110000</v>
      </c>
      <c r="I1889" s="118">
        <v>110000</v>
      </c>
      <c r="J1889" s="118">
        <v>110000</v>
      </c>
      <c r="K1889" s="103">
        <v>1</v>
      </c>
      <c r="L1889" s="120">
        <v>0</v>
      </c>
      <c r="M1889" s="121">
        <v>0</v>
      </c>
      <c r="N1889" s="121">
        <v>0</v>
      </c>
      <c r="O1889" s="105"/>
      <c r="P1889" s="106"/>
      <c r="Q1889" s="107"/>
      <c r="R1889" s="106"/>
      <c r="S1889" s="107"/>
      <c r="T1889" s="122"/>
    </row>
    <row r="1890" spans="1:20" s="17" customFormat="1" ht="25.5" x14ac:dyDescent="0.2">
      <c r="A1890" s="100">
        <v>147</v>
      </c>
      <c r="B1890" s="131" t="s">
        <v>1501</v>
      </c>
      <c r="C1890" s="102" t="s">
        <v>3870</v>
      </c>
      <c r="D1890" s="102"/>
      <c r="E1890" s="143"/>
      <c r="F1890" s="167"/>
      <c r="G1890" s="101"/>
      <c r="H1890" s="118">
        <v>110000</v>
      </c>
      <c r="I1890" s="118">
        <v>110000</v>
      </c>
      <c r="J1890" s="118">
        <v>110000</v>
      </c>
      <c r="K1890" s="103">
        <v>1</v>
      </c>
      <c r="L1890" s="120">
        <v>0</v>
      </c>
      <c r="M1890" s="121">
        <v>0</v>
      </c>
      <c r="N1890" s="121">
        <v>0</v>
      </c>
      <c r="O1890" s="105"/>
      <c r="P1890" s="106"/>
      <c r="Q1890" s="107"/>
      <c r="R1890" s="106"/>
      <c r="S1890" s="107"/>
      <c r="T1890" s="122"/>
    </row>
    <row r="1891" spans="1:20" s="17" customFormat="1" ht="25.5" x14ac:dyDescent="0.2">
      <c r="A1891" s="100">
        <v>147</v>
      </c>
      <c r="B1891" s="131" t="s">
        <v>1501</v>
      </c>
      <c r="C1891" s="102" t="s">
        <v>3871</v>
      </c>
      <c r="D1891" s="102"/>
      <c r="E1891" s="143"/>
      <c r="F1891" s="167"/>
      <c r="G1891" s="101"/>
      <c r="H1891" s="118">
        <v>110000</v>
      </c>
      <c r="I1891" s="118">
        <v>110000</v>
      </c>
      <c r="J1891" s="118">
        <v>770</v>
      </c>
      <c r="K1891" s="103">
        <v>7.0000000000000001E-3</v>
      </c>
      <c r="L1891" s="120">
        <v>0</v>
      </c>
      <c r="M1891" s="121">
        <v>0</v>
      </c>
      <c r="N1891" s="121">
        <v>0</v>
      </c>
      <c r="O1891" s="105"/>
      <c r="P1891" s="106"/>
      <c r="Q1891" s="107"/>
      <c r="R1891" s="106"/>
      <c r="S1891" s="107"/>
      <c r="T1891" s="122"/>
    </row>
    <row r="1892" spans="1:20" s="17" customFormat="1" ht="25.5" x14ac:dyDescent="0.2">
      <c r="A1892" s="100">
        <v>147</v>
      </c>
      <c r="B1892" s="131" t="s">
        <v>1501</v>
      </c>
      <c r="C1892" s="102" t="s">
        <v>3872</v>
      </c>
      <c r="D1892" s="102"/>
      <c r="E1892" s="143"/>
      <c r="F1892" s="167"/>
      <c r="G1892" s="101"/>
      <c r="H1892" s="118">
        <v>110000</v>
      </c>
      <c r="I1892" s="118">
        <v>110000</v>
      </c>
      <c r="J1892" s="118">
        <v>770</v>
      </c>
      <c r="K1892" s="103">
        <v>7.0000000000000001E-3</v>
      </c>
      <c r="L1892" s="120">
        <v>0</v>
      </c>
      <c r="M1892" s="121">
        <v>0</v>
      </c>
      <c r="N1892" s="121">
        <v>0</v>
      </c>
      <c r="O1892" s="105"/>
      <c r="P1892" s="106"/>
      <c r="Q1892" s="107"/>
      <c r="R1892" s="106"/>
      <c r="S1892" s="107"/>
      <c r="T1892" s="122"/>
    </row>
    <row r="1893" spans="1:20" s="17" customFormat="1" ht="25.5" x14ac:dyDescent="0.2">
      <c r="A1893" s="100">
        <v>147</v>
      </c>
      <c r="B1893" s="131" t="s">
        <v>1501</v>
      </c>
      <c r="C1893" s="102" t="s">
        <v>3873</v>
      </c>
      <c r="D1893" s="102"/>
      <c r="E1893" s="143"/>
      <c r="F1893" s="167"/>
      <c r="G1893" s="101"/>
      <c r="H1893" s="118">
        <v>110000</v>
      </c>
      <c r="I1893" s="118">
        <v>110000</v>
      </c>
      <c r="J1893" s="118">
        <v>110000</v>
      </c>
      <c r="K1893" s="103">
        <v>1</v>
      </c>
      <c r="L1893" s="120">
        <v>0</v>
      </c>
      <c r="M1893" s="121">
        <v>0</v>
      </c>
      <c r="N1893" s="121">
        <v>0</v>
      </c>
      <c r="O1893" s="105"/>
      <c r="P1893" s="106"/>
      <c r="Q1893" s="107"/>
      <c r="R1893" s="106"/>
      <c r="S1893" s="107"/>
      <c r="T1893" s="122"/>
    </row>
    <row r="1894" spans="1:20" s="17" customFormat="1" ht="25.5" x14ac:dyDescent="0.2">
      <c r="A1894" s="100">
        <v>147</v>
      </c>
      <c r="B1894" s="131" t="s">
        <v>1501</v>
      </c>
      <c r="C1894" s="102" t="s">
        <v>3874</v>
      </c>
      <c r="D1894" s="102"/>
      <c r="E1894" s="143"/>
      <c r="F1894" s="167"/>
      <c r="G1894" s="101"/>
      <c r="H1894" s="118">
        <v>110000</v>
      </c>
      <c r="I1894" s="118">
        <v>110000</v>
      </c>
      <c r="J1894" s="118">
        <v>110000</v>
      </c>
      <c r="K1894" s="103">
        <v>1</v>
      </c>
      <c r="L1894" s="120">
        <v>0</v>
      </c>
      <c r="M1894" s="121">
        <v>0</v>
      </c>
      <c r="N1894" s="121">
        <v>0</v>
      </c>
      <c r="O1894" s="105"/>
      <c r="P1894" s="106"/>
      <c r="Q1894" s="107"/>
      <c r="R1894" s="106"/>
      <c r="S1894" s="107"/>
      <c r="T1894" s="122"/>
    </row>
    <row r="1895" spans="1:20" s="17" customFormat="1" ht="25.5" x14ac:dyDescent="0.2">
      <c r="A1895" s="100">
        <v>147</v>
      </c>
      <c r="B1895" s="131" t="s">
        <v>1501</v>
      </c>
      <c r="C1895" s="102" t="s">
        <v>3875</v>
      </c>
      <c r="D1895" s="102"/>
      <c r="E1895" s="143"/>
      <c r="F1895" s="167"/>
      <c r="G1895" s="101"/>
      <c r="H1895" s="118">
        <v>110000</v>
      </c>
      <c r="I1895" s="118">
        <v>110000</v>
      </c>
      <c r="J1895" s="118">
        <v>770</v>
      </c>
      <c r="K1895" s="103">
        <v>7.0000000000000001E-3</v>
      </c>
      <c r="L1895" s="120">
        <v>0</v>
      </c>
      <c r="M1895" s="121">
        <v>0</v>
      </c>
      <c r="N1895" s="121">
        <v>0</v>
      </c>
      <c r="O1895" s="105"/>
      <c r="P1895" s="106"/>
      <c r="Q1895" s="107"/>
      <c r="R1895" s="106"/>
      <c r="S1895" s="107"/>
      <c r="T1895" s="122"/>
    </row>
    <row r="1896" spans="1:20" s="17" customFormat="1" ht="25.5" x14ac:dyDescent="0.2">
      <c r="A1896" s="100">
        <v>147</v>
      </c>
      <c r="B1896" s="131" t="s">
        <v>1501</v>
      </c>
      <c r="C1896" s="102" t="s">
        <v>3876</v>
      </c>
      <c r="D1896" s="102"/>
      <c r="E1896" s="143"/>
      <c r="F1896" s="167"/>
      <c r="G1896" s="101"/>
      <c r="H1896" s="118">
        <v>110000</v>
      </c>
      <c r="I1896" s="118">
        <v>110000</v>
      </c>
      <c r="J1896" s="118">
        <v>770</v>
      </c>
      <c r="K1896" s="103">
        <v>7.0000000000000001E-3</v>
      </c>
      <c r="L1896" s="120">
        <v>0</v>
      </c>
      <c r="M1896" s="121">
        <v>0</v>
      </c>
      <c r="N1896" s="121">
        <v>0</v>
      </c>
      <c r="O1896" s="105"/>
      <c r="P1896" s="106"/>
      <c r="Q1896" s="107"/>
      <c r="R1896" s="106"/>
      <c r="S1896" s="107"/>
      <c r="T1896" s="122"/>
    </row>
    <row r="1897" spans="1:20" s="17" customFormat="1" ht="25.5" x14ac:dyDescent="0.2">
      <c r="A1897" s="100">
        <v>147</v>
      </c>
      <c r="B1897" s="131" t="s">
        <v>1501</v>
      </c>
      <c r="C1897" s="102" t="s">
        <v>3877</v>
      </c>
      <c r="D1897" s="102"/>
      <c r="E1897" s="143"/>
      <c r="F1897" s="167"/>
      <c r="G1897" s="101"/>
      <c r="H1897" s="118">
        <v>110000</v>
      </c>
      <c r="I1897" s="118">
        <v>110000</v>
      </c>
      <c r="J1897" s="118">
        <v>770</v>
      </c>
      <c r="K1897" s="103">
        <v>7.0000000000000001E-3</v>
      </c>
      <c r="L1897" s="120">
        <v>0</v>
      </c>
      <c r="M1897" s="121">
        <v>0</v>
      </c>
      <c r="N1897" s="121">
        <v>0</v>
      </c>
      <c r="O1897" s="105"/>
      <c r="P1897" s="106"/>
      <c r="Q1897" s="107"/>
      <c r="R1897" s="106"/>
      <c r="S1897" s="107"/>
      <c r="T1897" s="122"/>
    </row>
    <row r="1898" spans="1:20" s="17" customFormat="1" ht="25.5" x14ac:dyDescent="0.2">
      <c r="A1898" s="100">
        <v>147</v>
      </c>
      <c r="B1898" s="131" t="s">
        <v>1501</v>
      </c>
      <c r="C1898" s="102" t="s">
        <v>3878</v>
      </c>
      <c r="D1898" s="102"/>
      <c r="E1898" s="143"/>
      <c r="F1898" s="167"/>
      <c r="G1898" s="101"/>
      <c r="H1898" s="118">
        <v>110000</v>
      </c>
      <c r="I1898" s="118">
        <v>110000</v>
      </c>
      <c r="J1898" s="118">
        <v>110000</v>
      </c>
      <c r="K1898" s="103">
        <v>1</v>
      </c>
      <c r="L1898" s="120">
        <v>0</v>
      </c>
      <c r="M1898" s="121">
        <v>0</v>
      </c>
      <c r="N1898" s="121">
        <v>0</v>
      </c>
      <c r="O1898" s="105"/>
      <c r="P1898" s="106"/>
      <c r="Q1898" s="107"/>
      <c r="R1898" s="106"/>
      <c r="S1898" s="107"/>
      <c r="T1898" s="122"/>
    </row>
    <row r="1899" spans="1:20" s="17" customFormat="1" ht="25.5" x14ac:dyDescent="0.2">
      <c r="A1899" s="100">
        <v>147</v>
      </c>
      <c r="B1899" s="131" t="s">
        <v>1501</v>
      </c>
      <c r="C1899" s="102" t="s">
        <v>3879</v>
      </c>
      <c r="D1899" s="102"/>
      <c r="E1899" s="143"/>
      <c r="F1899" s="167"/>
      <c r="G1899" s="101"/>
      <c r="H1899" s="118">
        <v>110000</v>
      </c>
      <c r="I1899" s="118">
        <v>110000</v>
      </c>
      <c r="J1899" s="118">
        <v>110000</v>
      </c>
      <c r="K1899" s="103">
        <v>1</v>
      </c>
      <c r="L1899" s="120">
        <v>0</v>
      </c>
      <c r="M1899" s="121">
        <v>0</v>
      </c>
      <c r="N1899" s="121">
        <v>0</v>
      </c>
      <c r="O1899" s="105"/>
      <c r="P1899" s="106"/>
      <c r="Q1899" s="107"/>
      <c r="R1899" s="106"/>
      <c r="S1899" s="107"/>
      <c r="T1899" s="122"/>
    </row>
    <row r="1900" spans="1:20" s="17" customFormat="1" ht="25.5" x14ac:dyDescent="0.2">
      <c r="A1900" s="100">
        <v>147</v>
      </c>
      <c r="B1900" s="131" t="s">
        <v>1501</v>
      </c>
      <c r="C1900" s="102" t="s">
        <v>3880</v>
      </c>
      <c r="D1900" s="102"/>
      <c r="E1900" s="143"/>
      <c r="F1900" s="167"/>
      <c r="G1900" s="101"/>
      <c r="H1900" s="118">
        <v>110000</v>
      </c>
      <c r="I1900" s="118">
        <v>110000</v>
      </c>
      <c r="J1900" s="118">
        <v>110000</v>
      </c>
      <c r="K1900" s="103">
        <v>1</v>
      </c>
      <c r="L1900" s="120">
        <v>0</v>
      </c>
      <c r="M1900" s="121">
        <v>0</v>
      </c>
      <c r="N1900" s="121">
        <v>0</v>
      </c>
      <c r="O1900" s="105"/>
      <c r="P1900" s="106"/>
      <c r="Q1900" s="107"/>
      <c r="R1900" s="106"/>
      <c r="S1900" s="107"/>
      <c r="T1900" s="122"/>
    </row>
    <row r="1901" spans="1:20" s="17" customFormat="1" ht="25.5" x14ac:dyDescent="0.2">
      <c r="A1901" s="100">
        <v>147</v>
      </c>
      <c r="B1901" s="131" t="s">
        <v>1501</v>
      </c>
      <c r="C1901" s="102" t="s">
        <v>3881</v>
      </c>
      <c r="D1901" s="102"/>
      <c r="E1901" s="143"/>
      <c r="F1901" s="167"/>
      <c r="G1901" s="101"/>
      <c r="H1901" s="118">
        <v>110000</v>
      </c>
      <c r="I1901" s="118">
        <v>110000</v>
      </c>
      <c r="J1901" s="118">
        <v>110000</v>
      </c>
      <c r="K1901" s="103">
        <v>1</v>
      </c>
      <c r="L1901" s="120">
        <v>0</v>
      </c>
      <c r="M1901" s="121">
        <v>0</v>
      </c>
      <c r="N1901" s="121">
        <v>0</v>
      </c>
      <c r="O1901" s="105"/>
      <c r="P1901" s="106"/>
      <c r="Q1901" s="107"/>
      <c r="R1901" s="106"/>
      <c r="S1901" s="107"/>
      <c r="T1901" s="122"/>
    </row>
    <row r="1902" spans="1:20" s="17" customFormat="1" ht="25.5" x14ac:dyDescent="0.2">
      <c r="A1902" s="100">
        <v>147</v>
      </c>
      <c r="B1902" s="131" t="s">
        <v>1501</v>
      </c>
      <c r="C1902" s="102" t="s">
        <v>3882</v>
      </c>
      <c r="D1902" s="102"/>
      <c r="E1902" s="143"/>
      <c r="F1902" s="167"/>
      <c r="G1902" s="101"/>
      <c r="H1902" s="118">
        <v>110000</v>
      </c>
      <c r="I1902" s="118">
        <v>110000</v>
      </c>
      <c r="J1902" s="118">
        <v>110000</v>
      </c>
      <c r="K1902" s="103">
        <v>1</v>
      </c>
      <c r="L1902" s="120">
        <v>0</v>
      </c>
      <c r="M1902" s="121">
        <v>0</v>
      </c>
      <c r="N1902" s="121">
        <v>0</v>
      </c>
      <c r="O1902" s="105"/>
      <c r="P1902" s="106"/>
      <c r="Q1902" s="107"/>
      <c r="R1902" s="106"/>
      <c r="S1902" s="107"/>
      <c r="T1902" s="122"/>
    </row>
    <row r="1903" spans="1:20" s="17" customFormat="1" ht="25.5" x14ac:dyDescent="0.2">
      <c r="A1903" s="100">
        <v>147</v>
      </c>
      <c r="B1903" s="131" t="s">
        <v>1501</v>
      </c>
      <c r="C1903" s="102" t="s">
        <v>3883</v>
      </c>
      <c r="D1903" s="102"/>
      <c r="E1903" s="143"/>
      <c r="F1903" s="167"/>
      <c r="G1903" s="101"/>
      <c r="H1903" s="118">
        <v>110000</v>
      </c>
      <c r="I1903" s="118">
        <v>110000</v>
      </c>
      <c r="J1903" s="118">
        <v>770</v>
      </c>
      <c r="K1903" s="103">
        <v>7.0000000000000001E-3</v>
      </c>
      <c r="L1903" s="120">
        <v>0</v>
      </c>
      <c r="M1903" s="121">
        <v>0</v>
      </c>
      <c r="N1903" s="121">
        <v>0</v>
      </c>
      <c r="O1903" s="105"/>
      <c r="P1903" s="106"/>
      <c r="Q1903" s="107"/>
      <c r="R1903" s="106"/>
      <c r="S1903" s="107"/>
      <c r="T1903" s="122"/>
    </row>
    <row r="1904" spans="1:20" s="17" customFormat="1" ht="25.5" x14ac:dyDescent="0.2">
      <c r="A1904" s="100">
        <v>147</v>
      </c>
      <c r="B1904" s="131" t="s">
        <v>1501</v>
      </c>
      <c r="C1904" s="102" t="s">
        <v>3884</v>
      </c>
      <c r="D1904" s="102"/>
      <c r="E1904" s="143"/>
      <c r="F1904" s="167"/>
      <c r="G1904" s="101"/>
      <c r="H1904" s="118">
        <v>110000</v>
      </c>
      <c r="I1904" s="118">
        <v>110000</v>
      </c>
      <c r="J1904" s="118">
        <v>110000</v>
      </c>
      <c r="K1904" s="103">
        <v>1</v>
      </c>
      <c r="L1904" s="120">
        <v>0</v>
      </c>
      <c r="M1904" s="121">
        <v>0</v>
      </c>
      <c r="N1904" s="121">
        <v>0</v>
      </c>
      <c r="O1904" s="105"/>
      <c r="P1904" s="106"/>
      <c r="Q1904" s="107"/>
      <c r="R1904" s="106"/>
      <c r="S1904" s="107"/>
      <c r="T1904" s="122"/>
    </row>
    <row r="1905" spans="1:20" s="17" customFormat="1" ht="25.5" x14ac:dyDescent="0.2">
      <c r="A1905" s="100">
        <v>147</v>
      </c>
      <c r="B1905" s="131" t="s">
        <v>1501</v>
      </c>
      <c r="C1905" s="102" t="s">
        <v>3885</v>
      </c>
      <c r="D1905" s="102"/>
      <c r="E1905" s="143"/>
      <c r="F1905" s="167"/>
      <c r="G1905" s="101"/>
      <c r="H1905" s="118">
        <v>110000</v>
      </c>
      <c r="I1905" s="118">
        <v>110000</v>
      </c>
      <c r="J1905" s="118">
        <v>110000</v>
      </c>
      <c r="K1905" s="103">
        <v>1</v>
      </c>
      <c r="L1905" s="120">
        <v>0</v>
      </c>
      <c r="M1905" s="121">
        <v>0</v>
      </c>
      <c r="N1905" s="121">
        <v>0</v>
      </c>
      <c r="O1905" s="105"/>
      <c r="P1905" s="106"/>
      <c r="Q1905" s="107"/>
      <c r="R1905" s="106"/>
      <c r="S1905" s="107"/>
      <c r="T1905" s="122"/>
    </row>
    <row r="1906" spans="1:20" s="17" customFormat="1" ht="25.5" x14ac:dyDescent="0.2">
      <c r="A1906" s="100">
        <v>147</v>
      </c>
      <c r="B1906" s="131" t="s">
        <v>1501</v>
      </c>
      <c r="C1906" s="102" t="s">
        <v>3886</v>
      </c>
      <c r="D1906" s="102"/>
      <c r="E1906" s="143"/>
      <c r="F1906" s="167"/>
      <c r="G1906" s="101"/>
      <c r="H1906" s="118">
        <v>110000</v>
      </c>
      <c r="I1906" s="118">
        <v>110000</v>
      </c>
      <c r="J1906" s="118">
        <v>110000</v>
      </c>
      <c r="K1906" s="103">
        <v>1</v>
      </c>
      <c r="L1906" s="120">
        <v>0</v>
      </c>
      <c r="M1906" s="121">
        <v>0</v>
      </c>
      <c r="N1906" s="121">
        <v>0</v>
      </c>
      <c r="O1906" s="105"/>
      <c r="P1906" s="106"/>
      <c r="Q1906" s="107"/>
      <c r="R1906" s="106"/>
      <c r="S1906" s="107"/>
      <c r="T1906" s="122"/>
    </row>
    <row r="1907" spans="1:20" s="17" customFormat="1" ht="25.5" x14ac:dyDescent="0.2">
      <c r="A1907" s="100">
        <v>147</v>
      </c>
      <c r="B1907" s="131" t="s">
        <v>1501</v>
      </c>
      <c r="C1907" s="102" t="s">
        <v>3887</v>
      </c>
      <c r="D1907" s="102"/>
      <c r="E1907" s="143"/>
      <c r="F1907" s="167"/>
      <c r="G1907" s="101"/>
      <c r="H1907" s="118">
        <v>110000</v>
      </c>
      <c r="I1907" s="118">
        <v>110000</v>
      </c>
      <c r="J1907" s="118">
        <v>770</v>
      </c>
      <c r="K1907" s="103">
        <v>7.0000000000000001E-3</v>
      </c>
      <c r="L1907" s="120">
        <v>0</v>
      </c>
      <c r="M1907" s="121">
        <v>0</v>
      </c>
      <c r="N1907" s="121">
        <v>0</v>
      </c>
      <c r="O1907" s="105"/>
      <c r="P1907" s="106"/>
      <c r="Q1907" s="107"/>
      <c r="R1907" s="106"/>
      <c r="S1907" s="107"/>
      <c r="T1907" s="122"/>
    </row>
    <row r="1908" spans="1:20" s="17" customFormat="1" ht="25.5" x14ac:dyDescent="0.2">
      <c r="A1908" s="100">
        <v>147</v>
      </c>
      <c r="B1908" s="131" t="s">
        <v>1501</v>
      </c>
      <c r="C1908" s="102" t="s">
        <v>3888</v>
      </c>
      <c r="D1908" s="102"/>
      <c r="E1908" s="143"/>
      <c r="F1908" s="167"/>
      <c r="G1908" s="101"/>
      <c r="H1908" s="118">
        <v>110000</v>
      </c>
      <c r="I1908" s="118">
        <v>110000</v>
      </c>
      <c r="J1908" s="118">
        <v>770</v>
      </c>
      <c r="K1908" s="103">
        <v>7.0000000000000001E-3</v>
      </c>
      <c r="L1908" s="120">
        <v>0</v>
      </c>
      <c r="M1908" s="121">
        <v>0</v>
      </c>
      <c r="N1908" s="121">
        <v>0</v>
      </c>
      <c r="O1908" s="105"/>
      <c r="P1908" s="106"/>
      <c r="Q1908" s="107"/>
      <c r="R1908" s="106"/>
      <c r="S1908" s="107"/>
      <c r="T1908" s="122"/>
    </row>
    <row r="1909" spans="1:20" s="17" customFormat="1" ht="25.5" x14ac:dyDescent="0.2">
      <c r="A1909" s="100">
        <v>147</v>
      </c>
      <c r="B1909" s="131" t="s">
        <v>1501</v>
      </c>
      <c r="C1909" s="102" t="s">
        <v>3889</v>
      </c>
      <c r="D1909" s="102"/>
      <c r="E1909" s="143"/>
      <c r="F1909" s="167"/>
      <c r="G1909" s="101"/>
      <c r="H1909" s="118">
        <v>110000</v>
      </c>
      <c r="I1909" s="118">
        <v>110000</v>
      </c>
      <c r="J1909" s="118">
        <v>110000</v>
      </c>
      <c r="K1909" s="103">
        <v>1</v>
      </c>
      <c r="L1909" s="120">
        <v>0</v>
      </c>
      <c r="M1909" s="121">
        <v>0</v>
      </c>
      <c r="N1909" s="121">
        <v>0</v>
      </c>
      <c r="O1909" s="105"/>
      <c r="P1909" s="106"/>
      <c r="Q1909" s="107"/>
      <c r="R1909" s="106"/>
      <c r="S1909" s="107"/>
      <c r="T1909" s="122"/>
    </row>
    <row r="1910" spans="1:20" s="17" customFormat="1" ht="25.5" x14ac:dyDescent="0.2">
      <c r="A1910" s="100">
        <v>147</v>
      </c>
      <c r="B1910" s="131" t="s">
        <v>1501</v>
      </c>
      <c r="C1910" s="102" t="s">
        <v>3890</v>
      </c>
      <c r="D1910" s="102"/>
      <c r="E1910" s="143"/>
      <c r="F1910" s="167"/>
      <c r="G1910" s="101"/>
      <c r="H1910" s="118">
        <v>110000</v>
      </c>
      <c r="I1910" s="118">
        <v>110000</v>
      </c>
      <c r="J1910" s="118">
        <v>109230</v>
      </c>
      <c r="K1910" s="103">
        <v>0.99299999999999999</v>
      </c>
      <c r="L1910" s="120">
        <v>0</v>
      </c>
      <c r="M1910" s="121">
        <v>0</v>
      </c>
      <c r="N1910" s="121">
        <v>0</v>
      </c>
      <c r="O1910" s="105"/>
      <c r="P1910" s="106"/>
      <c r="Q1910" s="107"/>
      <c r="R1910" s="106"/>
      <c r="S1910" s="107"/>
      <c r="T1910" s="122"/>
    </row>
    <row r="1911" spans="1:20" s="17" customFormat="1" ht="51" x14ac:dyDescent="0.2">
      <c r="A1911" s="114" t="s">
        <v>3085</v>
      </c>
      <c r="B1911" s="162" t="s">
        <v>3088</v>
      </c>
      <c r="C1911" s="114" t="s">
        <v>3091</v>
      </c>
      <c r="D1911" s="102" t="s">
        <v>3092</v>
      </c>
      <c r="E1911" s="143" t="s">
        <v>3525</v>
      </c>
      <c r="F1911" s="167" t="s">
        <v>8094</v>
      </c>
      <c r="G1911" s="115" t="s">
        <v>13</v>
      </c>
      <c r="H1911" s="118">
        <v>110000</v>
      </c>
      <c r="I1911" s="118">
        <v>109138</v>
      </c>
      <c r="J1911" s="118">
        <v>0</v>
      </c>
      <c r="K1911" s="103">
        <v>0</v>
      </c>
      <c r="L1911" s="120">
        <v>0</v>
      </c>
      <c r="M1911" s="121">
        <v>0</v>
      </c>
      <c r="N1911" s="121">
        <v>0</v>
      </c>
      <c r="O1911" s="105"/>
      <c r="P1911" s="106"/>
      <c r="Q1911" s="107"/>
      <c r="R1911" s="106"/>
      <c r="S1911" s="107"/>
      <c r="T1911" s="122"/>
    </row>
    <row r="1912" spans="1:20" s="17" customFormat="1" ht="51" x14ac:dyDescent="0.2">
      <c r="A1912" s="100">
        <v>7</v>
      </c>
      <c r="B1912" s="131" t="s">
        <v>51</v>
      </c>
      <c r="C1912" s="102" t="s">
        <v>188</v>
      </c>
      <c r="D1912" s="102" t="s">
        <v>189</v>
      </c>
      <c r="E1912" s="143" t="s">
        <v>5087</v>
      </c>
      <c r="F1912" s="167" t="s">
        <v>5088</v>
      </c>
      <c r="G1912" s="101" t="s">
        <v>73</v>
      </c>
      <c r="H1912" s="118">
        <v>100000</v>
      </c>
      <c r="I1912" s="118">
        <v>106655</v>
      </c>
      <c r="J1912" s="118">
        <v>5001.18</v>
      </c>
      <c r="K1912" s="103">
        <v>4.6891191224040098E-2</v>
      </c>
      <c r="L1912" s="104">
        <v>0</v>
      </c>
      <c r="M1912" s="90">
        <v>0</v>
      </c>
      <c r="N1912" s="90">
        <v>0</v>
      </c>
      <c r="O1912" s="105"/>
      <c r="P1912" s="106"/>
      <c r="Q1912" s="107"/>
      <c r="R1912" s="106"/>
      <c r="S1912" s="107"/>
      <c r="T1912" s="107"/>
    </row>
    <row r="1913" spans="1:20" s="17" customFormat="1" ht="63.75" x14ac:dyDescent="0.2">
      <c r="A1913" s="114" t="s">
        <v>1315</v>
      </c>
      <c r="B1913" s="162" t="s">
        <v>1318</v>
      </c>
      <c r="C1913" s="114" t="s">
        <v>1389</v>
      </c>
      <c r="D1913" s="102" t="s">
        <v>1390</v>
      </c>
      <c r="E1913" s="143" t="s">
        <v>6508</v>
      </c>
      <c r="F1913" s="167" t="s">
        <v>6509</v>
      </c>
      <c r="G1913" s="115" t="s">
        <v>13</v>
      </c>
      <c r="H1913" s="118">
        <v>105502</v>
      </c>
      <c r="I1913" s="118">
        <v>106297</v>
      </c>
      <c r="J1913" s="118">
        <v>5642.4</v>
      </c>
      <c r="K1913" s="103">
        <v>5.3081460436324598E-2</v>
      </c>
      <c r="L1913" s="104">
        <v>3100000</v>
      </c>
      <c r="M1913" s="90">
        <v>0</v>
      </c>
      <c r="N1913" s="90">
        <v>0</v>
      </c>
      <c r="O1913" s="105"/>
      <c r="P1913" s="106"/>
      <c r="Q1913" s="107"/>
      <c r="R1913" s="106"/>
      <c r="S1913" s="107"/>
      <c r="T1913" s="107"/>
    </row>
    <row r="1914" spans="1:20" s="17" customFormat="1" ht="63.75" x14ac:dyDescent="0.2">
      <c r="A1914" s="100">
        <v>195</v>
      </c>
      <c r="B1914" s="131" t="s">
        <v>3138</v>
      </c>
      <c r="C1914" s="102" t="s">
        <v>3903</v>
      </c>
      <c r="D1914" s="102" t="s">
        <v>4378</v>
      </c>
      <c r="E1914" s="143" t="s">
        <v>8156</v>
      </c>
      <c r="F1914" s="135" t="s">
        <v>8157</v>
      </c>
      <c r="G1914" s="101"/>
      <c r="H1914" s="118">
        <v>106000</v>
      </c>
      <c r="I1914" s="118">
        <v>106000</v>
      </c>
      <c r="J1914" s="118">
        <v>0</v>
      </c>
      <c r="K1914" s="103">
        <v>0</v>
      </c>
      <c r="L1914" s="120">
        <v>0</v>
      </c>
      <c r="M1914" s="121">
        <v>0</v>
      </c>
      <c r="N1914" s="121">
        <v>0</v>
      </c>
      <c r="O1914" s="105"/>
      <c r="P1914" s="106"/>
      <c r="Q1914" s="107"/>
      <c r="R1914" s="106"/>
      <c r="S1914" s="107"/>
      <c r="T1914" s="122"/>
    </row>
    <row r="1915" spans="1:20" s="17" customFormat="1" ht="63.75" x14ac:dyDescent="0.2">
      <c r="A1915" s="100">
        <v>125</v>
      </c>
      <c r="B1915" s="131" t="s">
        <v>1188</v>
      </c>
      <c r="C1915" s="102" t="s">
        <v>1193</v>
      </c>
      <c r="D1915" s="102" t="s">
        <v>1194</v>
      </c>
      <c r="E1915" s="143" t="s">
        <v>6279</v>
      </c>
      <c r="F1915" s="167" t="s">
        <v>6280</v>
      </c>
      <c r="G1915" s="101" t="s">
        <v>23</v>
      </c>
      <c r="H1915" s="118">
        <v>102000</v>
      </c>
      <c r="I1915" s="118">
        <v>104715</v>
      </c>
      <c r="J1915" s="118">
        <v>5825</v>
      </c>
      <c r="K1915" s="103">
        <v>5.56271785322065E-2</v>
      </c>
      <c r="L1915" s="104">
        <v>1353841</v>
      </c>
      <c r="M1915" s="90">
        <v>0</v>
      </c>
      <c r="N1915" s="90">
        <v>0</v>
      </c>
      <c r="O1915" s="105"/>
      <c r="P1915" s="106"/>
      <c r="Q1915" s="107"/>
      <c r="R1915" s="106"/>
      <c r="S1915" s="107"/>
      <c r="T1915" s="107"/>
    </row>
    <row r="1916" spans="1:20" s="17" customFormat="1" ht="51" x14ac:dyDescent="0.2">
      <c r="A1916" s="67">
        <v>3</v>
      </c>
      <c r="B1916" s="159" t="s">
        <v>24</v>
      </c>
      <c r="C1916" s="68" t="s">
        <v>3591</v>
      </c>
      <c r="D1916" s="102" t="s">
        <v>796</v>
      </c>
      <c r="E1916" s="143" t="s">
        <v>4962</v>
      </c>
      <c r="F1916" s="159" t="s">
        <v>4963</v>
      </c>
      <c r="G1916" s="69" t="s">
        <v>73</v>
      </c>
      <c r="H1916" s="118">
        <v>103528</v>
      </c>
      <c r="I1916" s="118">
        <v>103528</v>
      </c>
      <c r="J1916" s="118">
        <v>7775.49</v>
      </c>
      <c r="K1916" s="103">
        <v>7.5105188934394607E-2</v>
      </c>
      <c r="L1916" s="48">
        <v>0</v>
      </c>
      <c r="M1916" s="49">
        <v>0.32690000000000002</v>
      </c>
      <c r="N1916" s="49">
        <v>0</v>
      </c>
      <c r="O1916" s="55"/>
      <c r="P1916" s="106"/>
      <c r="Q1916" s="107"/>
      <c r="R1916" s="106"/>
      <c r="S1916" s="107"/>
      <c r="T1916" s="50"/>
    </row>
    <row r="1917" spans="1:20" s="17" customFormat="1" x14ac:dyDescent="0.2">
      <c r="A1917" s="100">
        <v>120</v>
      </c>
      <c r="B1917" s="131" t="s">
        <v>1031</v>
      </c>
      <c r="C1917" s="102" t="s">
        <v>1074</v>
      </c>
      <c r="D1917" s="102"/>
      <c r="E1917" s="143"/>
      <c r="F1917" s="167"/>
      <c r="G1917" s="101" t="s">
        <v>23</v>
      </c>
      <c r="H1917" s="118">
        <v>104000</v>
      </c>
      <c r="I1917" s="118">
        <v>103400</v>
      </c>
      <c r="J1917" s="118">
        <v>18944.310000000001</v>
      </c>
      <c r="K1917" s="103">
        <v>0.18321382978723399</v>
      </c>
      <c r="L1917" s="104">
        <v>71000</v>
      </c>
      <c r="M1917" s="90">
        <v>0</v>
      </c>
      <c r="N1917" s="90">
        <v>0</v>
      </c>
      <c r="O1917" s="105"/>
      <c r="P1917" s="106"/>
      <c r="Q1917" s="107"/>
      <c r="R1917" s="106"/>
      <c r="S1917" s="107"/>
      <c r="T1917" s="107"/>
    </row>
    <row r="1918" spans="1:20" s="17" customFormat="1" ht="102" x14ac:dyDescent="0.2">
      <c r="A1918" s="100">
        <v>3</v>
      </c>
      <c r="B1918" s="131" t="s">
        <v>24</v>
      </c>
      <c r="C1918" s="102" t="s">
        <v>3636</v>
      </c>
      <c r="D1918" s="102" t="s">
        <v>313</v>
      </c>
      <c r="E1918" s="143" t="s">
        <v>4922</v>
      </c>
      <c r="F1918" s="167" t="s">
        <v>4912</v>
      </c>
      <c r="G1918" s="101" t="s">
        <v>65</v>
      </c>
      <c r="H1918" s="118">
        <v>102000</v>
      </c>
      <c r="I1918" s="118">
        <v>102000</v>
      </c>
      <c r="J1918" s="118">
        <v>0</v>
      </c>
      <c r="K1918" s="103">
        <v>0</v>
      </c>
      <c r="L1918" s="48">
        <v>0</v>
      </c>
      <c r="M1918" s="49">
        <v>0.39</v>
      </c>
      <c r="N1918" s="49">
        <v>0</v>
      </c>
      <c r="O1918" s="55"/>
      <c r="P1918" s="106" t="s">
        <v>3548</v>
      </c>
      <c r="Q1918" s="107"/>
      <c r="R1918" s="106"/>
      <c r="S1918" s="107"/>
      <c r="T1918" s="50"/>
    </row>
    <row r="1919" spans="1:20" s="17" customFormat="1" x14ac:dyDescent="0.25">
      <c r="A1919" s="137">
        <v>7</v>
      </c>
      <c r="B1919" s="157" t="s">
        <v>51</v>
      </c>
      <c r="C1919" s="138" t="s">
        <v>4775</v>
      </c>
      <c r="D1919" s="139" t="s">
        <v>4776</v>
      </c>
      <c r="E1919" s="168"/>
      <c r="F1919" s="169"/>
      <c r="G1919" s="140" t="s">
        <v>57</v>
      </c>
      <c r="H1919" s="154">
        <v>0</v>
      </c>
      <c r="I1919" s="154">
        <v>100001</v>
      </c>
      <c r="J1919" s="154">
        <v>0</v>
      </c>
      <c r="K1919" s="103">
        <v>0</v>
      </c>
      <c r="L1919" s="1">
        <v>0</v>
      </c>
      <c r="M1919" s="1">
        <v>0</v>
      </c>
      <c r="N1919" s="1">
        <v>0</v>
      </c>
      <c r="O1919" s="1"/>
      <c r="P1919" s="1"/>
      <c r="Q1919" s="1"/>
      <c r="R1919" s="1"/>
      <c r="S1919" s="1"/>
      <c r="T1919" s="1"/>
    </row>
    <row r="1920" spans="1:20" s="17" customFormat="1" x14ac:dyDescent="0.25">
      <c r="A1920" s="137">
        <v>7</v>
      </c>
      <c r="B1920" s="157" t="s">
        <v>51</v>
      </c>
      <c r="C1920" s="138" t="s">
        <v>4777</v>
      </c>
      <c r="D1920" s="139" t="s">
        <v>4778</v>
      </c>
      <c r="E1920" s="168"/>
      <c r="F1920" s="169"/>
      <c r="G1920" s="140" t="s">
        <v>25</v>
      </c>
      <c r="H1920" s="154">
        <v>0</v>
      </c>
      <c r="I1920" s="154">
        <v>100001</v>
      </c>
      <c r="J1920" s="154">
        <v>0</v>
      </c>
      <c r="K1920" s="103">
        <v>0</v>
      </c>
      <c r="L1920" s="1">
        <v>0</v>
      </c>
      <c r="M1920" s="1">
        <v>0</v>
      </c>
      <c r="N1920" s="1">
        <v>0</v>
      </c>
      <c r="O1920" s="1"/>
      <c r="P1920" s="1"/>
      <c r="Q1920" s="1"/>
      <c r="R1920" s="1"/>
      <c r="S1920" s="1"/>
      <c r="T1920" s="1"/>
    </row>
    <row r="1921" spans="1:20" s="17" customFormat="1" x14ac:dyDescent="0.25">
      <c r="A1921" s="137">
        <v>7</v>
      </c>
      <c r="B1921" s="157" t="s">
        <v>51</v>
      </c>
      <c r="C1921" s="138" t="s">
        <v>4781</v>
      </c>
      <c r="D1921" s="139" t="s">
        <v>4782</v>
      </c>
      <c r="E1921" s="168"/>
      <c r="F1921" s="169"/>
      <c r="G1921" s="140" t="s">
        <v>57</v>
      </c>
      <c r="H1921" s="154">
        <v>0</v>
      </c>
      <c r="I1921" s="154">
        <v>100001</v>
      </c>
      <c r="J1921" s="154">
        <v>0</v>
      </c>
      <c r="K1921" s="103">
        <v>0</v>
      </c>
      <c r="L1921" s="1">
        <v>0</v>
      </c>
      <c r="M1921" s="1">
        <v>0</v>
      </c>
      <c r="N1921" s="1">
        <v>0</v>
      </c>
      <c r="O1921" s="1"/>
      <c r="P1921" s="1"/>
      <c r="Q1921" s="1"/>
      <c r="R1921" s="1"/>
      <c r="S1921" s="1"/>
      <c r="T1921" s="1"/>
    </row>
    <row r="1922" spans="1:20" s="17" customFormat="1" x14ac:dyDescent="0.25">
      <c r="A1922" s="137">
        <v>7</v>
      </c>
      <c r="B1922" s="157" t="s">
        <v>51</v>
      </c>
      <c r="C1922" s="138" t="s">
        <v>4787</v>
      </c>
      <c r="D1922" s="139" t="s">
        <v>4788</v>
      </c>
      <c r="E1922" s="168"/>
      <c r="F1922" s="169"/>
      <c r="G1922" s="140" t="s">
        <v>25</v>
      </c>
      <c r="H1922" s="154">
        <v>0</v>
      </c>
      <c r="I1922" s="154">
        <v>100001</v>
      </c>
      <c r="J1922" s="154">
        <v>0</v>
      </c>
      <c r="K1922" s="103">
        <v>0</v>
      </c>
      <c r="L1922" s="1">
        <v>0</v>
      </c>
      <c r="M1922" s="1">
        <v>0</v>
      </c>
      <c r="N1922" s="1">
        <v>0</v>
      </c>
      <c r="O1922" s="1"/>
      <c r="P1922" s="1"/>
      <c r="Q1922" s="1"/>
      <c r="R1922" s="1"/>
      <c r="S1922" s="1"/>
      <c r="T1922" s="1"/>
    </row>
    <row r="1923" spans="1:20" s="17" customFormat="1" x14ac:dyDescent="0.25">
      <c r="A1923" s="137">
        <v>7</v>
      </c>
      <c r="B1923" s="157" t="s">
        <v>51</v>
      </c>
      <c r="C1923" s="138" t="s">
        <v>4795</v>
      </c>
      <c r="D1923" s="139" t="s">
        <v>4796</v>
      </c>
      <c r="E1923" s="168"/>
      <c r="F1923" s="169"/>
      <c r="G1923" s="140" t="s">
        <v>13</v>
      </c>
      <c r="H1923" s="154">
        <v>0</v>
      </c>
      <c r="I1923" s="154">
        <v>100001</v>
      </c>
      <c r="J1923" s="154">
        <v>0</v>
      </c>
      <c r="K1923" s="103">
        <v>0</v>
      </c>
      <c r="L1923" s="1">
        <v>0</v>
      </c>
      <c r="M1923" s="1">
        <v>0</v>
      </c>
      <c r="N1923" s="1">
        <v>0</v>
      </c>
      <c r="O1923" s="1"/>
      <c r="P1923" s="1"/>
      <c r="Q1923" s="1"/>
      <c r="R1923" s="1"/>
      <c r="S1923" s="1"/>
      <c r="T1923" s="1"/>
    </row>
    <row r="1924" spans="1:20" s="17" customFormat="1" ht="63.75" x14ac:dyDescent="0.2">
      <c r="A1924" s="100">
        <v>5</v>
      </c>
      <c r="B1924" s="131" t="s">
        <v>39</v>
      </c>
      <c r="C1924" s="102" t="s">
        <v>44</v>
      </c>
      <c r="D1924" s="102" t="s">
        <v>45</v>
      </c>
      <c r="E1924" s="143" t="s">
        <v>5005</v>
      </c>
      <c r="F1924" s="167" t="s">
        <v>5006</v>
      </c>
      <c r="G1924" s="101" t="s">
        <v>13</v>
      </c>
      <c r="H1924" s="118">
        <v>100000</v>
      </c>
      <c r="I1924" s="118">
        <v>100000</v>
      </c>
      <c r="J1924" s="118">
        <v>6943.23</v>
      </c>
      <c r="K1924" s="103">
        <v>6.9432300000000002E-2</v>
      </c>
      <c r="L1924" s="104">
        <v>1525000</v>
      </c>
      <c r="M1924" s="90">
        <v>0</v>
      </c>
      <c r="N1924" s="90">
        <v>0</v>
      </c>
      <c r="O1924" s="105"/>
      <c r="P1924" s="106"/>
      <c r="Q1924" s="107"/>
      <c r="R1924" s="106"/>
      <c r="S1924" s="107"/>
      <c r="T1924" s="107"/>
    </row>
    <row r="1925" spans="1:20" s="17" customFormat="1" ht="63.75" x14ac:dyDescent="0.2">
      <c r="A1925" s="100">
        <v>7</v>
      </c>
      <c r="B1925" s="131" t="s">
        <v>51</v>
      </c>
      <c r="C1925" s="102" t="s">
        <v>160</v>
      </c>
      <c r="D1925" s="102" t="s">
        <v>161</v>
      </c>
      <c r="E1925" s="143" t="s">
        <v>5069</v>
      </c>
      <c r="F1925" s="167" t="s">
        <v>5067</v>
      </c>
      <c r="G1925" s="101" t="s">
        <v>65</v>
      </c>
      <c r="H1925" s="118">
        <v>100000</v>
      </c>
      <c r="I1925" s="118">
        <v>100000</v>
      </c>
      <c r="J1925" s="118">
        <v>0</v>
      </c>
      <c r="K1925" s="103">
        <v>0</v>
      </c>
      <c r="L1925" s="104">
        <v>0</v>
      </c>
      <c r="M1925" s="90">
        <v>0</v>
      </c>
      <c r="N1925" s="90">
        <v>0</v>
      </c>
      <c r="O1925" s="105"/>
      <c r="P1925" s="106"/>
      <c r="Q1925" s="107"/>
      <c r="R1925" s="106"/>
      <c r="S1925" s="107"/>
      <c r="T1925" s="107"/>
    </row>
    <row r="1926" spans="1:20" s="17" customFormat="1" x14ac:dyDescent="0.2">
      <c r="A1926" s="112">
        <v>9</v>
      </c>
      <c r="B1926" s="161" t="s">
        <v>303</v>
      </c>
      <c r="C1926" s="78" t="s">
        <v>4666</v>
      </c>
      <c r="D1926" s="78" t="s">
        <v>4667</v>
      </c>
      <c r="E1926" s="146"/>
      <c r="F1926" s="146"/>
      <c r="G1926" s="97" t="s">
        <v>62</v>
      </c>
      <c r="H1926" s="151">
        <v>0</v>
      </c>
      <c r="I1926" s="118">
        <v>100000</v>
      </c>
      <c r="J1926" s="118">
        <v>0</v>
      </c>
      <c r="K1926" s="103">
        <v>0</v>
      </c>
      <c r="L1926" s="113">
        <v>0</v>
      </c>
      <c r="M1926" s="113">
        <v>0</v>
      </c>
      <c r="N1926" s="113">
        <v>0</v>
      </c>
      <c r="O1926" s="98"/>
      <c r="P1926" s="113"/>
      <c r="Q1926" s="113"/>
      <c r="R1926" s="113"/>
      <c r="S1926" s="113"/>
      <c r="T1926" s="113"/>
    </row>
    <row r="1927" spans="1:20" s="17" customFormat="1" x14ac:dyDescent="0.2">
      <c r="A1927" s="114" t="s">
        <v>466</v>
      </c>
      <c r="B1927" s="131" t="s">
        <v>467</v>
      </c>
      <c r="C1927" s="102" t="s">
        <v>3695</v>
      </c>
      <c r="D1927" s="102"/>
      <c r="E1927" s="143"/>
      <c r="F1927" s="167"/>
      <c r="G1927" s="101" t="s">
        <v>13</v>
      </c>
      <c r="H1927" s="118">
        <v>100000</v>
      </c>
      <c r="I1927" s="118">
        <v>100000</v>
      </c>
      <c r="J1927" s="118">
        <v>0</v>
      </c>
      <c r="K1927" s="103">
        <v>0</v>
      </c>
      <c r="L1927" s="120">
        <v>0</v>
      </c>
      <c r="M1927" s="121">
        <v>0</v>
      </c>
      <c r="N1927" s="121">
        <v>0</v>
      </c>
      <c r="O1927" s="105" t="s">
        <v>4608</v>
      </c>
      <c r="P1927" s="106" t="s">
        <v>3548</v>
      </c>
      <c r="Q1927" s="107" t="s">
        <v>3547</v>
      </c>
      <c r="R1927" s="106" t="s">
        <v>3546</v>
      </c>
      <c r="S1927" s="107" t="s">
        <v>3547</v>
      </c>
      <c r="T1927" s="122" t="s">
        <v>4608</v>
      </c>
    </row>
    <row r="1928" spans="1:20" s="17" customFormat="1" x14ac:dyDescent="0.2">
      <c r="A1928" s="114" t="s">
        <v>466</v>
      </c>
      <c r="B1928" s="131" t="s">
        <v>467</v>
      </c>
      <c r="C1928" s="102" t="s">
        <v>3697</v>
      </c>
      <c r="D1928" s="102"/>
      <c r="E1928" s="143"/>
      <c r="F1928" s="167"/>
      <c r="G1928" s="101" t="s">
        <v>13</v>
      </c>
      <c r="H1928" s="118">
        <v>100000</v>
      </c>
      <c r="I1928" s="118">
        <v>100000</v>
      </c>
      <c r="J1928" s="118">
        <v>0</v>
      </c>
      <c r="K1928" s="103">
        <v>0</v>
      </c>
      <c r="L1928" s="104">
        <v>0</v>
      </c>
      <c r="M1928" s="90">
        <v>0</v>
      </c>
      <c r="N1928" s="90">
        <v>0</v>
      </c>
      <c r="O1928" s="105" t="s">
        <v>4608</v>
      </c>
      <c r="P1928" s="106" t="s">
        <v>3548</v>
      </c>
      <c r="Q1928" s="107" t="s">
        <v>3547</v>
      </c>
      <c r="R1928" s="106" t="s">
        <v>3546</v>
      </c>
      <c r="S1928" s="107" t="s">
        <v>3547</v>
      </c>
      <c r="T1928" s="107" t="s">
        <v>4608</v>
      </c>
    </row>
    <row r="1929" spans="1:20" s="17" customFormat="1" x14ac:dyDescent="0.2">
      <c r="A1929" s="100">
        <v>12</v>
      </c>
      <c r="B1929" s="131" t="s">
        <v>467</v>
      </c>
      <c r="C1929" s="102" t="s">
        <v>3701</v>
      </c>
      <c r="D1929" s="102"/>
      <c r="E1929" s="143"/>
      <c r="F1929" s="167"/>
      <c r="G1929" s="101" t="s">
        <v>13</v>
      </c>
      <c r="H1929" s="118">
        <v>100000</v>
      </c>
      <c r="I1929" s="118">
        <v>100000</v>
      </c>
      <c r="J1929" s="118">
        <v>0</v>
      </c>
      <c r="K1929" s="103">
        <v>0</v>
      </c>
      <c r="L1929" s="104">
        <v>0</v>
      </c>
      <c r="M1929" s="90">
        <v>0</v>
      </c>
      <c r="N1929" s="90">
        <v>0</v>
      </c>
      <c r="O1929" s="105" t="s">
        <v>4608</v>
      </c>
      <c r="P1929" s="106" t="s">
        <v>3548</v>
      </c>
      <c r="Q1929" s="107" t="s">
        <v>3547</v>
      </c>
      <c r="R1929" s="106" t="s">
        <v>3546</v>
      </c>
      <c r="S1929" s="107" t="s">
        <v>3547</v>
      </c>
      <c r="T1929" s="107" t="s">
        <v>4608</v>
      </c>
    </row>
    <row r="1930" spans="1:20" s="17" customFormat="1" ht="51" x14ac:dyDescent="0.2">
      <c r="A1930" s="100">
        <v>14</v>
      </c>
      <c r="B1930" s="131" t="s">
        <v>532</v>
      </c>
      <c r="C1930" s="102" t="s">
        <v>535</v>
      </c>
      <c r="D1930" s="102" t="s">
        <v>536</v>
      </c>
      <c r="E1930" s="143" t="s">
        <v>4744</v>
      </c>
      <c r="F1930" s="167" t="s">
        <v>5579</v>
      </c>
      <c r="G1930" s="101" t="s">
        <v>23</v>
      </c>
      <c r="H1930" s="118">
        <v>100000</v>
      </c>
      <c r="I1930" s="118">
        <v>100000</v>
      </c>
      <c r="J1930" s="118">
        <v>0</v>
      </c>
      <c r="K1930" s="103">
        <v>0</v>
      </c>
      <c r="L1930" s="104">
        <v>7016542</v>
      </c>
      <c r="M1930" s="90">
        <v>0</v>
      </c>
      <c r="N1930" s="90">
        <v>0</v>
      </c>
      <c r="O1930" s="105"/>
      <c r="P1930" s="106" t="s">
        <v>3546</v>
      </c>
      <c r="Q1930" s="107"/>
      <c r="R1930" s="106"/>
      <c r="S1930" s="107"/>
      <c r="T1930" s="107"/>
    </row>
    <row r="1931" spans="1:20" s="17" customFormat="1" ht="51" x14ac:dyDescent="0.2">
      <c r="A1931" s="100">
        <v>14</v>
      </c>
      <c r="B1931" s="131" t="s">
        <v>532</v>
      </c>
      <c r="C1931" s="102" t="s">
        <v>3702</v>
      </c>
      <c r="D1931" s="102" t="s">
        <v>4324</v>
      </c>
      <c r="E1931" s="143" t="s">
        <v>5612</v>
      </c>
      <c r="F1931" s="167" t="s">
        <v>5613</v>
      </c>
      <c r="G1931" s="101" t="s">
        <v>13</v>
      </c>
      <c r="H1931" s="118">
        <v>100000</v>
      </c>
      <c r="I1931" s="118">
        <v>100000</v>
      </c>
      <c r="J1931" s="118">
        <v>0</v>
      </c>
      <c r="K1931" s="103">
        <v>0</v>
      </c>
      <c r="L1931" s="104">
        <v>1779613.92</v>
      </c>
      <c r="M1931" s="90">
        <v>0.90700000000000003</v>
      </c>
      <c r="N1931" s="90">
        <v>0</v>
      </c>
      <c r="O1931" s="105"/>
      <c r="P1931" s="106" t="s">
        <v>3548</v>
      </c>
      <c r="Q1931" s="107"/>
      <c r="R1931" s="106"/>
      <c r="S1931" s="107"/>
      <c r="T1931" s="107"/>
    </row>
    <row r="1932" spans="1:20" s="17" customFormat="1" ht="76.5" x14ac:dyDescent="0.2">
      <c r="A1932" s="100">
        <v>16</v>
      </c>
      <c r="B1932" s="131" t="s">
        <v>590</v>
      </c>
      <c r="C1932" s="102" t="s">
        <v>655</v>
      </c>
      <c r="D1932" s="102" t="s">
        <v>656</v>
      </c>
      <c r="E1932" s="143" t="s">
        <v>5688</v>
      </c>
      <c r="F1932" s="167" t="s">
        <v>5689</v>
      </c>
      <c r="G1932" s="101" t="s">
        <v>13</v>
      </c>
      <c r="H1932" s="118">
        <v>100000</v>
      </c>
      <c r="I1932" s="118">
        <v>100000</v>
      </c>
      <c r="J1932" s="118">
        <v>0</v>
      </c>
      <c r="K1932" s="103">
        <v>0</v>
      </c>
      <c r="L1932" s="104">
        <v>500000</v>
      </c>
      <c r="M1932" s="90">
        <v>0</v>
      </c>
      <c r="N1932" s="90">
        <v>0</v>
      </c>
      <c r="O1932" s="105"/>
      <c r="P1932" s="106"/>
      <c r="Q1932" s="107"/>
      <c r="R1932" s="106"/>
      <c r="S1932" s="107"/>
      <c r="T1932" s="107"/>
    </row>
    <row r="1933" spans="1:20" s="17" customFormat="1" ht="63.75" x14ac:dyDescent="0.2">
      <c r="A1933" s="112">
        <v>17</v>
      </c>
      <c r="B1933" s="161" t="s">
        <v>685</v>
      </c>
      <c r="C1933" s="78" t="s">
        <v>4679</v>
      </c>
      <c r="D1933" s="78" t="s">
        <v>4680</v>
      </c>
      <c r="E1933" s="146" t="s">
        <v>5724</v>
      </c>
      <c r="F1933" s="146" t="s">
        <v>5725</v>
      </c>
      <c r="G1933" s="97" t="s">
        <v>23</v>
      </c>
      <c r="H1933" s="151">
        <v>0</v>
      </c>
      <c r="I1933" s="118">
        <v>100000</v>
      </c>
      <c r="J1933" s="118">
        <v>0</v>
      </c>
      <c r="K1933" s="103">
        <v>0</v>
      </c>
      <c r="L1933" s="113">
        <v>0</v>
      </c>
      <c r="M1933" s="113">
        <v>0</v>
      </c>
      <c r="N1933" s="113">
        <v>0</v>
      </c>
      <c r="O1933" s="98"/>
      <c r="P1933" s="113"/>
      <c r="Q1933" s="113"/>
      <c r="R1933" s="113"/>
      <c r="S1933" s="113"/>
      <c r="T1933" s="113"/>
    </row>
    <row r="1934" spans="1:20" s="17" customFormat="1" ht="63.75" x14ac:dyDescent="0.2">
      <c r="A1934" s="100">
        <v>110</v>
      </c>
      <c r="B1934" s="131" t="s">
        <v>939</v>
      </c>
      <c r="C1934" s="102" t="s">
        <v>980</v>
      </c>
      <c r="D1934" s="102" t="s">
        <v>981</v>
      </c>
      <c r="E1934" s="143" t="s">
        <v>6038</v>
      </c>
      <c r="F1934" s="167" t="s">
        <v>6039</v>
      </c>
      <c r="G1934" s="101" t="s">
        <v>13</v>
      </c>
      <c r="H1934" s="118">
        <v>100000</v>
      </c>
      <c r="I1934" s="118">
        <v>100000</v>
      </c>
      <c r="J1934" s="118">
        <v>0</v>
      </c>
      <c r="K1934" s="103">
        <v>0</v>
      </c>
      <c r="L1934" s="104">
        <v>500000</v>
      </c>
      <c r="M1934" s="90">
        <v>0</v>
      </c>
      <c r="N1934" s="90">
        <v>0</v>
      </c>
      <c r="O1934" s="105" t="s">
        <v>4633</v>
      </c>
      <c r="P1934" s="106" t="s">
        <v>3546</v>
      </c>
      <c r="Q1934" s="107" t="s">
        <v>3552</v>
      </c>
      <c r="R1934" s="106" t="s">
        <v>3546</v>
      </c>
      <c r="S1934" s="107" t="s">
        <v>3547</v>
      </c>
      <c r="T1934" s="128" t="s">
        <v>4633</v>
      </c>
    </row>
    <row r="1935" spans="1:20" s="17" customFormat="1" ht="127.5" x14ac:dyDescent="0.2">
      <c r="A1935" s="100">
        <v>111</v>
      </c>
      <c r="B1935" s="131" t="s">
        <v>1018</v>
      </c>
      <c r="C1935" s="102" t="s">
        <v>3752</v>
      </c>
      <c r="D1935" s="102" t="s">
        <v>4338</v>
      </c>
      <c r="E1935" s="143" t="s">
        <v>6066</v>
      </c>
      <c r="F1935" s="167" t="s">
        <v>6067</v>
      </c>
      <c r="G1935" s="101" t="s">
        <v>13</v>
      </c>
      <c r="H1935" s="118">
        <v>100000</v>
      </c>
      <c r="I1935" s="118">
        <v>100000</v>
      </c>
      <c r="J1935" s="118">
        <v>0</v>
      </c>
      <c r="K1935" s="103">
        <v>0</v>
      </c>
      <c r="L1935" s="104">
        <v>0</v>
      </c>
      <c r="M1935" s="90">
        <v>0</v>
      </c>
      <c r="N1935" s="90">
        <v>0</v>
      </c>
      <c r="O1935" s="105" t="s">
        <v>4608</v>
      </c>
      <c r="P1935" s="106" t="s">
        <v>3546</v>
      </c>
      <c r="Q1935" s="107" t="s">
        <v>3547</v>
      </c>
      <c r="R1935" s="106" t="s">
        <v>3548</v>
      </c>
      <c r="S1935" s="107" t="s">
        <v>3547</v>
      </c>
      <c r="T1935" s="107" t="s">
        <v>4608</v>
      </c>
    </row>
    <row r="1936" spans="1:20" s="17" customFormat="1" ht="63.75" x14ac:dyDescent="0.2">
      <c r="A1936" s="100">
        <v>111</v>
      </c>
      <c r="B1936" s="131" t="s">
        <v>1018</v>
      </c>
      <c r="C1936" s="102" t="s">
        <v>3749</v>
      </c>
      <c r="D1936" s="102" t="s">
        <v>4339</v>
      </c>
      <c r="E1936" s="143" t="s">
        <v>6068</v>
      </c>
      <c r="F1936" s="167" t="s">
        <v>6069</v>
      </c>
      <c r="G1936" s="101" t="s">
        <v>4645</v>
      </c>
      <c r="H1936" s="118">
        <v>100000</v>
      </c>
      <c r="I1936" s="118">
        <v>100000</v>
      </c>
      <c r="J1936" s="118">
        <v>2788.2</v>
      </c>
      <c r="K1936" s="103">
        <v>2.7882000000000001E-2</v>
      </c>
      <c r="L1936" s="104">
        <v>0</v>
      </c>
      <c r="M1936" s="90">
        <v>0</v>
      </c>
      <c r="N1936" s="90">
        <v>0</v>
      </c>
      <c r="O1936" s="105" t="s">
        <v>4608</v>
      </c>
      <c r="P1936" s="106" t="s">
        <v>3546</v>
      </c>
      <c r="Q1936" s="107" t="s">
        <v>3547</v>
      </c>
      <c r="R1936" s="106" t="s">
        <v>3548</v>
      </c>
      <c r="S1936" s="107" t="s">
        <v>3547</v>
      </c>
      <c r="T1936" s="107" t="s">
        <v>4608</v>
      </c>
    </row>
    <row r="1937" spans="1:20" s="17" customFormat="1" ht="63.75" x14ac:dyDescent="0.2">
      <c r="A1937" s="100">
        <v>111</v>
      </c>
      <c r="B1937" s="131" t="s">
        <v>1018</v>
      </c>
      <c r="C1937" s="102" t="s">
        <v>3753</v>
      </c>
      <c r="D1937" s="102" t="s">
        <v>4343</v>
      </c>
      <c r="E1937" s="143" t="s">
        <v>6076</v>
      </c>
      <c r="F1937" s="167" t="s">
        <v>6077</v>
      </c>
      <c r="G1937" s="101" t="s">
        <v>4645</v>
      </c>
      <c r="H1937" s="118">
        <v>100000</v>
      </c>
      <c r="I1937" s="118">
        <v>100000</v>
      </c>
      <c r="J1937" s="118">
        <v>0</v>
      </c>
      <c r="K1937" s="103">
        <v>0</v>
      </c>
      <c r="L1937" s="104">
        <v>0</v>
      </c>
      <c r="M1937" s="90">
        <v>0</v>
      </c>
      <c r="N1937" s="90">
        <v>0</v>
      </c>
      <c r="O1937" s="105" t="s">
        <v>4608</v>
      </c>
      <c r="P1937" s="106" t="s">
        <v>3546</v>
      </c>
      <c r="Q1937" s="107" t="s">
        <v>3547</v>
      </c>
      <c r="R1937" s="106" t="s">
        <v>3548</v>
      </c>
      <c r="S1937" s="107" t="s">
        <v>3547</v>
      </c>
      <c r="T1937" s="107" t="s">
        <v>4608</v>
      </c>
    </row>
    <row r="1938" spans="1:20" s="17" customFormat="1" ht="89.25" x14ac:dyDescent="0.2">
      <c r="A1938" s="100">
        <v>111</v>
      </c>
      <c r="B1938" s="131" t="s">
        <v>1018</v>
      </c>
      <c r="C1938" s="102" t="s">
        <v>3754</v>
      </c>
      <c r="D1938" s="102" t="s">
        <v>4344</v>
      </c>
      <c r="E1938" s="143" t="s">
        <v>6078</v>
      </c>
      <c r="F1938" s="167" t="s">
        <v>6079</v>
      </c>
      <c r="G1938" s="101" t="s">
        <v>13</v>
      </c>
      <c r="H1938" s="118">
        <v>100000</v>
      </c>
      <c r="I1938" s="118">
        <v>100000</v>
      </c>
      <c r="J1938" s="118">
        <v>4512.67</v>
      </c>
      <c r="K1938" s="103">
        <v>4.5126699999999999E-2</v>
      </c>
      <c r="L1938" s="104">
        <v>0</v>
      </c>
      <c r="M1938" s="90">
        <v>0</v>
      </c>
      <c r="N1938" s="90">
        <v>0</v>
      </c>
      <c r="O1938" s="105" t="s">
        <v>4608</v>
      </c>
      <c r="P1938" s="106" t="s">
        <v>3546</v>
      </c>
      <c r="Q1938" s="107" t="s">
        <v>3547</v>
      </c>
      <c r="R1938" s="106" t="s">
        <v>3548</v>
      </c>
      <c r="S1938" s="107" t="s">
        <v>3547</v>
      </c>
      <c r="T1938" s="107" t="s">
        <v>4608</v>
      </c>
    </row>
    <row r="1939" spans="1:20" s="17" customFormat="1" ht="89.25" x14ac:dyDescent="0.2">
      <c r="A1939" s="100">
        <v>111</v>
      </c>
      <c r="B1939" s="131" t="s">
        <v>1018</v>
      </c>
      <c r="C1939" s="102" t="s">
        <v>3763</v>
      </c>
      <c r="D1939" s="102" t="s">
        <v>4353</v>
      </c>
      <c r="E1939" s="143" t="s">
        <v>6096</v>
      </c>
      <c r="F1939" s="167" t="s">
        <v>6097</v>
      </c>
      <c r="G1939" s="101" t="s">
        <v>4645</v>
      </c>
      <c r="H1939" s="118">
        <v>100000</v>
      </c>
      <c r="I1939" s="118">
        <v>100000</v>
      </c>
      <c r="J1939" s="118">
        <v>4610.91</v>
      </c>
      <c r="K1939" s="103">
        <v>4.61091E-2</v>
      </c>
      <c r="L1939" s="104">
        <v>0</v>
      </c>
      <c r="M1939" s="90">
        <v>0</v>
      </c>
      <c r="N1939" s="90">
        <v>0</v>
      </c>
      <c r="O1939" s="105" t="s">
        <v>4608</v>
      </c>
      <c r="P1939" s="106" t="s">
        <v>3546</v>
      </c>
      <c r="Q1939" s="107" t="s">
        <v>3547</v>
      </c>
      <c r="R1939" s="106" t="s">
        <v>3548</v>
      </c>
      <c r="S1939" s="107" t="s">
        <v>3547</v>
      </c>
      <c r="T1939" s="107" t="s">
        <v>4608</v>
      </c>
    </row>
    <row r="1940" spans="1:20" s="17" customFormat="1" ht="63.75" x14ac:dyDescent="0.2">
      <c r="A1940" s="100">
        <v>121</v>
      </c>
      <c r="B1940" s="131" t="s">
        <v>1173</v>
      </c>
      <c r="C1940" s="102" t="s">
        <v>1178</v>
      </c>
      <c r="D1940" s="102" t="s">
        <v>1179</v>
      </c>
      <c r="E1940" s="143" t="s">
        <v>6261</v>
      </c>
      <c r="F1940" s="167" t="s">
        <v>6262</v>
      </c>
      <c r="G1940" s="101" t="s">
        <v>23</v>
      </c>
      <c r="H1940" s="118">
        <v>100000</v>
      </c>
      <c r="I1940" s="118">
        <v>100000</v>
      </c>
      <c r="J1940" s="118">
        <v>0</v>
      </c>
      <c r="K1940" s="103">
        <v>0</v>
      </c>
      <c r="L1940" s="104">
        <v>7985</v>
      </c>
      <c r="M1940" s="90">
        <v>0</v>
      </c>
      <c r="N1940" s="90">
        <v>0</v>
      </c>
      <c r="O1940" s="105"/>
      <c r="P1940" s="106"/>
      <c r="Q1940" s="107"/>
      <c r="R1940" s="106"/>
      <c r="S1940" s="107"/>
      <c r="T1940" s="107"/>
    </row>
    <row r="1941" spans="1:20" s="17" customFormat="1" ht="25.5" x14ac:dyDescent="0.2">
      <c r="A1941" s="100">
        <v>154</v>
      </c>
      <c r="B1941" s="131" t="s">
        <v>3979</v>
      </c>
      <c r="C1941" s="102" t="s">
        <v>3892</v>
      </c>
      <c r="D1941" s="134" t="s">
        <v>4756</v>
      </c>
      <c r="E1941" s="143"/>
      <c r="F1941" s="167"/>
      <c r="G1941" s="101"/>
      <c r="H1941" s="118">
        <v>100000</v>
      </c>
      <c r="I1941" s="118">
        <v>100000</v>
      </c>
      <c r="J1941" s="118">
        <v>0</v>
      </c>
      <c r="K1941" s="103">
        <v>0</v>
      </c>
      <c r="L1941" s="120">
        <v>25000</v>
      </c>
      <c r="M1941" s="121">
        <v>0</v>
      </c>
      <c r="N1941" s="121">
        <v>0</v>
      </c>
      <c r="O1941" s="105"/>
      <c r="P1941" s="106"/>
      <c r="Q1941" s="107"/>
      <c r="R1941" s="106"/>
      <c r="S1941" s="107"/>
      <c r="T1941" s="122"/>
    </row>
    <row r="1942" spans="1:20" s="17" customFormat="1" ht="63.75" x14ac:dyDescent="0.2">
      <c r="A1942" s="100">
        <v>190</v>
      </c>
      <c r="B1942" s="131" t="s">
        <v>2981</v>
      </c>
      <c r="C1942" s="102" t="s">
        <v>2992</v>
      </c>
      <c r="D1942" s="102" t="s">
        <v>2993</v>
      </c>
      <c r="E1942" s="143" t="s">
        <v>7995</v>
      </c>
      <c r="F1942" s="167" t="s">
        <v>7996</v>
      </c>
      <c r="G1942" s="101" t="s">
        <v>82</v>
      </c>
      <c r="H1942" s="118">
        <v>100000</v>
      </c>
      <c r="I1942" s="118">
        <v>100000</v>
      </c>
      <c r="J1942" s="118">
        <v>0</v>
      </c>
      <c r="K1942" s="103">
        <v>0</v>
      </c>
      <c r="L1942" s="120">
        <v>1931383</v>
      </c>
      <c r="M1942" s="121">
        <v>0</v>
      </c>
      <c r="N1942" s="121">
        <v>0</v>
      </c>
      <c r="O1942" s="105"/>
      <c r="P1942" s="106"/>
      <c r="Q1942" s="107"/>
      <c r="R1942" s="106"/>
      <c r="S1942" s="107"/>
      <c r="T1942" s="122"/>
    </row>
    <row r="1943" spans="1:20" s="17" customFormat="1" ht="38.25" x14ac:dyDescent="0.2">
      <c r="A1943" s="100">
        <v>190</v>
      </c>
      <c r="B1943" s="131" t="s">
        <v>2981</v>
      </c>
      <c r="C1943" s="102" t="s">
        <v>3024</v>
      </c>
      <c r="D1943" s="102" t="s">
        <v>3025</v>
      </c>
      <c r="E1943" s="143" t="s">
        <v>8027</v>
      </c>
      <c r="F1943" s="167" t="s">
        <v>8028</v>
      </c>
      <c r="G1943" s="101" t="s">
        <v>13</v>
      </c>
      <c r="H1943" s="118">
        <v>100000</v>
      </c>
      <c r="I1943" s="118">
        <v>100000</v>
      </c>
      <c r="J1943" s="118">
        <v>0</v>
      </c>
      <c r="K1943" s="103">
        <v>0</v>
      </c>
      <c r="L1943" s="120">
        <v>1494550</v>
      </c>
      <c r="M1943" s="121">
        <v>0</v>
      </c>
      <c r="N1943" s="121">
        <v>0</v>
      </c>
      <c r="O1943" s="105"/>
      <c r="P1943" s="106"/>
      <c r="Q1943" s="107"/>
      <c r="R1943" s="106"/>
      <c r="S1943" s="107"/>
      <c r="T1943" s="122"/>
    </row>
    <row r="1944" spans="1:20" s="17" customFormat="1" ht="51" x14ac:dyDescent="0.2">
      <c r="A1944" s="100">
        <v>190</v>
      </c>
      <c r="B1944" s="131" t="s">
        <v>2981</v>
      </c>
      <c r="C1944" s="102" t="s">
        <v>3048</v>
      </c>
      <c r="D1944" s="102" t="s">
        <v>3049</v>
      </c>
      <c r="E1944" s="143" t="s">
        <v>8051</v>
      </c>
      <c r="F1944" s="167" t="s">
        <v>8052</v>
      </c>
      <c r="G1944" s="101" t="s">
        <v>13</v>
      </c>
      <c r="H1944" s="118">
        <v>100000</v>
      </c>
      <c r="I1944" s="118">
        <v>100000</v>
      </c>
      <c r="J1944" s="118">
        <v>26811.7</v>
      </c>
      <c r="K1944" s="103">
        <v>0.26811699999999999</v>
      </c>
      <c r="L1944" s="120">
        <v>3058300</v>
      </c>
      <c r="M1944" s="121">
        <v>0</v>
      </c>
      <c r="N1944" s="121">
        <v>0</v>
      </c>
      <c r="O1944" s="105"/>
      <c r="P1944" s="106"/>
      <c r="Q1944" s="107"/>
      <c r="R1944" s="106"/>
      <c r="S1944" s="107"/>
      <c r="T1944" s="122"/>
    </row>
    <row r="1945" spans="1:20" s="17" customFormat="1" ht="63.75" x14ac:dyDescent="0.2">
      <c r="A1945" s="100">
        <v>193</v>
      </c>
      <c r="B1945" s="131" t="s">
        <v>3088</v>
      </c>
      <c r="C1945" s="102" t="s">
        <v>3105</v>
      </c>
      <c r="D1945" s="102" t="s">
        <v>3106</v>
      </c>
      <c r="E1945" s="143" t="s">
        <v>3529</v>
      </c>
      <c r="F1945" s="167" t="s">
        <v>8104</v>
      </c>
      <c r="G1945" s="101" t="s">
        <v>82</v>
      </c>
      <c r="H1945" s="118">
        <v>200000</v>
      </c>
      <c r="I1945" s="118">
        <v>100000</v>
      </c>
      <c r="J1945" s="118">
        <v>0</v>
      </c>
      <c r="K1945" s="103">
        <v>0</v>
      </c>
      <c r="L1945" s="120">
        <v>0</v>
      </c>
      <c r="M1945" s="121">
        <v>0</v>
      </c>
      <c r="N1945" s="121">
        <v>0</v>
      </c>
      <c r="O1945" s="105"/>
      <c r="P1945" s="106"/>
      <c r="Q1945" s="107"/>
      <c r="R1945" s="106"/>
      <c r="S1945" s="107"/>
      <c r="T1945" s="122"/>
    </row>
    <row r="1946" spans="1:20" s="17" customFormat="1" ht="102" x14ac:dyDescent="0.2">
      <c r="A1946" s="100">
        <v>238</v>
      </c>
      <c r="B1946" s="131" t="s">
        <v>3202</v>
      </c>
      <c r="C1946" s="102" t="s">
        <v>3221</v>
      </c>
      <c r="D1946" s="102" t="s">
        <v>3222</v>
      </c>
      <c r="E1946" s="143" t="s">
        <v>8229</v>
      </c>
      <c r="F1946" s="167" t="s">
        <v>8229</v>
      </c>
      <c r="G1946" s="101" t="s">
        <v>23</v>
      </c>
      <c r="H1946" s="118">
        <v>100000</v>
      </c>
      <c r="I1946" s="118">
        <v>100000</v>
      </c>
      <c r="J1946" s="118">
        <v>0</v>
      </c>
      <c r="K1946" s="103">
        <v>0</v>
      </c>
      <c r="L1946" s="120">
        <v>0</v>
      </c>
      <c r="M1946" s="121">
        <v>0</v>
      </c>
      <c r="N1946" s="121">
        <v>0</v>
      </c>
      <c r="O1946" s="105"/>
      <c r="P1946" s="106" t="s">
        <v>3546</v>
      </c>
      <c r="Q1946" s="107" t="s">
        <v>3552</v>
      </c>
      <c r="R1946" s="106" t="s">
        <v>3546</v>
      </c>
      <c r="S1946" s="107" t="s">
        <v>3551</v>
      </c>
      <c r="T1946" s="122"/>
    </row>
    <row r="1947" spans="1:20" s="17" customFormat="1" ht="63.75" x14ac:dyDescent="0.2">
      <c r="A1947" s="100">
        <v>238</v>
      </c>
      <c r="B1947" s="131" t="s">
        <v>3202</v>
      </c>
      <c r="C1947" s="102" t="s">
        <v>3248</v>
      </c>
      <c r="D1947" s="102" t="s">
        <v>3249</v>
      </c>
      <c r="E1947" s="143" t="s">
        <v>8256</v>
      </c>
      <c r="F1947" s="167" t="s">
        <v>8257</v>
      </c>
      <c r="G1947" s="101" t="s">
        <v>62</v>
      </c>
      <c r="H1947" s="118">
        <v>100000</v>
      </c>
      <c r="I1947" s="118">
        <v>100000</v>
      </c>
      <c r="J1947" s="118">
        <v>0</v>
      </c>
      <c r="K1947" s="103">
        <v>0</v>
      </c>
      <c r="L1947" s="120">
        <v>0</v>
      </c>
      <c r="M1947" s="121">
        <v>0.87</v>
      </c>
      <c r="N1947" s="121">
        <v>0</v>
      </c>
      <c r="O1947" s="105" t="s">
        <v>4733</v>
      </c>
      <c r="P1947" s="106" t="s">
        <v>3548</v>
      </c>
      <c r="Q1947" s="107" t="s">
        <v>3547</v>
      </c>
      <c r="R1947" s="106" t="s">
        <v>3546</v>
      </c>
      <c r="S1947" s="107" t="s">
        <v>3547</v>
      </c>
      <c r="T1947" s="122" t="s">
        <v>4733</v>
      </c>
    </row>
    <row r="1948" spans="1:20" s="17" customFormat="1" ht="63.75" x14ac:dyDescent="0.2">
      <c r="A1948" s="100">
        <v>266</v>
      </c>
      <c r="B1948" s="131" t="s">
        <v>3258</v>
      </c>
      <c r="C1948" s="102" t="s">
        <v>3303</v>
      </c>
      <c r="D1948" s="102" t="s">
        <v>3304</v>
      </c>
      <c r="E1948" s="143" t="s">
        <v>8312</v>
      </c>
      <c r="F1948" s="167" t="s">
        <v>8313</v>
      </c>
      <c r="G1948" s="101" t="s">
        <v>73</v>
      </c>
      <c r="H1948" s="118">
        <v>100000</v>
      </c>
      <c r="I1948" s="118">
        <v>100000</v>
      </c>
      <c r="J1948" s="118">
        <v>0</v>
      </c>
      <c r="K1948" s="103">
        <v>0</v>
      </c>
      <c r="L1948" s="120">
        <v>0</v>
      </c>
      <c r="M1948" s="121">
        <v>0</v>
      </c>
      <c r="N1948" s="121">
        <v>0</v>
      </c>
      <c r="O1948" s="105"/>
      <c r="P1948" s="106"/>
      <c r="Q1948" s="107"/>
      <c r="R1948" s="106"/>
      <c r="S1948" s="107"/>
      <c r="T1948" s="122"/>
    </row>
    <row r="1949" spans="1:20" s="17" customFormat="1" ht="63.75" x14ac:dyDescent="0.2">
      <c r="A1949" s="100">
        <v>266</v>
      </c>
      <c r="B1949" s="131" t="s">
        <v>3258</v>
      </c>
      <c r="C1949" s="102" t="s">
        <v>3345</v>
      </c>
      <c r="D1949" s="102" t="s">
        <v>3346</v>
      </c>
      <c r="E1949" s="143" t="s">
        <v>8358</v>
      </c>
      <c r="F1949" s="167" t="s">
        <v>8359</v>
      </c>
      <c r="G1949" s="101" t="s">
        <v>82</v>
      </c>
      <c r="H1949" s="118">
        <v>100000</v>
      </c>
      <c r="I1949" s="118">
        <v>100000</v>
      </c>
      <c r="J1949" s="118">
        <v>0</v>
      </c>
      <c r="K1949" s="103">
        <v>0</v>
      </c>
      <c r="L1949" s="120">
        <v>4768182.71</v>
      </c>
      <c r="M1949" s="121">
        <v>0</v>
      </c>
      <c r="N1949" s="121">
        <v>0</v>
      </c>
      <c r="O1949" s="105"/>
      <c r="P1949" s="106"/>
      <c r="Q1949" s="107"/>
      <c r="R1949" s="106"/>
      <c r="S1949" s="107"/>
      <c r="T1949" s="122"/>
    </row>
    <row r="1950" spans="1:20" s="17" customFormat="1" ht="38.25" x14ac:dyDescent="0.2">
      <c r="A1950" s="100">
        <v>279</v>
      </c>
      <c r="B1950" s="131" t="s">
        <v>3392</v>
      </c>
      <c r="C1950" s="102" t="s">
        <v>3928</v>
      </c>
      <c r="D1950" s="102" t="s">
        <v>3962</v>
      </c>
      <c r="E1950" s="143" t="s">
        <v>8406</v>
      </c>
      <c r="F1950" s="167" t="s">
        <v>8407</v>
      </c>
      <c r="G1950" s="101"/>
      <c r="H1950" s="118">
        <v>250000</v>
      </c>
      <c r="I1950" s="118">
        <v>100000</v>
      </c>
      <c r="J1950" s="118">
        <v>0</v>
      </c>
      <c r="K1950" s="103">
        <v>0</v>
      </c>
      <c r="L1950" s="120">
        <v>0</v>
      </c>
      <c r="M1950" s="121">
        <v>0</v>
      </c>
      <c r="N1950" s="121">
        <v>0</v>
      </c>
      <c r="O1950" s="105"/>
      <c r="P1950" s="106"/>
      <c r="Q1950" s="107"/>
      <c r="R1950" s="106"/>
      <c r="S1950" s="107"/>
      <c r="T1950" s="122"/>
    </row>
    <row r="1951" spans="1:20" s="17" customFormat="1" ht="51" x14ac:dyDescent="0.2">
      <c r="A1951" s="100">
        <v>315</v>
      </c>
      <c r="B1951" s="131" t="s">
        <v>3438</v>
      </c>
      <c r="C1951" s="102" t="s">
        <v>3443</v>
      </c>
      <c r="D1951" s="102" t="s">
        <v>3444</v>
      </c>
      <c r="E1951" s="143" t="s">
        <v>8451</v>
      </c>
      <c r="F1951" s="167" t="s">
        <v>8452</v>
      </c>
      <c r="G1951" s="101" t="s">
        <v>13</v>
      </c>
      <c r="H1951" s="118">
        <v>100000</v>
      </c>
      <c r="I1951" s="118">
        <v>100000</v>
      </c>
      <c r="J1951" s="118">
        <v>0</v>
      </c>
      <c r="K1951" s="103">
        <v>0</v>
      </c>
      <c r="L1951" s="120">
        <v>1850000</v>
      </c>
      <c r="M1951" s="121">
        <v>0</v>
      </c>
      <c r="N1951" s="121">
        <v>0</v>
      </c>
      <c r="O1951" s="105"/>
      <c r="P1951" s="106"/>
      <c r="Q1951" s="107"/>
      <c r="R1951" s="106"/>
      <c r="S1951" s="107"/>
      <c r="T1951" s="122"/>
    </row>
    <row r="1952" spans="1:20" s="17" customFormat="1" ht="63.75" x14ac:dyDescent="0.2">
      <c r="A1952" s="100">
        <v>10</v>
      </c>
      <c r="B1952" s="131" t="s">
        <v>409</v>
      </c>
      <c r="C1952" s="102" t="s">
        <v>428</v>
      </c>
      <c r="D1952" s="102" t="s">
        <v>429</v>
      </c>
      <c r="E1952" s="143" t="s">
        <v>5447</v>
      </c>
      <c r="F1952" s="167" t="s">
        <v>5448</v>
      </c>
      <c r="G1952" s="101" t="s">
        <v>23</v>
      </c>
      <c r="H1952" s="118">
        <v>100000</v>
      </c>
      <c r="I1952" s="118">
        <v>99900</v>
      </c>
      <c r="J1952" s="118">
        <v>1000</v>
      </c>
      <c r="K1952" s="103">
        <v>1.001001001001E-2</v>
      </c>
      <c r="L1952" s="104">
        <v>33332432</v>
      </c>
      <c r="M1952" s="90">
        <v>0</v>
      </c>
      <c r="N1952" s="90">
        <v>0</v>
      </c>
      <c r="O1952" s="105"/>
      <c r="P1952" s="106"/>
      <c r="Q1952" s="107"/>
      <c r="R1952" s="106"/>
      <c r="S1952" s="107"/>
      <c r="T1952" s="107"/>
    </row>
    <row r="1953" spans="1:20" s="17" customFormat="1" x14ac:dyDescent="0.25">
      <c r="A1953" s="137">
        <v>135</v>
      </c>
      <c r="B1953" s="157" t="s">
        <v>6405</v>
      </c>
      <c r="C1953" s="138" t="s">
        <v>4873</v>
      </c>
      <c r="D1953" s="139" t="s">
        <v>4874</v>
      </c>
      <c r="E1953" s="168"/>
      <c r="F1953" s="169"/>
      <c r="G1953" s="140" t="s">
        <v>62</v>
      </c>
      <c r="H1953" s="154">
        <v>0</v>
      </c>
      <c r="I1953" s="154">
        <v>99285</v>
      </c>
      <c r="J1953" s="154">
        <v>70148.56</v>
      </c>
      <c r="K1953" s="103">
        <v>0.70653734199526597</v>
      </c>
      <c r="L1953" s="1">
        <v>0</v>
      </c>
      <c r="M1953" s="1">
        <v>0</v>
      </c>
      <c r="N1953" s="1">
        <v>0</v>
      </c>
      <c r="O1953" s="1"/>
      <c r="P1953" s="1"/>
      <c r="Q1953" s="1"/>
      <c r="R1953" s="1"/>
      <c r="S1953" s="1"/>
      <c r="T1953" s="1"/>
    </row>
    <row r="1954" spans="1:20" s="17" customFormat="1" ht="30" x14ac:dyDescent="0.25">
      <c r="A1954" s="137">
        <v>18</v>
      </c>
      <c r="B1954" s="157" t="s">
        <v>698</v>
      </c>
      <c r="C1954" s="138" t="s">
        <v>4827</v>
      </c>
      <c r="D1954" s="139" t="s">
        <v>4812</v>
      </c>
      <c r="E1954" s="168"/>
      <c r="F1954" s="169"/>
      <c r="G1954" s="140" t="s">
        <v>13</v>
      </c>
      <c r="H1954" s="154">
        <v>0</v>
      </c>
      <c r="I1954" s="154">
        <v>98000</v>
      </c>
      <c r="J1954" s="154">
        <v>0</v>
      </c>
      <c r="K1954" s="103">
        <v>0</v>
      </c>
      <c r="L1954" s="1">
        <v>0</v>
      </c>
      <c r="M1954" s="1">
        <v>0</v>
      </c>
      <c r="N1954" s="1">
        <v>0</v>
      </c>
      <c r="O1954" s="1"/>
      <c r="P1954" s="1"/>
      <c r="Q1954" s="1"/>
      <c r="R1954" s="1"/>
      <c r="S1954" s="1"/>
      <c r="T1954" s="1"/>
    </row>
    <row r="1955" spans="1:20" s="17" customFormat="1" ht="51" x14ac:dyDescent="0.2">
      <c r="A1955" s="100">
        <v>29</v>
      </c>
      <c r="B1955" s="131" t="s">
        <v>844</v>
      </c>
      <c r="C1955" s="102" t="s">
        <v>847</v>
      </c>
      <c r="D1955" s="102" t="s">
        <v>3506</v>
      </c>
      <c r="E1955" s="143" t="s">
        <v>5934</v>
      </c>
      <c r="F1955" s="167" t="s">
        <v>5935</v>
      </c>
      <c r="G1955" s="101" t="s">
        <v>23</v>
      </c>
      <c r="H1955" s="118">
        <v>70000</v>
      </c>
      <c r="I1955" s="118">
        <v>97030</v>
      </c>
      <c r="J1955" s="118">
        <v>66196.34</v>
      </c>
      <c r="K1955" s="103">
        <v>0.68222549726888604</v>
      </c>
      <c r="L1955" s="104">
        <v>0</v>
      </c>
      <c r="M1955" s="90">
        <v>0.4</v>
      </c>
      <c r="N1955" s="90">
        <v>0</v>
      </c>
      <c r="O1955" s="105"/>
      <c r="P1955" s="106" t="s">
        <v>3546</v>
      </c>
      <c r="Q1955" s="107" t="s">
        <v>3547</v>
      </c>
      <c r="R1955" s="106" t="s">
        <v>3548</v>
      </c>
      <c r="S1955" s="107" t="s">
        <v>3547</v>
      </c>
      <c r="T1955" s="107"/>
    </row>
    <row r="1956" spans="1:20" s="17" customFormat="1" ht="63.75" x14ac:dyDescent="0.2">
      <c r="A1956" s="100">
        <v>10</v>
      </c>
      <c r="B1956" s="131" t="s">
        <v>409</v>
      </c>
      <c r="C1956" s="102" t="s">
        <v>3685</v>
      </c>
      <c r="D1956" s="102" t="s">
        <v>3686</v>
      </c>
      <c r="E1956" s="143" t="s">
        <v>5481</v>
      </c>
      <c r="F1956" s="167" t="s">
        <v>5482</v>
      </c>
      <c r="G1956" s="101"/>
      <c r="H1956" s="118">
        <v>100000</v>
      </c>
      <c r="I1956" s="118">
        <v>97000</v>
      </c>
      <c r="J1956" s="118">
        <v>0</v>
      </c>
      <c r="K1956" s="103">
        <v>0</v>
      </c>
      <c r="L1956" s="104">
        <v>0</v>
      </c>
      <c r="M1956" s="90">
        <v>0</v>
      </c>
      <c r="N1956" s="90">
        <v>0</v>
      </c>
      <c r="O1956" s="105"/>
      <c r="P1956" s="106"/>
      <c r="Q1956" s="107"/>
      <c r="R1956" s="106"/>
      <c r="S1956" s="107"/>
      <c r="T1956" s="107"/>
    </row>
    <row r="1957" spans="1:20" s="17" customFormat="1" ht="63.75" x14ac:dyDescent="0.2">
      <c r="A1957" s="110">
        <v>9</v>
      </c>
      <c r="B1957" s="158" t="s">
        <v>303</v>
      </c>
      <c r="C1957" s="70" t="s">
        <v>4437</v>
      </c>
      <c r="D1957" s="70" t="s">
        <v>4436</v>
      </c>
      <c r="E1957" s="144" t="s">
        <v>5276</v>
      </c>
      <c r="F1957" s="144" t="s">
        <v>5277</v>
      </c>
      <c r="G1957" s="66" t="s">
        <v>29</v>
      </c>
      <c r="H1957" s="149">
        <v>0</v>
      </c>
      <c r="I1957" s="118">
        <v>96272</v>
      </c>
      <c r="J1957" s="118">
        <v>58194.18</v>
      </c>
      <c r="K1957" s="103">
        <v>0.60447669104204704</v>
      </c>
      <c r="L1957" s="109">
        <v>0</v>
      </c>
      <c r="M1957" s="111">
        <v>0</v>
      </c>
      <c r="N1957" s="111">
        <v>0</v>
      </c>
      <c r="O1957" s="57"/>
      <c r="P1957" s="106"/>
      <c r="Q1957" s="107"/>
      <c r="R1957" s="106"/>
      <c r="S1957" s="107"/>
      <c r="T1957" s="109"/>
    </row>
    <row r="1958" spans="1:20" s="17" customFormat="1" ht="63.75" x14ac:dyDescent="0.2">
      <c r="A1958" s="110">
        <v>9</v>
      </c>
      <c r="B1958" s="158" t="s">
        <v>303</v>
      </c>
      <c r="C1958" s="70" t="s">
        <v>4417</v>
      </c>
      <c r="D1958" s="70" t="s">
        <v>4416</v>
      </c>
      <c r="E1958" s="144" t="s">
        <v>5250</v>
      </c>
      <c r="F1958" s="144" t="s">
        <v>5251</v>
      </c>
      <c r="G1958" s="66" t="s">
        <v>25</v>
      </c>
      <c r="H1958" s="149">
        <v>0</v>
      </c>
      <c r="I1958" s="118">
        <v>95915</v>
      </c>
      <c r="J1958" s="118">
        <v>0</v>
      </c>
      <c r="K1958" s="103">
        <v>0</v>
      </c>
      <c r="L1958" s="109">
        <v>0</v>
      </c>
      <c r="M1958" s="111">
        <v>0</v>
      </c>
      <c r="N1958" s="111">
        <v>0</v>
      </c>
      <c r="O1958" s="57"/>
      <c r="P1958" s="106"/>
      <c r="Q1958" s="107"/>
      <c r="R1958" s="106"/>
      <c r="S1958" s="107"/>
      <c r="T1958" s="109"/>
    </row>
    <row r="1959" spans="1:20" s="17" customFormat="1" ht="51" x14ac:dyDescent="0.2">
      <c r="A1959" s="67">
        <v>3</v>
      </c>
      <c r="B1959" s="159" t="s">
        <v>24</v>
      </c>
      <c r="C1959" s="68" t="s">
        <v>3586</v>
      </c>
      <c r="D1959" s="102" t="s">
        <v>791</v>
      </c>
      <c r="E1959" s="143" t="s">
        <v>4952</v>
      </c>
      <c r="F1959" s="159" t="s">
        <v>4953</v>
      </c>
      <c r="G1959" s="69" t="s">
        <v>13</v>
      </c>
      <c r="H1959" s="118">
        <v>95830</v>
      </c>
      <c r="I1959" s="118">
        <v>95830</v>
      </c>
      <c r="J1959" s="118">
        <v>0</v>
      </c>
      <c r="K1959" s="103">
        <v>0</v>
      </c>
      <c r="L1959" s="48">
        <v>0</v>
      </c>
      <c r="M1959" s="49">
        <v>0.61670000000000003</v>
      </c>
      <c r="N1959" s="49">
        <v>0</v>
      </c>
      <c r="O1959" s="55"/>
      <c r="P1959" s="106"/>
      <c r="Q1959" s="107"/>
      <c r="R1959" s="106"/>
      <c r="S1959" s="107"/>
      <c r="T1959" s="50"/>
    </row>
    <row r="1960" spans="1:20" s="17" customFormat="1" ht="63.75" x14ac:dyDescent="0.2">
      <c r="A1960" s="100">
        <v>10</v>
      </c>
      <c r="B1960" s="131" t="s">
        <v>409</v>
      </c>
      <c r="C1960" s="102" t="s">
        <v>454</v>
      </c>
      <c r="D1960" s="102" t="s">
        <v>455</v>
      </c>
      <c r="E1960" s="143" t="s">
        <v>5491</v>
      </c>
      <c r="F1960" s="167" t="s">
        <v>5492</v>
      </c>
      <c r="G1960" s="101" t="s">
        <v>23</v>
      </c>
      <c r="H1960" s="118">
        <v>100000</v>
      </c>
      <c r="I1960" s="118">
        <v>95675</v>
      </c>
      <c r="J1960" s="118">
        <v>14431.31</v>
      </c>
      <c r="K1960" s="103">
        <v>0.15083679122027699</v>
      </c>
      <c r="L1960" s="104">
        <v>34976270</v>
      </c>
      <c r="M1960" s="90">
        <v>0</v>
      </c>
      <c r="N1960" s="90">
        <v>0</v>
      </c>
      <c r="O1960" s="105"/>
      <c r="P1960" s="106"/>
      <c r="Q1960" s="107"/>
      <c r="R1960" s="106"/>
      <c r="S1960" s="107"/>
      <c r="T1960" s="107"/>
    </row>
    <row r="1961" spans="1:20" s="17" customFormat="1" ht="63.75" x14ac:dyDescent="0.2">
      <c r="A1961" s="100">
        <v>111</v>
      </c>
      <c r="B1961" s="131" t="s">
        <v>1018</v>
      </c>
      <c r="C1961" s="102" t="s">
        <v>3761</v>
      </c>
      <c r="D1961" s="102" t="s">
        <v>4351</v>
      </c>
      <c r="E1961" s="143" t="s">
        <v>6092</v>
      </c>
      <c r="F1961" s="167" t="s">
        <v>6093</v>
      </c>
      <c r="G1961" s="101" t="s">
        <v>4645</v>
      </c>
      <c r="H1961" s="118">
        <v>95200</v>
      </c>
      <c r="I1961" s="118">
        <v>95200</v>
      </c>
      <c r="J1961" s="118">
        <v>18005.39</v>
      </c>
      <c r="K1961" s="103">
        <v>0.18913224789916</v>
      </c>
      <c r="L1961" s="104">
        <v>0</v>
      </c>
      <c r="M1961" s="90">
        <v>0</v>
      </c>
      <c r="N1961" s="90">
        <v>0</v>
      </c>
      <c r="O1961" s="105" t="s">
        <v>4608</v>
      </c>
      <c r="P1961" s="106" t="s">
        <v>3546</v>
      </c>
      <c r="Q1961" s="107" t="s">
        <v>3547</v>
      </c>
      <c r="R1961" s="106" t="s">
        <v>3548</v>
      </c>
      <c r="S1961" s="107" t="s">
        <v>3547</v>
      </c>
      <c r="T1961" s="107" t="s">
        <v>4608</v>
      </c>
    </row>
    <row r="1962" spans="1:20" s="17" customFormat="1" ht="30" x14ac:dyDescent="0.25">
      <c r="A1962" s="137">
        <v>18</v>
      </c>
      <c r="B1962" s="157" t="s">
        <v>698</v>
      </c>
      <c r="C1962" s="138" t="s">
        <v>4823</v>
      </c>
      <c r="D1962" s="139" t="s">
        <v>4824</v>
      </c>
      <c r="E1962" s="168"/>
      <c r="F1962" s="169"/>
      <c r="G1962" s="140" t="s">
        <v>13</v>
      </c>
      <c r="H1962" s="154">
        <v>0</v>
      </c>
      <c r="I1962" s="154">
        <v>95000</v>
      </c>
      <c r="J1962" s="154">
        <v>0</v>
      </c>
      <c r="K1962" s="103">
        <v>0</v>
      </c>
      <c r="L1962" s="1">
        <v>0</v>
      </c>
      <c r="M1962" s="1">
        <v>0</v>
      </c>
      <c r="N1962" s="1">
        <v>0</v>
      </c>
      <c r="O1962" s="1"/>
      <c r="P1962" s="1"/>
      <c r="Q1962" s="1"/>
      <c r="R1962" s="1"/>
      <c r="S1962" s="1"/>
      <c r="T1962" s="1"/>
    </row>
    <row r="1963" spans="1:20" s="17" customFormat="1" ht="51" x14ac:dyDescent="0.2">
      <c r="A1963" s="100">
        <v>120</v>
      </c>
      <c r="B1963" s="131" t="s">
        <v>1031</v>
      </c>
      <c r="C1963" s="102" t="s">
        <v>1050</v>
      </c>
      <c r="D1963" s="102" t="s">
        <v>1051</v>
      </c>
      <c r="E1963" s="143" t="s">
        <v>6135</v>
      </c>
      <c r="F1963" s="167" t="s">
        <v>6136</v>
      </c>
      <c r="G1963" s="101" t="s">
        <v>73</v>
      </c>
      <c r="H1963" s="118">
        <v>95000</v>
      </c>
      <c r="I1963" s="118">
        <v>95000</v>
      </c>
      <c r="J1963" s="118">
        <v>15103</v>
      </c>
      <c r="K1963" s="103">
        <v>0.158978947368421</v>
      </c>
      <c r="L1963" s="104">
        <v>95000</v>
      </c>
      <c r="M1963" s="90">
        <v>0</v>
      </c>
      <c r="N1963" s="90">
        <v>0</v>
      </c>
      <c r="O1963" s="105"/>
      <c r="P1963" s="106"/>
      <c r="Q1963" s="107"/>
      <c r="R1963" s="106"/>
      <c r="S1963" s="107"/>
      <c r="T1963" s="107"/>
    </row>
    <row r="1964" spans="1:20" s="17" customFormat="1" ht="51" x14ac:dyDescent="0.2">
      <c r="A1964" s="67">
        <v>3</v>
      </c>
      <c r="B1964" s="159" t="s">
        <v>24</v>
      </c>
      <c r="C1964" s="68" t="s">
        <v>3580</v>
      </c>
      <c r="D1964" s="102" t="s">
        <v>785</v>
      </c>
      <c r="E1964" s="143" t="s">
        <v>4940</v>
      </c>
      <c r="F1964" s="159" t="s">
        <v>4941</v>
      </c>
      <c r="G1964" s="69" t="s">
        <v>57</v>
      </c>
      <c r="H1964" s="118">
        <v>92327</v>
      </c>
      <c r="I1964" s="118">
        <v>92327</v>
      </c>
      <c r="J1964" s="118">
        <v>9626.8799999999992</v>
      </c>
      <c r="K1964" s="103">
        <v>0.104269390319192</v>
      </c>
      <c r="L1964" s="48">
        <v>0</v>
      </c>
      <c r="M1964" s="49">
        <v>0.30299999999999999</v>
      </c>
      <c r="N1964" s="49">
        <v>0</v>
      </c>
      <c r="O1964" s="55"/>
      <c r="P1964" s="106"/>
      <c r="Q1964" s="107"/>
      <c r="R1964" s="106"/>
      <c r="S1964" s="107"/>
      <c r="T1964" s="50"/>
    </row>
    <row r="1965" spans="1:20" s="17" customFormat="1" ht="63.75" x14ac:dyDescent="0.2">
      <c r="A1965" s="110">
        <v>145</v>
      </c>
      <c r="B1965" s="158" t="s">
        <v>1448</v>
      </c>
      <c r="C1965" s="70" t="s">
        <v>4593</v>
      </c>
      <c r="D1965" s="70" t="s">
        <v>4592</v>
      </c>
      <c r="E1965" s="144" t="s">
        <v>6577</v>
      </c>
      <c r="F1965" s="144" t="s">
        <v>6578</v>
      </c>
      <c r="G1965" s="133" t="s">
        <v>13</v>
      </c>
      <c r="H1965" s="149">
        <v>0</v>
      </c>
      <c r="I1965" s="118">
        <v>91520</v>
      </c>
      <c r="J1965" s="118">
        <v>15253.28</v>
      </c>
      <c r="K1965" s="103">
        <v>0.16666608391608401</v>
      </c>
      <c r="L1965" s="109">
        <v>0</v>
      </c>
      <c r="M1965" s="121">
        <v>0</v>
      </c>
      <c r="N1965" s="121">
        <v>0</v>
      </c>
      <c r="O1965" s="57"/>
      <c r="P1965" s="106"/>
      <c r="Q1965" s="107"/>
      <c r="R1965" s="106"/>
      <c r="S1965" s="107"/>
      <c r="T1965" s="109"/>
    </row>
    <row r="1966" spans="1:20" s="17" customFormat="1" ht="51" x14ac:dyDescent="0.2">
      <c r="A1966" s="67">
        <v>3</v>
      </c>
      <c r="B1966" s="159" t="s">
        <v>24</v>
      </c>
      <c r="C1966" s="68" t="s">
        <v>3581</v>
      </c>
      <c r="D1966" s="102" t="s">
        <v>786</v>
      </c>
      <c r="E1966" s="143" t="s">
        <v>4942</v>
      </c>
      <c r="F1966" s="159" t="s">
        <v>4943</v>
      </c>
      <c r="G1966" s="69" t="s">
        <v>29</v>
      </c>
      <c r="H1966" s="118">
        <v>91277</v>
      </c>
      <c r="I1966" s="118">
        <v>91277</v>
      </c>
      <c r="J1966" s="118">
        <v>10645.71</v>
      </c>
      <c r="K1966" s="103">
        <v>0.116630805131632</v>
      </c>
      <c r="L1966" s="48">
        <v>0</v>
      </c>
      <c r="M1966" s="49">
        <v>0.23130000000000001</v>
      </c>
      <c r="N1966" s="49">
        <v>0</v>
      </c>
      <c r="O1966" s="55"/>
      <c r="P1966" s="106"/>
      <c r="Q1966" s="107"/>
      <c r="R1966" s="106"/>
      <c r="S1966" s="107"/>
      <c r="T1966" s="50"/>
    </row>
    <row r="1967" spans="1:20" s="17" customFormat="1" ht="63.75" x14ac:dyDescent="0.2">
      <c r="A1967" s="67">
        <v>16</v>
      </c>
      <c r="B1967" s="163" t="s">
        <v>590</v>
      </c>
      <c r="C1967" s="68" t="s">
        <v>3565</v>
      </c>
      <c r="D1967" s="102" t="s">
        <v>3566</v>
      </c>
      <c r="E1967" s="143" t="s">
        <v>5704</v>
      </c>
      <c r="F1967" s="159" t="s">
        <v>5705</v>
      </c>
      <c r="G1967" s="69" t="s">
        <v>13</v>
      </c>
      <c r="H1967" s="118">
        <v>91000</v>
      </c>
      <c r="I1967" s="118">
        <v>91000</v>
      </c>
      <c r="J1967" s="118">
        <v>0</v>
      </c>
      <c r="K1967" s="103">
        <v>0</v>
      </c>
      <c r="L1967" s="104">
        <v>2000000</v>
      </c>
      <c r="M1967" s="90">
        <v>0</v>
      </c>
      <c r="N1967" s="90">
        <v>0</v>
      </c>
      <c r="O1967" s="105"/>
      <c r="P1967" s="106"/>
      <c r="Q1967" s="107"/>
      <c r="R1967" s="106"/>
      <c r="S1967" s="107"/>
      <c r="T1967" s="107"/>
    </row>
    <row r="1968" spans="1:20" s="17" customFormat="1" ht="30" x14ac:dyDescent="0.25">
      <c r="A1968" s="137">
        <v>266</v>
      </c>
      <c r="B1968" s="157" t="s">
        <v>3258</v>
      </c>
      <c r="C1968" s="138" t="s">
        <v>4887</v>
      </c>
      <c r="D1968" s="139" t="s">
        <v>4888</v>
      </c>
      <c r="E1968" s="168"/>
      <c r="F1968" s="169"/>
      <c r="G1968" s="140" t="s">
        <v>23</v>
      </c>
      <c r="H1968" s="154">
        <v>0</v>
      </c>
      <c r="I1968" s="154">
        <v>90828</v>
      </c>
      <c r="J1968" s="154">
        <v>0</v>
      </c>
      <c r="K1968" s="103">
        <v>0</v>
      </c>
      <c r="L1968" s="1">
        <v>0</v>
      </c>
      <c r="M1968" s="1">
        <v>0</v>
      </c>
      <c r="N1968" s="1">
        <v>0</v>
      </c>
      <c r="O1968" s="1"/>
      <c r="P1968" s="1"/>
      <c r="Q1968" s="1"/>
      <c r="R1968" s="1"/>
      <c r="S1968" s="1"/>
      <c r="T1968" s="1"/>
    </row>
    <row r="1969" spans="1:20" s="17" customFormat="1" ht="25.5" x14ac:dyDescent="0.2">
      <c r="A1969" s="100">
        <v>140</v>
      </c>
      <c r="B1969" s="131" t="s">
        <v>1434</v>
      </c>
      <c r="C1969" s="114" t="s">
        <v>3805</v>
      </c>
      <c r="D1969" s="102"/>
      <c r="E1969" s="143"/>
      <c r="F1969" s="135"/>
      <c r="G1969" s="115" t="s">
        <v>13</v>
      </c>
      <c r="H1969" s="118">
        <v>90000</v>
      </c>
      <c r="I1969" s="118">
        <v>90000</v>
      </c>
      <c r="J1969" s="118">
        <v>0</v>
      </c>
      <c r="K1969" s="103">
        <v>0</v>
      </c>
      <c r="L1969" s="120">
        <v>0</v>
      </c>
      <c r="M1969" s="121">
        <v>0</v>
      </c>
      <c r="N1969" s="121">
        <v>0</v>
      </c>
      <c r="O1969" s="105"/>
      <c r="P1969" s="106" t="s">
        <v>3548</v>
      </c>
      <c r="Q1969" s="107"/>
      <c r="R1969" s="106"/>
      <c r="S1969" s="107"/>
      <c r="T1969" s="122"/>
    </row>
    <row r="1970" spans="1:20" s="17" customFormat="1" ht="25.5" x14ac:dyDescent="0.2">
      <c r="A1970" s="114" t="s">
        <v>3373</v>
      </c>
      <c r="B1970" s="162" t="s">
        <v>3376</v>
      </c>
      <c r="C1970" s="102" t="s">
        <v>3926</v>
      </c>
      <c r="D1970" s="102"/>
      <c r="E1970" s="143"/>
      <c r="F1970" s="167"/>
      <c r="G1970" s="115"/>
      <c r="H1970" s="118">
        <v>90000</v>
      </c>
      <c r="I1970" s="118">
        <v>90000</v>
      </c>
      <c r="J1970" s="118">
        <v>0</v>
      </c>
      <c r="K1970" s="103">
        <v>0</v>
      </c>
      <c r="L1970" s="120">
        <v>0</v>
      </c>
      <c r="M1970" s="121">
        <v>0</v>
      </c>
      <c r="N1970" s="121">
        <v>0</v>
      </c>
      <c r="O1970" s="105"/>
      <c r="P1970" s="106"/>
      <c r="Q1970" s="107"/>
      <c r="R1970" s="106"/>
      <c r="S1970" s="107"/>
      <c r="T1970" s="122"/>
    </row>
    <row r="1971" spans="1:20" s="17" customFormat="1" ht="76.5" x14ac:dyDescent="0.2">
      <c r="A1971" s="100">
        <v>111</v>
      </c>
      <c r="B1971" s="131" t="s">
        <v>1018</v>
      </c>
      <c r="C1971" s="102" t="s">
        <v>3765</v>
      </c>
      <c r="D1971" s="102" t="s">
        <v>4355</v>
      </c>
      <c r="E1971" s="143" t="s">
        <v>6100</v>
      </c>
      <c r="F1971" s="167" t="s">
        <v>6101</v>
      </c>
      <c r="G1971" s="101" t="s">
        <v>4645</v>
      </c>
      <c r="H1971" s="118">
        <v>87000</v>
      </c>
      <c r="I1971" s="118">
        <v>87000</v>
      </c>
      <c r="J1971" s="118">
        <v>13145.4</v>
      </c>
      <c r="K1971" s="103">
        <v>0.151096551724138</v>
      </c>
      <c r="L1971" s="104">
        <v>0</v>
      </c>
      <c r="M1971" s="90">
        <v>0</v>
      </c>
      <c r="N1971" s="90">
        <v>0</v>
      </c>
      <c r="O1971" s="105" t="s">
        <v>4608</v>
      </c>
      <c r="P1971" s="106" t="s">
        <v>3546</v>
      </c>
      <c r="Q1971" s="107" t="s">
        <v>3547</v>
      </c>
      <c r="R1971" s="106" t="s">
        <v>3548</v>
      </c>
      <c r="S1971" s="107" t="s">
        <v>3547</v>
      </c>
      <c r="T1971" s="107" t="s">
        <v>4608</v>
      </c>
    </row>
    <row r="1972" spans="1:20" s="17" customFormat="1" ht="51" x14ac:dyDescent="0.2">
      <c r="A1972" s="67">
        <v>3</v>
      </c>
      <c r="B1972" s="159" t="s">
        <v>24</v>
      </c>
      <c r="C1972" s="68" t="s">
        <v>3579</v>
      </c>
      <c r="D1972" s="102" t="s">
        <v>784</v>
      </c>
      <c r="E1972" s="143" t="s">
        <v>4938</v>
      </c>
      <c r="F1972" s="159" t="s">
        <v>4939</v>
      </c>
      <c r="G1972" s="69" t="s">
        <v>54</v>
      </c>
      <c r="H1972" s="118">
        <v>85604</v>
      </c>
      <c r="I1972" s="118">
        <v>85604</v>
      </c>
      <c r="J1972" s="118">
        <v>6998.85</v>
      </c>
      <c r="K1972" s="103">
        <v>8.1758445867015597E-2</v>
      </c>
      <c r="L1972" s="48">
        <v>0</v>
      </c>
      <c r="M1972" s="49">
        <v>0.01</v>
      </c>
      <c r="N1972" s="49">
        <v>0</v>
      </c>
      <c r="O1972" s="55"/>
      <c r="P1972" s="106"/>
      <c r="Q1972" s="107"/>
      <c r="R1972" s="106"/>
      <c r="S1972" s="107"/>
      <c r="T1972" s="50"/>
    </row>
    <row r="1973" spans="1:20" s="17" customFormat="1" ht="63.75" x14ac:dyDescent="0.2">
      <c r="A1973" s="100">
        <v>137</v>
      </c>
      <c r="B1973" s="131" t="s">
        <v>1318</v>
      </c>
      <c r="C1973" s="102" t="s">
        <v>1341</v>
      </c>
      <c r="D1973" s="102" t="s">
        <v>1342</v>
      </c>
      <c r="E1973" s="143" t="s">
        <v>6458</v>
      </c>
      <c r="F1973" s="167" t="s">
        <v>6459</v>
      </c>
      <c r="G1973" s="101" t="s">
        <v>62</v>
      </c>
      <c r="H1973" s="118">
        <v>73104</v>
      </c>
      <c r="I1973" s="118">
        <v>85258</v>
      </c>
      <c r="J1973" s="118">
        <v>0</v>
      </c>
      <c r="K1973" s="103">
        <v>0</v>
      </c>
      <c r="L1973" s="104">
        <v>980000</v>
      </c>
      <c r="M1973" s="90">
        <v>0</v>
      </c>
      <c r="N1973" s="90">
        <v>0</v>
      </c>
      <c r="O1973" s="105"/>
      <c r="P1973" s="106"/>
      <c r="Q1973" s="107"/>
      <c r="R1973" s="106"/>
      <c r="S1973" s="107"/>
      <c r="T1973" s="107"/>
    </row>
    <row r="1974" spans="1:20" s="17" customFormat="1" ht="38.25" x14ac:dyDescent="0.2">
      <c r="A1974" s="67">
        <v>10</v>
      </c>
      <c r="B1974" s="159" t="s">
        <v>409</v>
      </c>
      <c r="C1974" s="68" t="s">
        <v>3606</v>
      </c>
      <c r="D1974" s="102" t="s">
        <v>3681</v>
      </c>
      <c r="E1974" s="143" t="s">
        <v>3611</v>
      </c>
      <c r="F1974" s="159" t="s">
        <v>5433</v>
      </c>
      <c r="G1974" s="69"/>
      <c r="H1974" s="118">
        <v>85000</v>
      </c>
      <c r="I1974" s="118">
        <v>85000</v>
      </c>
      <c r="J1974" s="118">
        <v>42500</v>
      </c>
      <c r="K1974" s="103">
        <v>0.5</v>
      </c>
      <c r="L1974" s="104">
        <v>0</v>
      </c>
      <c r="M1974" s="90">
        <v>0</v>
      </c>
      <c r="N1974" s="90">
        <v>0</v>
      </c>
      <c r="O1974" s="105"/>
      <c r="P1974" s="106"/>
      <c r="Q1974" s="107"/>
      <c r="R1974" s="106"/>
      <c r="S1974" s="107"/>
      <c r="T1974" s="107"/>
    </row>
    <row r="1975" spans="1:20" s="17" customFormat="1" ht="76.5" x14ac:dyDescent="0.2">
      <c r="A1975" s="100">
        <v>187</v>
      </c>
      <c r="B1975" s="131" t="s">
        <v>2953</v>
      </c>
      <c r="C1975" s="102" t="s">
        <v>2970</v>
      </c>
      <c r="D1975" s="102" t="s">
        <v>2971</v>
      </c>
      <c r="E1975" s="143" t="s">
        <v>7975</v>
      </c>
      <c r="F1975" s="167" t="s">
        <v>7976</v>
      </c>
      <c r="G1975" s="101" t="s">
        <v>62</v>
      </c>
      <c r="H1975" s="118">
        <v>75000</v>
      </c>
      <c r="I1975" s="118">
        <v>85000</v>
      </c>
      <c r="J1975" s="118">
        <v>0</v>
      </c>
      <c r="K1975" s="103">
        <v>0</v>
      </c>
      <c r="L1975" s="120">
        <v>3762000</v>
      </c>
      <c r="M1975" s="121">
        <v>0</v>
      </c>
      <c r="N1975" s="121">
        <v>0</v>
      </c>
      <c r="O1975" s="105"/>
      <c r="P1975" s="106"/>
      <c r="Q1975" s="107"/>
      <c r="R1975" s="106"/>
      <c r="S1975" s="107"/>
      <c r="T1975" s="122"/>
    </row>
    <row r="1976" spans="1:20" s="17" customFormat="1" ht="51" x14ac:dyDescent="0.2">
      <c r="A1976" s="100">
        <v>191</v>
      </c>
      <c r="B1976" s="131" t="s">
        <v>3074</v>
      </c>
      <c r="C1976" s="102" t="s">
        <v>3083</v>
      </c>
      <c r="D1976" s="102" t="s">
        <v>3084</v>
      </c>
      <c r="E1976" s="143" t="s">
        <v>8090</v>
      </c>
      <c r="F1976" s="167" t="s">
        <v>8091</v>
      </c>
      <c r="G1976" s="101" t="s">
        <v>13</v>
      </c>
      <c r="H1976" s="118">
        <v>85000</v>
      </c>
      <c r="I1976" s="118">
        <v>85000</v>
      </c>
      <c r="J1976" s="118">
        <v>0</v>
      </c>
      <c r="K1976" s="103">
        <v>0</v>
      </c>
      <c r="L1976" s="120">
        <v>0</v>
      </c>
      <c r="M1976" s="121">
        <v>0</v>
      </c>
      <c r="N1976" s="121">
        <v>0</v>
      </c>
      <c r="O1976" s="105"/>
      <c r="P1976" s="106"/>
      <c r="Q1976" s="107"/>
      <c r="R1976" s="106"/>
      <c r="S1976" s="107"/>
      <c r="T1976" s="122"/>
    </row>
    <row r="1977" spans="1:20" s="17" customFormat="1" ht="63.75" x14ac:dyDescent="0.2">
      <c r="A1977" s="100">
        <v>28</v>
      </c>
      <c r="B1977" s="131" t="s">
        <v>805</v>
      </c>
      <c r="C1977" s="102" t="s">
        <v>824</v>
      </c>
      <c r="D1977" s="102" t="s">
        <v>825</v>
      </c>
      <c r="E1977" s="143" t="s">
        <v>5905</v>
      </c>
      <c r="F1977" s="167" t="s">
        <v>5906</v>
      </c>
      <c r="G1977" s="101" t="s">
        <v>23</v>
      </c>
      <c r="H1977" s="118">
        <v>100000</v>
      </c>
      <c r="I1977" s="118">
        <v>84935</v>
      </c>
      <c r="J1977" s="118">
        <v>4250</v>
      </c>
      <c r="K1977" s="103">
        <v>5.0038264555248103E-2</v>
      </c>
      <c r="L1977" s="104">
        <v>1959544</v>
      </c>
      <c r="M1977" s="90">
        <v>0</v>
      </c>
      <c r="N1977" s="90">
        <v>0</v>
      </c>
      <c r="O1977" s="105"/>
      <c r="P1977" s="106"/>
      <c r="Q1977" s="107"/>
      <c r="R1977" s="106"/>
      <c r="S1977" s="107"/>
      <c r="T1977" s="107"/>
    </row>
    <row r="1978" spans="1:20" s="17" customFormat="1" ht="63.75" x14ac:dyDescent="0.2">
      <c r="A1978" s="67">
        <v>3</v>
      </c>
      <c r="B1978" s="159" t="s">
        <v>24</v>
      </c>
      <c r="C1978" s="68" t="s">
        <v>3596</v>
      </c>
      <c r="D1978" s="102" t="s">
        <v>4309</v>
      </c>
      <c r="E1978" s="143" t="s">
        <v>4972</v>
      </c>
      <c r="F1978" s="159" t="s">
        <v>4973</v>
      </c>
      <c r="G1978" s="69" t="s">
        <v>29</v>
      </c>
      <c r="H1978" s="118">
        <v>83372</v>
      </c>
      <c r="I1978" s="118">
        <v>83372</v>
      </c>
      <c r="J1978" s="118">
        <v>8186.93</v>
      </c>
      <c r="K1978" s="103">
        <v>9.8197596315309693E-2</v>
      </c>
      <c r="L1978" s="48">
        <v>0</v>
      </c>
      <c r="M1978" s="49">
        <v>2.5000000000000001E-2</v>
      </c>
      <c r="N1978" s="49">
        <v>0</v>
      </c>
      <c r="O1978" s="55"/>
      <c r="P1978" s="106"/>
      <c r="Q1978" s="107"/>
      <c r="R1978" s="106"/>
      <c r="S1978" s="107"/>
      <c r="T1978" s="50"/>
    </row>
    <row r="1979" spans="1:20" s="17" customFormat="1" ht="63.75" x14ac:dyDescent="0.2">
      <c r="A1979" s="67">
        <v>3</v>
      </c>
      <c r="B1979" s="159" t="s">
        <v>24</v>
      </c>
      <c r="C1979" s="68" t="s">
        <v>3605</v>
      </c>
      <c r="D1979" s="102" t="s">
        <v>4318</v>
      </c>
      <c r="E1979" s="143" t="s">
        <v>4990</v>
      </c>
      <c r="F1979" s="159" t="s">
        <v>4991</v>
      </c>
      <c r="G1979" s="69" t="s">
        <v>73</v>
      </c>
      <c r="H1979" s="118">
        <v>83089</v>
      </c>
      <c r="I1979" s="118">
        <v>83089</v>
      </c>
      <c r="J1979" s="118">
        <v>4989.71</v>
      </c>
      <c r="K1979" s="103">
        <v>6.0052594206212603E-2</v>
      </c>
      <c r="L1979" s="48">
        <v>0</v>
      </c>
      <c r="M1979" s="49">
        <v>0.115</v>
      </c>
      <c r="N1979" s="49">
        <v>0</v>
      </c>
      <c r="O1979" s="55"/>
      <c r="P1979" s="106"/>
      <c r="Q1979" s="107"/>
      <c r="R1979" s="106"/>
      <c r="S1979" s="107"/>
      <c r="T1979" s="50"/>
    </row>
    <row r="1980" spans="1:20" s="17" customFormat="1" ht="63.75" x14ac:dyDescent="0.2">
      <c r="A1980" s="67">
        <v>3</v>
      </c>
      <c r="B1980" s="159" t="s">
        <v>24</v>
      </c>
      <c r="C1980" s="68" t="s">
        <v>3597</v>
      </c>
      <c r="D1980" s="102" t="s">
        <v>4310</v>
      </c>
      <c r="E1980" s="143" t="s">
        <v>4974</v>
      </c>
      <c r="F1980" s="159" t="s">
        <v>4975</v>
      </c>
      <c r="G1980" s="69" t="s">
        <v>62</v>
      </c>
      <c r="H1980" s="118">
        <v>82279</v>
      </c>
      <c r="I1980" s="118">
        <v>82279</v>
      </c>
      <c r="J1980" s="118">
        <v>13840</v>
      </c>
      <c r="K1980" s="103">
        <v>0.168208169763852</v>
      </c>
      <c r="L1980" s="48">
        <v>0</v>
      </c>
      <c r="M1980" s="49">
        <v>0.75870000000000004</v>
      </c>
      <c r="N1980" s="49">
        <v>0</v>
      </c>
      <c r="O1980" s="55"/>
      <c r="P1980" s="106"/>
      <c r="Q1980" s="107"/>
      <c r="R1980" s="106"/>
      <c r="S1980" s="107"/>
      <c r="T1980" s="50"/>
    </row>
    <row r="1981" spans="1:20" s="17" customFormat="1" ht="51" x14ac:dyDescent="0.2">
      <c r="A1981" s="100">
        <v>1</v>
      </c>
      <c r="B1981" s="131" t="s">
        <v>14</v>
      </c>
      <c r="C1981" s="102" t="s">
        <v>15</v>
      </c>
      <c r="D1981" s="102" t="s">
        <v>16</v>
      </c>
      <c r="E1981" s="143" t="s">
        <v>4902</v>
      </c>
      <c r="F1981" s="167" t="s">
        <v>4903</v>
      </c>
      <c r="G1981" s="101" t="s">
        <v>13</v>
      </c>
      <c r="H1981" s="118">
        <v>10000</v>
      </c>
      <c r="I1981" s="118">
        <v>81695</v>
      </c>
      <c r="J1981" s="118">
        <v>81694.11</v>
      </c>
      <c r="K1981" s="103">
        <v>0.99998910582042999</v>
      </c>
      <c r="L1981" s="104">
        <v>9992301</v>
      </c>
      <c r="M1981" s="90">
        <v>0</v>
      </c>
      <c r="N1981" s="90">
        <v>0</v>
      </c>
      <c r="O1981" s="105"/>
      <c r="P1981" s="106"/>
      <c r="Q1981" s="107"/>
      <c r="R1981" s="106"/>
      <c r="S1981" s="107"/>
      <c r="T1981" s="107"/>
    </row>
    <row r="1982" spans="1:20" s="17" customFormat="1" x14ac:dyDescent="0.25">
      <c r="A1982" s="137">
        <v>17</v>
      </c>
      <c r="B1982" s="157" t="s">
        <v>685</v>
      </c>
      <c r="C1982" s="138" t="s">
        <v>4821</v>
      </c>
      <c r="D1982" s="139" t="s">
        <v>4822</v>
      </c>
      <c r="E1982" s="168"/>
      <c r="F1982" s="169"/>
      <c r="G1982" s="140" t="s">
        <v>23</v>
      </c>
      <c r="H1982" s="154">
        <v>0</v>
      </c>
      <c r="I1982" s="154">
        <v>80467</v>
      </c>
      <c r="J1982" s="154">
        <v>0</v>
      </c>
      <c r="K1982" s="103">
        <v>0</v>
      </c>
      <c r="L1982" s="1">
        <v>0</v>
      </c>
      <c r="M1982" s="1">
        <v>0</v>
      </c>
      <c r="N1982" s="1">
        <v>0</v>
      </c>
      <c r="O1982" s="1"/>
      <c r="P1982" s="1"/>
      <c r="Q1982" s="1"/>
      <c r="R1982" s="1"/>
      <c r="S1982" s="1"/>
      <c r="T1982" s="1"/>
    </row>
    <row r="1983" spans="1:20" s="17" customFormat="1" ht="76.5" x14ac:dyDescent="0.2">
      <c r="A1983" s="100">
        <v>9</v>
      </c>
      <c r="B1983" s="131" t="s">
        <v>303</v>
      </c>
      <c r="C1983" s="102" t="s">
        <v>3645</v>
      </c>
      <c r="D1983" s="102" t="s">
        <v>4319</v>
      </c>
      <c r="E1983" s="143" t="s">
        <v>5208</v>
      </c>
      <c r="F1983" s="167" t="s">
        <v>5209</v>
      </c>
      <c r="G1983" s="101"/>
      <c r="H1983" s="118">
        <v>80353</v>
      </c>
      <c r="I1983" s="118">
        <v>80353</v>
      </c>
      <c r="J1983" s="118">
        <v>0</v>
      </c>
      <c r="K1983" s="103">
        <v>0</v>
      </c>
      <c r="L1983" s="104">
        <v>0</v>
      </c>
      <c r="M1983" s="90">
        <v>0</v>
      </c>
      <c r="N1983" s="90">
        <v>0</v>
      </c>
      <c r="O1983" s="105"/>
      <c r="P1983" s="106"/>
      <c r="Q1983" s="107"/>
      <c r="R1983" s="106"/>
      <c r="S1983" s="107"/>
      <c r="T1983" s="107"/>
    </row>
    <row r="1984" spans="1:20" s="17" customFormat="1" ht="63.75" x14ac:dyDescent="0.2">
      <c r="A1984" s="100">
        <v>10</v>
      </c>
      <c r="B1984" s="131" t="s">
        <v>409</v>
      </c>
      <c r="C1984" s="102" t="s">
        <v>462</v>
      </c>
      <c r="D1984" s="102" t="s">
        <v>463</v>
      </c>
      <c r="E1984" s="143" t="s">
        <v>5501</v>
      </c>
      <c r="F1984" s="167" t="s">
        <v>5502</v>
      </c>
      <c r="G1984" s="101" t="s">
        <v>23</v>
      </c>
      <c r="H1984" s="118">
        <v>80000</v>
      </c>
      <c r="I1984" s="118">
        <v>80000</v>
      </c>
      <c r="J1984" s="118">
        <v>0</v>
      </c>
      <c r="K1984" s="103">
        <v>0</v>
      </c>
      <c r="L1984" s="104">
        <v>19145490</v>
      </c>
      <c r="M1984" s="90">
        <v>0</v>
      </c>
      <c r="N1984" s="90">
        <v>0</v>
      </c>
      <c r="O1984" s="105"/>
      <c r="P1984" s="106"/>
      <c r="Q1984" s="107"/>
      <c r="R1984" s="106"/>
      <c r="S1984" s="107"/>
      <c r="T1984" s="107"/>
    </row>
    <row r="1985" spans="1:20" s="17" customFormat="1" x14ac:dyDescent="0.2">
      <c r="A1985" s="100">
        <v>12</v>
      </c>
      <c r="B1985" s="131" t="s">
        <v>467</v>
      </c>
      <c r="C1985" s="102" t="s">
        <v>3698</v>
      </c>
      <c r="D1985" s="102"/>
      <c r="E1985" s="143"/>
      <c r="F1985" s="167"/>
      <c r="G1985" s="101" t="s">
        <v>13</v>
      </c>
      <c r="H1985" s="118">
        <v>80000</v>
      </c>
      <c r="I1985" s="118">
        <v>80000</v>
      </c>
      <c r="J1985" s="118">
        <v>0</v>
      </c>
      <c r="K1985" s="103">
        <v>0</v>
      </c>
      <c r="L1985" s="120">
        <v>0</v>
      </c>
      <c r="M1985" s="121">
        <v>0</v>
      </c>
      <c r="N1985" s="121">
        <v>0</v>
      </c>
      <c r="O1985" s="105" t="s">
        <v>4608</v>
      </c>
      <c r="P1985" s="106" t="s">
        <v>3548</v>
      </c>
      <c r="Q1985" s="107" t="s">
        <v>3547</v>
      </c>
      <c r="R1985" s="106" t="s">
        <v>3546</v>
      </c>
      <c r="S1985" s="107" t="s">
        <v>3547</v>
      </c>
      <c r="T1985" s="122" t="s">
        <v>4608</v>
      </c>
    </row>
    <row r="1986" spans="1:20" s="17" customFormat="1" x14ac:dyDescent="0.2">
      <c r="A1986" s="100">
        <v>12</v>
      </c>
      <c r="B1986" s="131" t="s">
        <v>467</v>
      </c>
      <c r="C1986" s="102" t="s">
        <v>3699</v>
      </c>
      <c r="D1986" s="102"/>
      <c r="E1986" s="143"/>
      <c r="F1986" s="167"/>
      <c r="G1986" s="101" t="s">
        <v>13</v>
      </c>
      <c r="H1986" s="118">
        <v>80000</v>
      </c>
      <c r="I1986" s="118">
        <v>80000</v>
      </c>
      <c r="J1986" s="118">
        <v>0</v>
      </c>
      <c r="K1986" s="103">
        <v>0</v>
      </c>
      <c r="L1986" s="104">
        <v>0</v>
      </c>
      <c r="M1986" s="90">
        <v>0</v>
      </c>
      <c r="N1986" s="90">
        <v>0</v>
      </c>
      <c r="O1986" s="105" t="s">
        <v>4608</v>
      </c>
      <c r="P1986" s="106" t="s">
        <v>3548</v>
      </c>
      <c r="Q1986" s="107" t="s">
        <v>3547</v>
      </c>
      <c r="R1986" s="106" t="s">
        <v>3546</v>
      </c>
      <c r="S1986" s="107" t="s">
        <v>3547</v>
      </c>
      <c r="T1986" s="107" t="s">
        <v>4608</v>
      </c>
    </row>
    <row r="1987" spans="1:20" s="17" customFormat="1" x14ac:dyDescent="0.2">
      <c r="A1987" s="100">
        <v>12</v>
      </c>
      <c r="B1987" s="131" t="s">
        <v>467</v>
      </c>
      <c r="C1987" s="102" t="s">
        <v>3700</v>
      </c>
      <c r="D1987" s="102"/>
      <c r="E1987" s="143"/>
      <c r="F1987" s="167"/>
      <c r="G1987" s="101" t="s">
        <v>13</v>
      </c>
      <c r="H1987" s="118">
        <v>80000</v>
      </c>
      <c r="I1987" s="118">
        <v>80000</v>
      </c>
      <c r="J1987" s="118">
        <v>0</v>
      </c>
      <c r="K1987" s="103">
        <v>0</v>
      </c>
      <c r="L1987" s="120">
        <v>0</v>
      </c>
      <c r="M1987" s="121">
        <v>0</v>
      </c>
      <c r="N1987" s="121">
        <v>0</v>
      </c>
      <c r="O1987" s="105" t="s">
        <v>4608</v>
      </c>
      <c r="P1987" s="106" t="s">
        <v>3548</v>
      </c>
      <c r="Q1987" s="107" t="s">
        <v>3547</v>
      </c>
      <c r="R1987" s="106" t="s">
        <v>3546</v>
      </c>
      <c r="S1987" s="107" t="s">
        <v>3547</v>
      </c>
      <c r="T1987" s="122" t="s">
        <v>4608</v>
      </c>
    </row>
    <row r="1988" spans="1:20" s="17" customFormat="1" ht="63.75" x14ac:dyDescent="0.2">
      <c r="A1988" s="100">
        <v>190</v>
      </c>
      <c r="B1988" s="131" t="s">
        <v>2981</v>
      </c>
      <c r="C1988" s="102" t="s">
        <v>2998</v>
      </c>
      <c r="D1988" s="102" t="s">
        <v>2999</v>
      </c>
      <c r="E1988" s="143" t="s">
        <v>8001</v>
      </c>
      <c r="F1988" s="167" t="s">
        <v>8002</v>
      </c>
      <c r="G1988" s="101" t="s">
        <v>82</v>
      </c>
      <c r="H1988" s="118">
        <v>100000</v>
      </c>
      <c r="I1988" s="118">
        <v>80000</v>
      </c>
      <c r="J1988" s="118">
        <v>0</v>
      </c>
      <c r="K1988" s="103">
        <v>0</v>
      </c>
      <c r="L1988" s="120">
        <v>25000</v>
      </c>
      <c r="M1988" s="121">
        <v>0</v>
      </c>
      <c r="N1988" s="121">
        <v>0</v>
      </c>
      <c r="O1988" s="105"/>
      <c r="P1988" s="106"/>
      <c r="Q1988" s="107"/>
      <c r="R1988" s="106"/>
      <c r="S1988" s="107"/>
      <c r="T1988" s="122"/>
    </row>
    <row r="1989" spans="1:20" s="17" customFormat="1" ht="51" x14ac:dyDescent="0.2">
      <c r="A1989" s="100">
        <v>190</v>
      </c>
      <c r="B1989" s="131" t="s">
        <v>2981</v>
      </c>
      <c r="C1989" s="102" t="s">
        <v>3010</v>
      </c>
      <c r="D1989" s="102" t="s">
        <v>3011</v>
      </c>
      <c r="E1989" s="143" t="s">
        <v>8013</v>
      </c>
      <c r="F1989" s="167" t="s">
        <v>8014</v>
      </c>
      <c r="G1989" s="101" t="s">
        <v>13</v>
      </c>
      <c r="H1989" s="118">
        <v>100000</v>
      </c>
      <c r="I1989" s="118">
        <v>80000</v>
      </c>
      <c r="J1989" s="118">
        <v>0</v>
      </c>
      <c r="K1989" s="103">
        <v>0</v>
      </c>
      <c r="L1989" s="120">
        <v>1815000</v>
      </c>
      <c r="M1989" s="121">
        <v>0</v>
      </c>
      <c r="N1989" s="121">
        <v>0</v>
      </c>
      <c r="O1989" s="105"/>
      <c r="P1989" s="106"/>
      <c r="Q1989" s="107"/>
      <c r="R1989" s="106"/>
      <c r="S1989" s="107"/>
      <c r="T1989" s="122"/>
    </row>
    <row r="1990" spans="1:20" s="17" customFormat="1" ht="63.75" x14ac:dyDescent="0.2">
      <c r="A1990" s="67">
        <v>3</v>
      </c>
      <c r="B1990" s="159" t="s">
        <v>24</v>
      </c>
      <c r="C1990" s="68" t="s">
        <v>3595</v>
      </c>
      <c r="D1990" s="102" t="s">
        <v>4308</v>
      </c>
      <c r="E1990" s="143" t="s">
        <v>4970</v>
      </c>
      <c r="F1990" s="159" t="s">
        <v>4971</v>
      </c>
      <c r="G1990" s="69" t="s">
        <v>57</v>
      </c>
      <c r="H1990" s="118">
        <v>79224</v>
      </c>
      <c r="I1990" s="118">
        <v>79224</v>
      </c>
      <c r="J1990" s="118">
        <v>9395.65</v>
      </c>
      <c r="K1990" s="103">
        <v>0.118596006260729</v>
      </c>
      <c r="L1990" s="48">
        <v>0</v>
      </c>
      <c r="M1990" s="49">
        <v>0.48380000000000001</v>
      </c>
      <c r="N1990" s="49">
        <v>0</v>
      </c>
      <c r="O1990" s="55"/>
      <c r="P1990" s="106"/>
      <c r="Q1990" s="107"/>
      <c r="R1990" s="106"/>
      <c r="S1990" s="107"/>
      <c r="T1990" s="50"/>
    </row>
    <row r="1991" spans="1:20" s="17" customFormat="1" ht="89.25" x14ac:dyDescent="0.2">
      <c r="A1991" s="100">
        <v>10</v>
      </c>
      <c r="B1991" s="131" t="s">
        <v>409</v>
      </c>
      <c r="C1991" s="102" t="s">
        <v>450</v>
      </c>
      <c r="D1991" s="102" t="s">
        <v>451</v>
      </c>
      <c r="E1991" s="143" t="s">
        <v>5487</v>
      </c>
      <c r="F1991" s="167" t="s">
        <v>5488</v>
      </c>
      <c r="G1991" s="101" t="s">
        <v>13</v>
      </c>
      <c r="H1991" s="118">
        <v>100000</v>
      </c>
      <c r="I1991" s="118">
        <v>78000</v>
      </c>
      <c r="J1991" s="118">
        <v>0</v>
      </c>
      <c r="K1991" s="103">
        <v>0</v>
      </c>
      <c r="L1991" s="104">
        <v>11485194</v>
      </c>
      <c r="M1991" s="90">
        <v>0</v>
      </c>
      <c r="N1991" s="90">
        <v>0</v>
      </c>
      <c r="O1991" s="105"/>
      <c r="P1991" s="106"/>
      <c r="Q1991" s="107"/>
      <c r="R1991" s="106"/>
      <c r="S1991" s="107"/>
      <c r="T1991" s="107"/>
    </row>
    <row r="1992" spans="1:20" s="17" customFormat="1" ht="63.75" x14ac:dyDescent="0.2">
      <c r="A1992" s="100">
        <v>145</v>
      </c>
      <c r="B1992" s="131" t="s">
        <v>1448</v>
      </c>
      <c r="C1992" s="102" t="s">
        <v>1491</v>
      </c>
      <c r="D1992" s="102" t="s">
        <v>1492</v>
      </c>
      <c r="E1992" s="143" t="s">
        <v>6603</v>
      </c>
      <c r="F1992" s="167" t="s">
        <v>6604</v>
      </c>
      <c r="G1992" s="132" t="s">
        <v>13</v>
      </c>
      <c r="H1992" s="118">
        <v>38697</v>
      </c>
      <c r="I1992" s="118">
        <v>78000</v>
      </c>
      <c r="J1992" s="118">
        <v>70710.27</v>
      </c>
      <c r="K1992" s="103">
        <v>0.90654192307692305</v>
      </c>
      <c r="L1992" s="120">
        <v>300000</v>
      </c>
      <c r="M1992" s="121">
        <v>0</v>
      </c>
      <c r="N1992" s="121">
        <v>0</v>
      </c>
      <c r="O1992" s="105"/>
      <c r="P1992" s="106"/>
      <c r="Q1992" s="107"/>
      <c r="R1992" s="106"/>
      <c r="S1992" s="107"/>
      <c r="T1992" s="122"/>
    </row>
    <row r="1993" spans="1:20" s="17" customFormat="1" ht="51" x14ac:dyDescent="0.2">
      <c r="A1993" s="100">
        <v>10</v>
      </c>
      <c r="B1993" s="131" t="s">
        <v>409</v>
      </c>
      <c r="C1993" s="102" t="s">
        <v>460</v>
      </c>
      <c r="D1993" s="102" t="s">
        <v>461</v>
      </c>
      <c r="E1993" s="143" t="s">
        <v>5499</v>
      </c>
      <c r="F1993" s="167" t="s">
        <v>5500</v>
      </c>
      <c r="G1993" s="101" t="s">
        <v>13</v>
      </c>
      <c r="H1993" s="118">
        <v>78000</v>
      </c>
      <c r="I1993" s="118">
        <v>77750</v>
      </c>
      <c r="J1993" s="118">
        <v>0</v>
      </c>
      <c r="K1993" s="103">
        <v>0</v>
      </c>
      <c r="L1993" s="104">
        <v>3064050</v>
      </c>
      <c r="M1993" s="90">
        <v>0</v>
      </c>
      <c r="N1993" s="90">
        <v>0</v>
      </c>
      <c r="O1993" s="105"/>
      <c r="P1993" s="106"/>
      <c r="Q1993" s="107"/>
      <c r="R1993" s="106"/>
      <c r="S1993" s="107"/>
      <c r="T1993" s="107"/>
    </row>
    <row r="1994" spans="1:20" s="17" customFormat="1" ht="63.75" x14ac:dyDescent="0.2">
      <c r="A1994" s="114" t="s">
        <v>1315</v>
      </c>
      <c r="B1994" s="162" t="s">
        <v>1318</v>
      </c>
      <c r="C1994" s="114" t="s">
        <v>1357</v>
      </c>
      <c r="D1994" s="102" t="s">
        <v>1358</v>
      </c>
      <c r="E1994" s="143" t="s">
        <v>6476</v>
      </c>
      <c r="F1994" s="167" t="s">
        <v>6477</v>
      </c>
      <c r="G1994" s="115" t="s">
        <v>65</v>
      </c>
      <c r="H1994" s="118">
        <v>75904</v>
      </c>
      <c r="I1994" s="118">
        <v>75904</v>
      </c>
      <c r="J1994" s="118">
        <v>16992</v>
      </c>
      <c r="K1994" s="103">
        <v>0.223861720067454</v>
      </c>
      <c r="L1994" s="104">
        <v>872000</v>
      </c>
      <c r="M1994" s="90">
        <v>0</v>
      </c>
      <c r="N1994" s="90">
        <v>0</v>
      </c>
      <c r="O1994" s="105"/>
      <c r="P1994" s="106"/>
      <c r="Q1994" s="107"/>
      <c r="R1994" s="106"/>
      <c r="S1994" s="107"/>
      <c r="T1994" s="107"/>
    </row>
    <row r="1995" spans="1:20" s="17" customFormat="1" ht="51" x14ac:dyDescent="0.2">
      <c r="A1995" s="67">
        <v>3</v>
      </c>
      <c r="B1995" s="159" t="s">
        <v>24</v>
      </c>
      <c r="C1995" s="68" t="s">
        <v>3583</v>
      </c>
      <c r="D1995" s="102" t="s">
        <v>788</v>
      </c>
      <c r="E1995" s="143" t="s">
        <v>4946</v>
      </c>
      <c r="F1995" s="159" t="s">
        <v>4947</v>
      </c>
      <c r="G1995" s="69" t="s">
        <v>65</v>
      </c>
      <c r="H1995" s="118">
        <v>75498</v>
      </c>
      <c r="I1995" s="118">
        <v>75498</v>
      </c>
      <c r="J1995" s="118">
        <v>7772.87</v>
      </c>
      <c r="K1995" s="103">
        <v>0.10295464780524</v>
      </c>
      <c r="L1995" s="48">
        <v>0</v>
      </c>
      <c r="M1995" s="49">
        <v>0.41399999999999998</v>
      </c>
      <c r="N1995" s="49">
        <v>0</v>
      </c>
      <c r="O1995" s="55"/>
      <c r="P1995" s="106"/>
      <c r="Q1995" s="107"/>
      <c r="R1995" s="106"/>
      <c r="S1995" s="107"/>
      <c r="T1995" s="50"/>
    </row>
    <row r="1996" spans="1:20" s="17" customFormat="1" ht="51" x14ac:dyDescent="0.2">
      <c r="A1996" s="67">
        <v>3</v>
      </c>
      <c r="B1996" s="159" t="s">
        <v>24</v>
      </c>
      <c r="C1996" s="68" t="s">
        <v>3587</v>
      </c>
      <c r="D1996" s="102" t="s">
        <v>792</v>
      </c>
      <c r="E1996" s="143" t="s">
        <v>4954</v>
      </c>
      <c r="F1996" s="159" t="s">
        <v>4955</v>
      </c>
      <c r="G1996" s="69" t="s">
        <v>82</v>
      </c>
      <c r="H1996" s="118">
        <v>75498</v>
      </c>
      <c r="I1996" s="118">
        <v>75498</v>
      </c>
      <c r="J1996" s="118">
        <v>3495.83</v>
      </c>
      <c r="K1996" s="103">
        <v>4.6303610691673901E-2</v>
      </c>
      <c r="L1996" s="48">
        <v>0</v>
      </c>
      <c r="M1996" s="49">
        <v>0.35759999999999997</v>
      </c>
      <c r="N1996" s="49">
        <v>0</v>
      </c>
      <c r="O1996" s="55"/>
      <c r="P1996" s="106"/>
      <c r="Q1996" s="107"/>
      <c r="R1996" s="106"/>
      <c r="S1996" s="107"/>
      <c r="T1996" s="50"/>
    </row>
    <row r="1997" spans="1:20" s="17" customFormat="1" ht="63.75" x14ac:dyDescent="0.2">
      <c r="A1997" s="100">
        <v>16</v>
      </c>
      <c r="B1997" s="131" t="s">
        <v>590</v>
      </c>
      <c r="C1997" s="102" t="s">
        <v>651</v>
      </c>
      <c r="D1997" s="102" t="s">
        <v>652</v>
      </c>
      <c r="E1997" s="143" t="s">
        <v>5684</v>
      </c>
      <c r="F1997" s="167" t="s">
        <v>5685</v>
      </c>
      <c r="G1997" s="101" t="s">
        <v>13</v>
      </c>
      <c r="H1997" s="118">
        <v>75000</v>
      </c>
      <c r="I1997" s="118">
        <v>75000</v>
      </c>
      <c r="J1997" s="118">
        <v>0</v>
      </c>
      <c r="K1997" s="103">
        <v>0</v>
      </c>
      <c r="L1997" s="104">
        <v>350000</v>
      </c>
      <c r="M1997" s="90">
        <v>0</v>
      </c>
      <c r="N1997" s="90">
        <v>0</v>
      </c>
      <c r="O1997" s="105"/>
      <c r="P1997" s="106"/>
      <c r="Q1997" s="107"/>
      <c r="R1997" s="106"/>
      <c r="S1997" s="107"/>
      <c r="T1997" s="107"/>
    </row>
    <row r="1998" spans="1:20" s="17" customFormat="1" ht="25.5" x14ac:dyDescent="0.2">
      <c r="A1998" s="110">
        <v>37</v>
      </c>
      <c r="B1998" s="131" t="s">
        <v>4562</v>
      </c>
      <c r="C1998" s="70" t="s">
        <v>4560</v>
      </c>
      <c r="D1998" s="70" t="s">
        <v>4561</v>
      </c>
      <c r="E1998" s="144"/>
      <c r="F1998" s="144"/>
      <c r="G1998" s="66" t="s">
        <v>13</v>
      </c>
      <c r="H1998" s="149">
        <v>0</v>
      </c>
      <c r="I1998" s="118">
        <v>75000</v>
      </c>
      <c r="J1998" s="118">
        <v>0</v>
      </c>
      <c r="K1998" s="103">
        <v>0</v>
      </c>
      <c r="L1998" s="109">
        <v>0</v>
      </c>
      <c r="M1998" s="125">
        <v>0</v>
      </c>
      <c r="N1998" s="125">
        <v>0</v>
      </c>
      <c r="O1998" s="57" t="s">
        <v>4612</v>
      </c>
      <c r="P1998" s="124" t="s">
        <v>3548</v>
      </c>
      <c r="Q1998" s="107" t="s">
        <v>3552</v>
      </c>
      <c r="R1998" s="106" t="s">
        <v>3546</v>
      </c>
      <c r="S1998" s="107" t="s">
        <v>3555</v>
      </c>
      <c r="T1998" s="109" t="s">
        <v>4612</v>
      </c>
    </row>
    <row r="1999" spans="1:20" s="17" customFormat="1" ht="63.75" x14ac:dyDescent="0.2">
      <c r="A1999" s="112">
        <v>145</v>
      </c>
      <c r="B1999" s="161" t="s">
        <v>1448</v>
      </c>
      <c r="C1999" s="78" t="s">
        <v>4716</v>
      </c>
      <c r="D1999" s="78" t="s">
        <v>4717</v>
      </c>
      <c r="E1999" s="146" t="s">
        <v>6605</v>
      </c>
      <c r="F1999" s="146" t="s">
        <v>6606</v>
      </c>
      <c r="G1999" s="97" t="s">
        <v>13</v>
      </c>
      <c r="H1999" s="151">
        <v>0</v>
      </c>
      <c r="I1999" s="118">
        <v>75000</v>
      </c>
      <c r="J1999" s="118">
        <v>0</v>
      </c>
      <c r="K1999" s="103">
        <v>0</v>
      </c>
      <c r="L1999" s="113">
        <v>0</v>
      </c>
      <c r="M1999" s="113">
        <v>0</v>
      </c>
      <c r="N1999" s="113">
        <v>0</v>
      </c>
      <c r="O1999" s="98"/>
      <c r="P1999" s="113"/>
      <c r="Q1999" s="113"/>
      <c r="R1999" s="113"/>
      <c r="S1999" s="113"/>
      <c r="T1999" s="113"/>
    </row>
    <row r="2000" spans="1:20" s="17" customFormat="1" ht="38.25" x14ac:dyDescent="0.2">
      <c r="A2000" s="100">
        <v>190</v>
      </c>
      <c r="B2000" s="131" t="s">
        <v>2981</v>
      </c>
      <c r="C2000" s="102" t="s">
        <v>3002</v>
      </c>
      <c r="D2000" s="102" t="s">
        <v>3003</v>
      </c>
      <c r="E2000" s="143" t="s">
        <v>8005</v>
      </c>
      <c r="F2000" s="167" t="s">
        <v>8006</v>
      </c>
      <c r="G2000" s="101" t="s">
        <v>13</v>
      </c>
      <c r="H2000" s="118">
        <v>75000</v>
      </c>
      <c r="I2000" s="118">
        <v>75000</v>
      </c>
      <c r="J2000" s="118">
        <v>0</v>
      </c>
      <c r="K2000" s="103">
        <v>0</v>
      </c>
      <c r="L2000" s="120">
        <v>2020900</v>
      </c>
      <c r="M2000" s="121">
        <v>0</v>
      </c>
      <c r="N2000" s="121">
        <v>0</v>
      </c>
      <c r="O2000" s="105"/>
      <c r="P2000" s="106"/>
      <c r="Q2000" s="107"/>
      <c r="R2000" s="106"/>
      <c r="S2000" s="107"/>
      <c r="T2000" s="122"/>
    </row>
    <row r="2001" spans="1:20" s="17" customFormat="1" ht="38.25" x14ac:dyDescent="0.2">
      <c r="A2001" s="100">
        <v>190</v>
      </c>
      <c r="B2001" s="131" t="s">
        <v>2981</v>
      </c>
      <c r="C2001" s="102" t="s">
        <v>3004</v>
      </c>
      <c r="D2001" s="102" t="s">
        <v>3005</v>
      </c>
      <c r="E2001" s="143" t="s">
        <v>8007</v>
      </c>
      <c r="F2001" s="167" t="s">
        <v>8008</v>
      </c>
      <c r="G2001" s="101" t="s">
        <v>13</v>
      </c>
      <c r="H2001" s="118">
        <v>75000</v>
      </c>
      <c r="I2001" s="118">
        <v>75000</v>
      </c>
      <c r="J2001" s="118">
        <v>0</v>
      </c>
      <c r="K2001" s="103">
        <v>0</v>
      </c>
      <c r="L2001" s="120">
        <v>150000</v>
      </c>
      <c r="M2001" s="121">
        <v>0</v>
      </c>
      <c r="N2001" s="121">
        <v>0</v>
      </c>
      <c r="O2001" s="105"/>
      <c r="P2001" s="106"/>
      <c r="Q2001" s="107"/>
      <c r="R2001" s="106"/>
      <c r="S2001" s="107"/>
      <c r="T2001" s="122"/>
    </row>
    <row r="2002" spans="1:20" s="17" customFormat="1" ht="63.75" x14ac:dyDescent="0.2">
      <c r="A2002" s="100">
        <v>190</v>
      </c>
      <c r="B2002" s="131" t="s">
        <v>2981</v>
      </c>
      <c r="C2002" s="102" t="s">
        <v>3050</v>
      </c>
      <c r="D2002" s="102" t="s">
        <v>3051</v>
      </c>
      <c r="E2002" s="143" t="s">
        <v>8053</v>
      </c>
      <c r="F2002" s="167" t="s">
        <v>8054</v>
      </c>
      <c r="G2002" s="101" t="s">
        <v>13</v>
      </c>
      <c r="H2002" s="118">
        <v>75000</v>
      </c>
      <c r="I2002" s="118">
        <v>75000</v>
      </c>
      <c r="J2002" s="118">
        <v>25200</v>
      </c>
      <c r="K2002" s="103">
        <v>0.33600000000000002</v>
      </c>
      <c r="L2002" s="120">
        <v>700000</v>
      </c>
      <c r="M2002" s="121">
        <v>0</v>
      </c>
      <c r="N2002" s="121">
        <v>0</v>
      </c>
      <c r="O2002" s="105"/>
      <c r="P2002" s="106"/>
      <c r="Q2002" s="107"/>
      <c r="R2002" s="106"/>
      <c r="S2002" s="107"/>
      <c r="T2002" s="122"/>
    </row>
    <row r="2003" spans="1:20" s="17" customFormat="1" ht="63.75" x14ac:dyDescent="0.2">
      <c r="A2003" s="67">
        <v>3</v>
      </c>
      <c r="B2003" s="159" t="s">
        <v>24</v>
      </c>
      <c r="C2003" s="68" t="s">
        <v>3602</v>
      </c>
      <c r="D2003" s="102" t="s">
        <v>4315</v>
      </c>
      <c r="E2003" s="143" t="s">
        <v>4984</v>
      </c>
      <c r="F2003" s="159" t="s">
        <v>4985</v>
      </c>
      <c r="G2003" s="69" t="s">
        <v>82</v>
      </c>
      <c r="H2003" s="118">
        <v>74058</v>
      </c>
      <c r="I2003" s="118">
        <v>74058</v>
      </c>
      <c r="J2003" s="118">
        <v>21056.38</v>
      </c>
      <c r="K2003" s="103">
        <v>0.28432282805368803</v>
      </c>
      <c r="L2003" s="48">
        <v>0</v>
      </c>
      <c r="M2003" s="49">
        <v>0.55000000000000004</v>
      </c>
      <c r="N2003" s="49">
        <v>0</v>
      </c>
      <c r="O2003" s="55"/>
      <c r="P2003" s="106"/>
      <c r="Q2003" s="107"/>
      <c r="R2003" s="106"/>
      <c r="S2003" s="107"/>
      <c r="T2003" s="50"/>
    </row>
    <row r="2004" spans="1:20" s="17" customFormat="1" ht="51" x14ac:dyDescent="0.2">
      <c r="A2004" s="100">
        <v>120</v>
      </c>
      <c r="B2004" s="131" t="s">
        <v>1031</v>
      </c>
      <c r="C2004" s="102" t="s">
        <v>1125</v>
      </c>
      <c r="D2004" s="102" t="s">
        <v>1126</v>
      </c>
      <c r="E2004" s="143" t="s">
        <v>6209</v>
      </c>
      <c r="F2004" s="167" t="s">
        <v>6210</v>
      </c>
      <c r="G2004" s="101" t="s">
        <v>92</v>
      </c>
      <c r="H2004" s="118">
        <v>74000</v>
      </c>
      <c r="I2004" s="118">
        <v>74000</v>
      </c>
      <c r="J2004" s="118">
        <v>0</v>
      </c>
      <c r="K2004" s="103">
        <v>0</v>
      </c>
      <c r="L2004" s="104">
        <v>94130</v>
      </c>
      <c r="M2004" s="90">
        <v>0</v>
      </c>
      <c r="N2004" s="90">
        <v>0</v>
      </c>
      <c r="O2004" s="105"/>
      <c r="P2004" s="106"/>
      <c r="Q2004" s="107"/>
      <c r="R2004" s="106"/>
      <c r="S2004" s="107"/>
      <c r="T2004" s="107"/>
    </row>
    <row r="2005" spans="1:20" s="17" customFormat="1" ht="63.75" x14ac:dyDescent="0.2">
      <c r="A2005" s="67">
        <v>3</v>
      </c>
      <c r="B2005" s="159" t="s">
        <v>24</v>
      </c>
      <c r="C2005" s="68" t="s">
        <v>3584</v>
      </c>
      <c r="D2005" s="102" t="s">
        <v>789</v>
      </c>
      <c r="E2005" s="143" t="s">
        <v>4948</v>
      </c>
      <c r="F2005" s="159" t="s">
        <v>4949</v>
      </c>
      <c r="G2005" s="69" t="s">
        <v>68</v>
      </c>
      <c r="H2005" s="118">
        <v>73341</v>
      </c>
      <c r="I2005" s="118">
        <v>73341</v>
      </c>
      <c r="J2005" s="118">
        <v>1244.7</v>
      </c>
      <c r="K2005" s="103">
        <v>1.6971407534666801E-2</v>
      </c>
      <c r="L2005" s="48">
        <v>0</v>
      </c>
      <c r="M2005" s="49">
        <v>0.47620000000000001</v>
      </c>
      <c r="N2005" s="49">
        <v>0</v>
      </c>
      <c r="O2005" s="55"/>
      <c r="P2005" s="106"/>
      <c r="Q2005" s="107"/>
      <c r="R2005" s="106"/>
      <c r="S2005" s="107"/>
      <c r="T2005" s="50"/>
    </row>
    <row r="2006" spans="1:20" s="17" customFormat="1" ht="63.75" x14ac:dyDescent="0.2">
      <c r="A2006" s="67">
        <v>3</v>
      </c>
      <c r="B2006" s="159" t="s">
        <v>24</v>
      </c>
      <c r="C2006" s="68" t="s">
        <v>3604</v>
      </c>
      <c r="D2006" s="102" t="s">
        <v>4317</v>
      </c>
      <c r="E2006" s="143" t="s">
        <v>4988</v>
      </c>
      <c r="F2006" s="159" t="s">
        <v>4989</v>
      </c>
      <c r="G2006" s="69" t="s">
        <v>25</v>
      </c>
      <c r="H2006" s="118">
        <v>72980</v>
      </c>
      <c r="I2006" s="118">
        <v>72980</v>
      </c>
      <c r="J2006" s="118">
        <v>10021.19</v>
      </c>
      <c r="K2006" s="103">
        <v>0.13731419567004699</v>
      </c>
      <c r="L2006" s="48">
        <v>0</v>
      </c>
      <c r="M2006" s="49">
        <v>0.34499999999999997</v>
      </c>
      <c r="N2006" s="49">
        <v>0</v>
      </c>
      <c r="O2006" s="55"/>
      <c r="P2006" s="106"/>
      <c r="Q2006" s="107"/>
      <c r="R2006" s="106"/>
      <c r="S2006" s="107"/>
      <c r="T2006" s="50"/>
    </row>
    <row r="2007" spans="1:20" s="17" customFormat="1" ht="63.75" x14ac:dyDescent="0.2">
      <c r="A2007" s="67">
        <v>3</v>
      </c>
      <c r="B2007" s="159" t="s">
        <v>24</v>
      </c>
      <c r="C2007" s="68" t="s">
        <v>3594</v>
      </c>
      <c r="D2007" s="102" t="s">
        <v>801</v>
      </c>
      <c r="E2007" s="143" t="s">
        <v>4968</v>
      </c>
      <c r="F2007" s="159" t="s">
        <v>4969</v>
      </c>
      <c r="G2007" s="69" t="s">
        <v>54</v>
      </c>
      <c r="H2007" s="118">
        <v>72037</v>
      </c>
      <c r="I2007" s="118">
        <v>72037</v>
      </c>
      <c r="J2007" s="118">
        <v>3992.25</v>
      </c>
      <c r="K2007" s="103">
        <v>5.5419437233643801E-2</v>
      </c>
      <c r="L2007" s="48">
        <v>0</v>
      </c>
      <c r="M2007" s="49">
        <v>0.32540000000000002</v>
      </c>
      <c r="N2007" s="49">
        <v>0</v>
      </c>
      <c r="O2007" s="55"/>
      <c r="P2007" s="106"/>
      <c r="Q2007" s="107"/>
      <c r="R2007" s="106"/>
      <c r="S2007" s="107"/>
      <c r="T2007" s="50"/>
    </row>
    <row r="2008" spans="1:20" s="17" customFormat="1" ht="63.75" x14ac:dyDescent="0.2">
      <c r="A2008" s="100">
        <v>137</v>
      </c>
      <c r="B2008" s="131" t="s">
        <v>1318</v>
      </c>
      <c r="C2008" s="102" t="s">
        <v>1365</v>
      </c>
      <c r="D2008" s="102" t="s">
        <v>1366</v>
      </c>
      <c r="E2008" s="143" t="s">
        <v>6484</v>
      </c>
      <c r="F2008" s="167" t="s">
        <v>6485</v>
      </c>
      <c r="G2008" s="101" t="s">
        <v>62</v>
      </c>
      <c r="H2008" s="118">
        <v>70200</v>
      </c>
      <c r="I2008" s="118">
        <v>71940</v>
      </c>
      <c r="J2008" s="118">
        <v>14271.01</v>
      </c>
      <c r="K2008" s="103">
        <v>0.198373783708646</v>
      </c>
      <c r="L2008" s="104">
        <v>754800</v>
      </c>
      <c r="M2008" s="90">
        <v>0</v>
      </c>
      <c r="N2008" s="90">
        <v>0</v>
      </c>
      <c r="O2008" s="105"/>
      <c r="P2008" s="106"/>
      <c r="Q2008" s="107"/>
      <c r="R2008" s="106"/>
      <c r="S2008" s="107"/>
      <c r="T2008" s="107"/>
    </row>
    <row r="2009" spans="1:20" s="17" customFormat="1" ht="51" x14ac:dyDescent="0.2">
      <c r="A2009" s="100">
        <v>193</v>
      </c>
      <c r="B2009" s="131" t="s">
        <v>3088</v>
      </c>
      <c r="C2009" s="102" t="s">
        <v>3125</v>
      </c>
      <c r="D2009" s="102" t="s">
        <v>3126</v>
      </c>
      <c r="E2009" s="143" t="s">
        <v>3536</v>
      </c>
      <c r="F2009" s="167" t="s">
        <v>8118</v>
      </c>
      <c r="G2009" s="101" t="s">
        <v>57</v>
      </c>
      <c r="H2009" s="118">
        <v>50000</v>
      </c>
      <c r="I2009" s="118">
        <v>71617</v>
      </c>
      <c r="J2009" s="118">
        <v>29788</v>
      </c>
      <c r="K2009" s="103">
        <v>0.41593476409232399</v>
      </c>
      <c r="L2009" s="120">
        <v>0</v>
      </c>
      <c r="M2009" s="121">
        <v>0</v>
      </c>
      <c r="N2009" s="121">
        <v>0</v>
      </c>
      <c r="O2009" s="105"/>
      <c r="P2009" s="106"/>
      <c r="Q2009" s="107"/>
      <c r="R2009" s="106"/>
      <c r="S2009" s="107"/>
      <c r="T2009" s="122"/>
    </row>
    <row r="2010" spans="1:20" s="17" customFormat="1" ht="63.75" x14ac:dyDescent="0.2">
      <c r="A2010" s="100">
        <v>10</v>
      </c>
      <c r="B2010" s="131" t="s">
        <v>409</v>
      </c>
      <c r="C2010" s="102" t="s">
        <v>446</v>
      </c>
      <c r="D2010" s="102" t="s">
        <v>447</v>
      </c>
      <c r="E2010" s="143" t="s">
        <v>5483</v>
      </c>
      <c r="F2010" s="167" t="s">
        <v>5484</v>
      </c>
      <c r="G2010" s="101"/>
      <c r="H2010" s="118">
        <v>75000</v>
      </c>
      <c r="I2010" s="118">
        <v>71000</v>
      </c>
      <c r="J2010" s="118">
        <v>2423.94</v>
      </c>
      <c r="K2010" s="103">
        <v>3.4139999999999997E-2</v>
      </c>
      <c r="L2010" s="104">
        <v>0</v>
      </c>
      <c r="M2010" s="90">
        <v>0</v>
      </c>
      <c r="N2010" s="90">
        <v>0</v>
      </c>
      <c r="O2010" s="105"/>
      <c r="P2010" s="106"/>
      <c r="Q2010" s="107"/>
      <c r="R2010" s="106"/>
      <c r="S2010" s="107"/>
      <c r="T2010" s="107"/>
    </row>
    <row r="2011" spans="1:20" s="17" customFormat="1" ht="63.75" x14ac:dyDescent="0.2">
      <c r="A2011" s="67">
        <v>3</v>
      </c>
      <c r="B2011" s="159" t="s">
        <v>24</v>
      </c>
      <c r="C2011" s="68" t="s">
        <v>3599</v>
      </c>
      <c r="D2011" s="102" t="s">
        <v>4312</v>
      </c>
      <c r="E2011" s="143" t="s">
        <v>4978</v>
      </c>
      <c r="F2011" s="159" t="s">
        <v>4979</v>
      </c>
      <c r="G2011" s="69" t="s">
        <v>68</v>
      </c>
      <c r="H2011" s="118">
        <v>70630</v>
      </c>
      <c r="I2011" s="118">
        <v>70630</v>
      </c>
      <c r="J2011" s="118">
        <v>10252.5</v>
      </c>
      <c r="K2011" s="103">
        <v>0.145157864929916</v>
      </c>
      <c r="L2011" s="48">
        <v>0</v>
      </c>
      <c r="M2011" s="49">
        <v>0.7</v>
      </c>
      <c r="N2011" s="49">
        <v>0</v>
      </c>
      <c r="O2011" s="55"/>
      <c r="P2011" s="106"/>
      <c r="Q2011" s="107"/>
      <c r="R2011" s="106"/>
      <c r="S2011" s="107"/>
      <c r="T2011" s="50"/>
    </row>
    <row r="2012" spans="1:20" s="17" customFormat="1" ht="51" x14ac:dyDescent="0.2">
      <c r="A2012" s="67">
        <v>3</v>
      </c>
      <c r="B2012" s="159" t="s">
        <v>24</v>
      </c>
      <c r="C2012" s="68" t="s">
        <v>3589</v>
      </c>
      <c r="D2012" s="102" t="s">
        <v>794</v>
      </c>
      <c r="E2012" s="143" t="s">
        <v>4958</v>
      </c>
      <c r="F2012" s="159" t="s">
        <v>4959</v>
      </c>
      <c r="G2012" s="69" t="s">
        <v>92</v>
      </c>
      <c r="H2012" s="118">
        <v>70390</v>
      </c>
      <c r="I2012" s="118">
        <v>70390</v>
      </c>
      <c r="J2012" s="118">
        <v>7923.89</v>
      </c>
      <c r="K2012" s="103">
        <v>0.112571245915613</v>
      </c>
      <c r="L2012" s="48">
        <v>0</v>
      </c>
      <c r="M2012" s="49">
        <v>0</v>
      </c>
      <c r="N2012" s="49">
        <v>0</v>
      </c>
      <c r="O2012" s="55"/>
      <c r="P2012" s="106"/>
      <c r="Q2012" s="107"/>
      <c r="R2012" s="106"/>
      <c r="S2012" s="107"/>
      <c r="T2012" s="50"/>
    </row>
    <row r="2013" spans="1:20" s="17" customFormat="1" ht="63.75" x14ac:dyDescent="0.2">
      <c r="A2013" s="100">
        <v>10</v>
      </c>
      <c r="B2013" s="131" t="s">
        <v>409</v>
      </c>
      <c r="C2013" s="102" t="s">
        <v>464</v>
      </c>
      <c r="D2013" s="102" t="s">
        <v>465</v>
      </c>
      <c r="E2013" s="143" t="s">
        <v>5503</v>
      </c>
      <c r="F2013" s="167" t="s">
        <v>5504</v>
      </c>
      <c r="G2013" s="101" t="s">
        <v>23</v>
      </c>
      <c r="H2013" s="118">
        <v>70000</v>
      </c>
      <c r="I2013" s="118">
        <v>70000</v>
      </c>
      <c r="J2013" s="118">
        <v>0</v>
      </c>
      <c r="K2013" s="103">
        <v>0</v>
      </c>
      <c r="L2013" s="104">
        <v>76232665</v>
      </c>
      <c r="M2013" s="90">
        <v>0</v>
      </c>
      <c r="N2013" s="90">
        <v>0</v>
      </c>
      <c r="O2013" s="105"/>
      <c r="P2013" s="106"/>
      <c r="Q2013" s="107"/>
      <c r="R2013" s="106"/>
      <c r="S2013" s="107"/>
      <c r="T2013" s="107"/>
    </row>
    <row r="2014" spans="1:20" s="17" customFormat="1" x14ac:dyDescent="0.2">
      <c r="A2014" s="100">
        <v>12</v>
      </c>
      <c r="B2014" s="131" t="s">
        <v>467</v>
      </c>
      <c r="C2014" s="102" t="s">
        <v>3696</v>
      </c>
      <c r="D2014" s="102"/>
      <c r="E2014" s="143"/>
      <c r="F2014" s="167"/>
      <c r="G2014" s="101" t="s">
        <v>13</v>
      </c>
      <c r="H2014" s="118">
        <v>70000</v>
      </c>
      <c r="I2014" s="118">
        <v>70000</v>
      </c>
      <c r="J2014" s="118">
        <v>0</v>
      </c>
      <c r="K2014" s="103">
        <v>0</v>
      </c>
      <c r="L2014" s="120">
        <v>0</v>
      </c>
      <c r="M2014" s="121">
        <v>0</v>
      </c>
      <c r="N2014" s="121">
        <v>0</v>
      </c>
      <c r="O2014" s="105" t="s">
        <v>4608</v>
      </c>
      <c r="P2014" s="106" t="s">
        <v>3548</v>
      </c>
      <c r="Q2014" s="107" t="s">
        <v>3547</v>
      </c>
      <c r="R2014" s="106" t="s">
        <v>3546</v>
      </c>
      <c r="S2014" s="107" t="s">
        <v>3547</v>
      </c>
      <c r="T2014" s="122" t="s">
        <v>4608</v>
      </c>
    </row>
    <row r="2015" spans="1:20" s="17" customFormat="1" ht="51" x14ac:dyDescent="0.2">
      <c r="A2015" s="100">
        <v>120</v>
      </c>
      <c r="B2015" s="131" t="s">
        <v>1031</v>
      </c>
      <c r="C2015" s="102" t="s">
        <v>1042</v>
      </c>
      <c r="D2015" s="102" t="s">
        <v>1043</v>
      </c>
      <c r="E2015" s="143" t="s">
        <v>6127</v>
      </c>
      <c r="F2015" s="167" t="s">
        <v>6128</v>
      </c>
      <c r="G2015" s="101" t="s">
        <v>26</v>
      </c>
      <c r="H2015" s="118">
        <v>70000</v>
      </c>
      <c r="I2015" s="118">
        <v>70000</v>
      </c>
      <c r="J2015" s="118">
        <v>5608</v>
      </c>
      <c r="K2015" s="103">
        <v>8.0114285714285693E-2</v>
      </c>
      <c r="L2015" s="104">
        <v>70000</v>
      </c>
      <c r="M2015" s="90">
        <v>0</v>
      </c>
      <c r="N2015" s="90">
        <v>0</v>
      </c>
      <c r="O2015" s="105"/>
      <c r="P2015" s="106"/>
      <c r="Q2015" s="107"/>
      <c r="R2015" s="106"/>
      <c r="S2015" s="107"/>
      <c r="T2015" s="107"/>
    </row>
    <row r="2016" spans="1:20" s="17" customFormat="1" ht="63.75" x14ac:dyDescent="0.2">
      <c r="A2016" s="100">
        <v>120</v>
      </c>
      <c r="B2016" s="131" t="s">
        <v>1031</v>
      </c>
      <c r="C2016" s="102" t="s">
        <v>1060</v>
      </c>
      <c r="D2016" s="102" t="s">
        <v>1061</v>
      </c>
      <c r="E2016" s="143" t="s">
        <v>6145</v>
      </c>
      <c r="F2016" s="167" t="s">
        <v>6146</v>
      </c>
      <c r="G2016" s="101" t="s">
        <v>65</v>
      </c>
      <c r="H2016" s="118">
        <v>70000</v>
      </c>
      <c r="I2016" s="118">
        <v>70000</v>
      </c>
      <c r="J2016" s="118">
        <v>0</v>
      </c>
      <c r="K2016" s="103">
        <v>0</v>
      </c>
      <c r="L2016" s="104">
        <v>60000</v>
      </c>
      <c r="M2016" s="90">
        <v>0</v>
      </c>
      <c r="N2016" s="90">
        <v>0</v>
      </c>
      <c r="O2016" s="105"/>
      <c r="P2016" s="106"/>
      <c r="Q2016" s="107"/>
      <c r="R2016" s="106"/>
      <c r="S2016" s="107"/>
      <c r="T2016" s="107"/>
    </row>
    <row r="2017" spans="1:20" s="17" customFormat="1" ht="51" x14ac:dyDescent="0.2">
      <c r="A2017" s="100">
        <v>120</v>
      </c>
      <c r="B2017" s="131" t="s">
        <v>1031</v>
      </c>
      <c r="C2017" s="102" t="s">
        <v>1070</v>
      </c>
      <c r="D2017" s="102" t="s">
        <v>1071</v>
      </c>
      <c r="E2017" s="143" t="s">
        <v>6155</v>
      </c>
      <c r="F2017" s="167" t="s">
        <v>6156</v>
      </c>
      <c r="G2017" s="101" t="s">
        <v>85</v>
      </c>
      <c r="H2017" s="118">
        <v>70000</v>
      </c>
      <c r="I2017" s="118">
        <v>70000</v>
      </c>
      <c r="J2017" s="118">
        <v>2357.4299999999998</v>
      </c>
      <c r="K2017" s="103">
        <v>3.3677571428571397E-2</v>
      </c>
      <c r="L2017" s="104">
        <v>60000</v>
      </c>
      <c r="M2017" s="90">
        <v>0</v>
      </c>
      <c r="N2017" s="90">
        <v>0</v>
      </c>
      <c r="O2017" s="105"/>
      <c r="P2017" s="106"/>
      <c r="Q2017" s="107"/>
      <c r="R2017" s="106"/>
      <c r="S2017" s="107"/>
      <c r="T2017" s="107"/>
    </row>
    <row r="2018" spans="1:20" s="17" customFormat="1" ht="38.25" x14ac:dyDescent="0.2">
      <c r="A2018" s="100">
        <v>139</v>
      </c>
      <c r="B2018" s="131" t="s">
        <v>1410</v>
      </c>
      <c r="C2018" s="102" t="s">
        <v>1419</v>
      </c>
      <c r="D2018" s="102" t="s">
        <v>1420</v>
      </c>
      <c r="E2018" s="143" t="s">
        <v>6536</v>
      </c>
      <c r="F2018" s="167" t="s">
        <v>6537</v>
      </c>
      <c r="G2018" s="101" t="s">
        <v>13</v>
      </c>
      <c r="H2018" s="118">
        <v>70000</v>
      </c>
      <c r="I2018" s="118">
        <v>70000</v>
      </c>
      <c r="J2018" s="118">
        <v>0</v>
      </c>
      <c r="K2018" s="103">
        <v>0</v>
      </c>
      <c r="L2018" s="120">
        <v>370000</v>
      </c>
      <c r="M2018" s="121">
        <v>0</v>
      </c>
      <c r="N2018" s="121">
        <v>0</v>
      </c>
      <c r="O2018" s="105"/>
      <c r="P2018" s="106"/>
      <c r="Q2018" s="107"/>
      <c r="R2018" s="106"/>
      <c r="S2018" s="107"/>
      <c r="T2018" s="122"/>
    </row>
    <row r="2019" spans="1:20" s="17" customFormat="1" ht="63.75" x14ac:dyDescent="0.2">
      <c r="A2019" s="100">
        <v>139</v>
      </c>
      <c r="B2019" s="131" t="s">
        <v>1410</v>
      </c>
      <c r="C2019" s="102" t="s">
        <v>1425</v>
      </c>
      <c r="D2019" s="102" t="s">
        <v>1426</v>
      </c>
      <c r="E2019" s="143" t="s">
        <v>6542</v>
      </c>
      <c r="F2019" s="167" t="s">
        <v>6543</v>
      </c>
      <c r="G2019" s="101" t="s">
        <v>13</v>
      </c>
      <c r="H2019" s="118">
        <v>70000</v>
      </c>
      <c r="I2019" s="118">
        <v>70000</v>
      </c>
      <c r="J2019" s="118">
        <v>0</v>
      </c>
      <c r="K2019" s="103">
        <v>0</v>
      </c>
      <c r="L2019" s="120">
        <v>350000</v>
      </c>
      <c r="M2019" s="121">
        <v>0</v>
      </c>
      <c r="N2019" s="121">
        <v>0</v>
      </c>
      <c r="O2019" s="105"/>
      <c r="P2019" s="106"/>
      <c r="Q2019" s="107"/>
      <c r="R2019" s="106"/>
      <c r="S2019" s="107"/>
      <c r="T2019" s="122"/>
    </row>
    <row r="2020" spans="1:20" s="17" customFormat="1" ht="76.5" x14ac:dyDescent="0.2">
      <c r="A2020" s="100">
        <v>139</v>
      </c>
      <c r="B2020" s="131" t="s">
        <v>1410</v>
      </c>
      <c r="C2020" s="102" t="s">
        <v>1427</v>
      </c>
      <c r="D2020" s="102" t="s">
        <v>1428</v>
      </c>
      <c r="E2020" s="143" t="s">
        <v>6544</v>
      </c>
      <c r="F2020" s="167" t="s">
        <v>6545</v>
      </c>
      <c r="G2020" s="101" t="s">
        <v>13</v>
      </c>
      <c r="H2020" s="118">
        <v>70000</v>
      </c>
      <c r="I2020" s="118">
        <v>70000</v>
      </c>
      <c r="J2020" s="118">
        <v>0</v>
      </c>
      <c r="K2020" s="103">
        <v>0</v>
      </c>
      <c r="L2020" s="120">
        <v>370000</v>
      </c>
      <c r="M2020" s="121">
        <v>0</v>
      </c>
      <c r="N2020" s="121">
        <v>0</v>
      </c>
      <c r="O2020" s="105"/>
      <c r="P2020" s="106"/>
      <c r="Q2020" s="107"/>
      <c r="R2020" s="106"/>
      <c r="S2020" s="107"/>
      <c r="T2020" s="122"/>
    </row>
    <row r="2021" spans="1:20" s="17" customFormat="1" ht="63.75" x14ac:dyDescent="0.2">
      <c r="A2021" s="67">
        <v>3</v>
      </c>
      <c r="B2021" s="159" t="s">
        <v>24</v>
      </c>
      <c r="C2021" s="68" t="s">
        <v>3603</v>
      </c>
      <c r="D2021" s="102" t="s">
        <v>4316</v>
      </c>
      <c r="E2021" s="143" t="s">
        <v>4986</v>
      </c>
      <c r="F2021" s="159" t="s">
        <v>4987</v>
      </c>
      <c r="G2021" s="69" t="s">
        <v>85</v>
      </c>
      <c r="H2021" s="118">
        <v>68953</v>
      </c>
      <c r="I2021" s="118">
        <v>68953</v>
      </c>
      <c r="J2021" s="118">
        <v>11360.12</v>
      </c>
      <c r="K2021" s="103">
        <v>0.1647516424231</v>
      </c>
      <c r="L2021" s="48">
        <v>0</v>
      </c>
      <c r="M2021" s="49">
        <v>0</v>
      </c>
      <c r="N2021" s="49">
        <v>0</v>
      </c>
      <c r="O2021" s="55"/>
      <c r="P2021" s="106"/>
      <c r="Q2021" s="107"/>
      <c r="R2021" s="106"/>
      <c r="S2021" s="107"/>
      <c r="T2021" s="50"/>
    </row>
    <row r="2022" spans="1:20" s="17" customFormat="1" ht="63.75" x14ac:dyDescent="0.2">
      <c r="A2022" s="100">
        <v>137</v>
      </c>
      <c r="B2022" s="131" t="s">
        <v>1318</v>
      </c>
      <c r="C2022" s="102" t="s">
        <v>1359</v>
      </c>
      <c r="D2022" s="102" t="s">
        <v>1360</v>
      </c>
      <c r="E2022" s="143" t="s">
        <v>6478</v>
      </c>
      <c r="F2022" s="167" t="s">
        <v>6479</v>
      </c>
      <c r="G2022" s="101" t="s">
        <v>57</v>
      </c>
      <c r="H2022" s="118">
        <v>67192</v>
      </c>
      <c r="I2022" s="118">
        <v>67192</v>
      </c>
      <c r="J2022" s="118">
        <v>1155.8499999999999</v>
      </c>
      <c r="K2022" s="103">
        <v>1.7202196690082199E-2</v>
      </c>
      <c r="L2022" s="104">
        <v>810475</v>
      </c>
      <c r="M2022" s="90">
        <v>0</v>
      </c>
      <c r="N2022" s="90">
        <v>0</v>
      </c>
      <c r="O2022" s="105"/>
      <c r="P2022" s="106"/>
      <c r="Q2022" s="107"/>
      <c r="R2022" s="106"/>
      <c r="S2022" s="107"/>
      <c r="T2022" s="107"/>
    </row>
    <row r="2023" spans="1:20" s="17" customFormat="1" ht="63.75" x14ac:dyDescent="0.2">
      <c r="A2023" s="100">
        <v>47</v>
      </c>
      <c r="B2023" s="131" t="s">
        <v>877</v>
      </c>
      <c r="C2023" s="102" t="s">
        <v>3984</v>
      </c>
      <c r="D2023" s="102" t="s">
        <v>3985</v>
      </c>
      <c r="E2023" s="143" t="s">
        <v>5975</v>
      </c>
      <c r="F2023" s="167" t="s">
        <v>5976</v>
      </c>
      <c r="G2023" s="101" t="s">
        <v>13</v>
      </c>
      <c r="H2023" s="118">
        <v>0</v>
      </c>
      <c r="I2023" s="118">
        <v>67048</v>
      </c>
      <c r="J2023" s="118">
        <v>66823.33</v>
      </c>
      <c r="K2023" s="103">
        <v>0.99664911705047099</v>
      </c>
      <c r="L2023" s="104">
        <v>0</v>
      </c>
      <c r="M2023" s="90">
        <v>0.71</v>
      </c>
      <c r="N2023" s="90">
        <v>0</v>
      </c>
      <c r="O2023" s="105"/>
      <c r="P2023" s="106"/>
      <c r="Q2023" s="107"/>
      <c r="R2023" s="106"/>
      <c r="S2023" s="107"/>
      <c r="T2023" s="107"/>
    </row>
    <row r="2024" spans="1:20" s="17" customFormat="1" ht="63.75" x14ac:dyDescent="0.2">
      <c r="A2024" s="100">
        <v>10</v>
      </c>
      <c r="B2024" s="131" t="s">
        <v>409</v>
      </c>
      <c r="C2024" s="102" t="s">
        <v>444</v>
      </c>
      <c r="D2024" s="102" t="s">
        <v>445</v>
      </c>
      <c r="E2024" s="143" t="s">
        <v>5479</v>
      </c>
      <c r="F2024" s="167" t="s">
        <v>5480</v>
      </c>
      <c r="G2024" s="101" t="s">
        <v>82</v>
      </c>
      <c r="H2024" s="118">
        <v>70000</v>
      </c>
      <c r="I2024" s="118">
        <v>67000</v>
      </c>
      <c r="J2024" s="118">
        <v>5000</v>
      </c>
      <c r="K2024" s="103">
        <v>7.4626865671641798E-2</v>
      </c>
      <c r="L2024" s="104">
        <v>5899887</v>
      </c>
      <c r="M2024" s="90">
        <v>0</v>
      </c>
      <c r="N2024" s="90">
        <v>0</v>
      </c>
      <c r="O2024" s="105"/>
      <c r="P2024" s="106"/>
      <c r="Q2024" s="107"/>
      <c r="R2024" s="106"/>
      <c r="S2024" s="107"/>
      <c r="T2024" s="107"/>
    </row>
    <row r="2025" spans="1:20" s="17" customFormat="1" ht="63.75" x14ac:dyDescent="0.2">
      <c r="A2025" s="67">
        <v>3</v>
      </c>
      <c r="B2025" s="159" t="s">
        <v>24</v>
      </c>
      <c r="C2025" s="68" t="s">
        <v>3600</v>
      </c>
      <c r="D2025" s="102" t="s">
        <v>4313</v>
      </c>
      <c r="E2025" s="143" t="s">
        <v>4980</v>
      </c>
      <c r="F2025" s="159" t="s">
        <v>4981</v>
      </c>
      <c r="G2025" s="69" t="s">
        <v>26</v>
      </c>
      <c r="H2025" s="118">
        <v>65106</v>
      </c>
      <c r="I2025" s="118">
        <v>65106</v>
      </c>
      <c r="J2025" s="118">
        <v>4979.6000000000004</v>
      </c>
      <c r="K2025" s="103">
        <v>7.6484502196418197E-2</v>
      </c>
      <c r="L2025" s="48">
        <v>0</v>
      </c>
      <c r="M2025" s="49">
        <v>0.1</v>
      </c>
      <c r="N2025" s="49">
        <v>0</v>
      </c>
      <c r="O2025" s="55"/>
      <c r="P2025" s="106"/>
      <c r="Q2025" s="107"/>
      <c r="R2025" s="106"/>
      <c r="S2025" s="107"/>
      <c r="T2025" s="50"/>
    </row>
    <row r="2026" spans="1:20" s="17" customFormat="1" ht="63.75" x14ac:dyDescent="0.2">
      <c r="A2026" s="100">
        <v>145</v>
      </c>
      <c r="B2026" s="131" t="s">
        <v>1448</v>
      </c>
      <c r="C2026" s="102" t="s">
        <v>1487</v>
      </c>
      <c r="D2026" s="102" t="s">
        <v>1488</v>
      </c>
      <c r="E2026" s="143" t="s">
        <v>6599</v>
      </c>
      <c r="F2026" s="167" t="s">
        <v>6600</v>
      </c>
      <c r="G2026" s="132" t="s">
        <v>13</v>
      </c>
      <c r="H2026" s="118">
        <v>65000</v>
      </c>
      <c r="I2026" s="118">
        <v>65000</v>
      </c>
      <c r="J2026" s="118">
        <v>0</v>
      </c>
      <c r="K2026" s="103">
        <v>0</v>
      </c>
      <c r="L2026" s="120">
        <v>4000000</v>
      </c>
      <c r="M2026" s="121">
        <v>0</v>
      </c>
      <c r="N2026" s="121">
        <v>0</v>
      </c>
      <c r="O2026" s="105"/>
      <c r="P2026" s="106"/>
      <c r="Q2026" s="107"/>
      <c r="R2026" s="106"/>
      <c r="S2026" s="107"/>
      <c r="T2026" s="122"/>
    </row>
    <row r="2027" spans="1:20" s="17" customFormat="1" ht="51" x14ac:dyDescent="0.2">
      <c r="A2027" s="67">
        <v>3</v>
      </c>
      <c r="B2027" s="159" t="s">
        <v>24</v>
      </c>
      <c r="C2027" s="68" t="s">
        <v>3590</v>
      </c>
      <c r="D2027" s="102" t="s">
        <v>795</v>
      </c>
      <c r="E2027" s="143" t="s">
        <v>4960</v>
      </c>
      <c r="F2027" s="159" t="s">
        <v>4961</v>
      </c>
      <c r="G2027" s="69" t="s">
        <v>25</v>
      </c>
      <c r="H2027" s="118">
        <v>64895</v>
      </c>
      <c r="I2027" s="118">
        <v>64895</v>
      </c>
      <c r="J2027" s="118">
        <v>6217</v>
      </c>
      <c r="K2027" s="103">
        <v>9.5800909160952297E-2</v>
      </c>
      <c r="L2027" s="48">
        <v>0</v>
      </c>
      <c r="M2027" s="49">
        <v>0.21</v>
      </c>
      <c r="N2027" s="49">
        <v>0</v>
      </c>
      <c r="O2027" s="55"/>
      <c r="P2027" s="106"/>
      <c r="Q2027" s="107"/>
      <c r="R2027" s="106"/>
      <c r="S2027" s="107"/>
      <c r="T2027" s="50"/>
    </row>
    <row r="2028" spans="1:20" s="17" customFormat="1" ht="51" x14ac:dyDescent="0.2">
      <c r="A2028" s="100">
        <v>193</v>
      </c>
      <c r="B2028" s="131" t="s">
        <v>3088</v>
      </c>
      <c r="C2028" s="102" t="s">
        <v>3099</v>
      </c>
      <c r="D2028" s="102" t="s">
        <v>3100</v>
      </c>
      <c r="E2028" s="143" t="s">
        <v>8099</v>
      </c>
      <c r="F2028" s="167" t="s">
        <v>8100</v>
      </c>
      <c r="G2028" s="101" t="s">
        <v>29</v>
      </c>
      <c r="H2028" s="118">
        <v>100000</v>
      </c>
      <c r="I2028" s="118">
        <v>64000</v>
      </c>
      <c r="J2028" s="118">
        <v>0</v>
      </c>
      <c r="K2028" s="103">
        <v>0</v>
      </c>
      <c r="L2028" s="120">
        <v>0</v>
      </c>
      <c r="M2028" s="121">
        <v>0</v>
      </c>
      <c r="N2028" s="121">
        <v>0</v>
      </c>
      <c r="O2028" s="105"/>
      <c r="P2028" s="106"/>
      <c r="Q2028" s="107"/>
      <c r="R2028" s="106"/>
      <c r="S2028" s="107"/>
      <c r="T2028" s="122"/>
    </row>
    <row r="2029" spans="1:20" s="17" customFormat="1" ht="63.75" x14ac:dyDescent="0.2">
      <c r="A2029" s="100">
        <v>137</v>
      </c>
      <c r="B2029" s="131" t="s">
        <v>1318</v>
      </c>
      <c r="C2029" s="102" t="s">
        <v>1367</v>
      </c>
      <c r="D2029" s="102" t="s">
        <v>1368</v>
      </c>
      <c r="E2029" s="143" t="s">
        <v>6486</v>
      </c>
      <c r="F2029" s="167" t="s">
        <v>6487</v>
      </c>
      <c r="G2029" s="101" t="s">
        <v>54</v>
      </c>
      <c r="H2029" s="118">
        <v>62620</v>
      </c>
      <c r="I2029" s="118">
        <v>62620</v>
      </c>
      <c r="J2029" s="118">
        <v>2092.5</v>
      </c>
      <c r="K2029" s="103">
        <v>3.3415841584158397E-2</v>
      </c>
      <c r="L2029" s="104">
        <v>715200</v>
      </c>
      <c r="M2029" s="90">
        <v>0</v>
      </c>
      <c r="N2029" s="90">
        <v>0</v>
      </c>
      <c r="O2029" s="105"/>
      <c r="P2029" s="106"/>
      <c r="Q2029" s="107"/>
      <c r="R2029" s="106"/>
      <c r="S2029" s="107"/>
      <c r="T2029" s="107"/>
    </row>
    <row r="2030" spans="1:20" s="17" customFormat="1" ht="51" x14ac:dyDescent="0.2">
      <c r="A2030" s="100">
        <v>238</v>
      </c>
      <c r="B2030" s="131" t="s">
        <v>3202</v>
      </c>
      <c r="C2030" s="102" t="s">
        <v>3217</v>
      </c>
      <c r="D2030" s="102" t="s">
        <v>3218</v>
      </c>
      <c r="E2030" s="143" t="s">
        <v>8225</v>
      </c>
      <c r="F2030" s="167" t="s">
        <v>8226</v>
      </c>
      <c r="G2030" s="101" t="s">
        <v>13</v>
      </c>
      <c r="H2030" s="118">
        <v>62000</v>
      </c>
      <c r="I2030" s="118">
        <v>62000</v>
      </c>
      <c r="J2030" s="118">
        <v>15075.48</v>
      </c>
      <c r="K2030" s="103">
        <v>0.24315290322580599</v>
      </c>
      <c r="L2030" s="120">
        <v>0</v>
      </c>
      <c r="M2030" s="121">
        <v>0.9</v>
      </c>
      <c r="N2030" s="121">
        <v>0</v>
      </c>
      <c r="O2030" s="105"/>
      <c r="P2030" s="106" t="s">
        <v>3546</v>
      </c>
      <c r="Q2030" s="107" t="s">
        <v>3547</v>
      </c>
      <c r="R2030" s="106" t="s">
        <v>3548</v>
      </c>
      <c r="S2030" s="107" t="s">
        <v>3547</v>
      </c>
      <c r="T2030" s="122"/>
    </row>
    <row r="2031" spans="1:20" s="17" customFormat="1" ht="51" x14ac:dyDescent="0.2">
      <c r="A2031" s="67">
        <v>3</v>
      </c>
      <c r="B2031" s="159" t="s">
        <v>24</v>
      </c>
      <c r="C2031" s="68" t="s">
        <v>3593</v>
      </c>
      <c r="D2031" s="102" t="s">
        <v>799</v>
      </c>
      <c r="E2031" s="143" t="s">
        <v>4966</v>
      </c>
      <c r="F2031" s="159" t="s">
        <v>4967</v>
      </c>
      <c r="G2031" s="69" t="s">
        <v>800</v>
      </c>
      <c r="H2031" s="118">
        <v>61137</v>
      </c>
      <c r="I2031" s="118">
        <v>61137</v>
      </c>
      <c r="J2031" s="118">
        <v>2800.59</v>
      </c>
      <c r="K2031" s="103">
        <v>4.5808430246822698E-2</v>
      </c>
      <c r="L2031" s="48">
        <v>0</v>
      </c>
      <c r="M2031" s="49">
        <v>0</v>
      </c>
      <c r="N2031" s="49">
        <v>0</v>
      </c>
      <c r="O2031" s="55"/>
      <c r="P2031" s="106"/>
      <c r="Q2031" s="107"/>
      <c r="R2031" s="106"/>
      <c r="S2031" s="107"/>
      <c r="T2031" s="50"/>
    </row>
    <row r="2032" spans="1:20" s="17" customFormat="1" ht="63.75" x14ac:dyDescent="0.2">
      <c r="A2032" s="114" t="s">
        <v>1315</v>
      </c>
      <c r="B2032" s="162" t="s">
        <v>1318</v>
      </c>
      <c r="C2032" s="114" t="s">
        <v>1363</v>
      </c>
      <c r="D2032" s="102" t="s">
        <v>1364</v>
      </c>
      <c r="E2032" s="143" t="s">
        <v>6482</v>
      </c>
      <c r="F2032" s="167" t="s">
        <v>6483</v>
      </c>
      <c r="G2032" s="115" t="s">
        <v>82</v>
      </c>
      <c r="H2032" s="118">
        <v>60800</v>
      </c>
      <c r="I2032" s="118">
        <v>60800</v>
      </c>
      <c r="J2032" s="118">
        <v>2503.6999999999998</v>
      </c>
      <c r="K2032" s="103">
        <v>4.1179276315789499E-2</v>
      </c>
      <c r="L2032" s="104">
        <v>1239525</v>
      </c>
      <c r="M2032" s="90">
        <v>0</v>
      </c>
      <c r="N2032" s="90">
        <v>0</v>
      </c>
      <c r="O2032" s="105"/>
      <c r="P2032" s="106"/>
      <c r="Q2032" s="107"/>
      <c r="R2032" s="106"/>
      <c r="S2032" s="107"/>
      <c r="T2032" s="107"/>
    </row>
    <row r="2033" spans="1:20" s="17" customFormat="1" ht="63.75" x14ac:dyDescent="0.2">
      <c r="A2033" s="100">
        <v>12</v>
      </c>
      <c r="B2033" s="131" t="s">
        <v>467</v>
      </c>
      <c r="C2033" s="102" t="s">
        <v>3692</v>
      </c>
      <c r="D2033" s="102" t="s">
        <v>4322</v>
      </c>
      <c r="E2033" s="143" t="s">
        <v>5518</v>
      </c>
      <c r="F2033" s="167" t="s">
        <v>5519</v>
      </c>
      <c r="G2033" s="101" t="s">
        <v>13</v>
      </c>
      <c r="H2033" s="118">
        <v>350000</v>
      </c>
      <c r="I2033" s="118">
        <v>60000</v>
      </c>
      <c r="J2033" s="118">
        <v>0</v>
      </c>
      <c r="K2033" s="103">
        <v>0</v>
      </c>
      <c r="L2033" s="104">
        <v>0</v>
      </c>
      <c r="M2033" s="90">
        <v>0</v>
      </c>
      <c r="N2033" s="90">
        <v>0</v>
      </c>
      <c r="O2033" s="105" t="s">
        <v>4610</v>
      </c>
      <c r="P2033" s="106" t="s">
        <v>3548</v>
      </c>
      <c r="Q2033" s="107" t="s">
        <v>3547</v>
      </c>
      <c r="R2033" s="106" t="s">
        <v>3546</v>
      </c>
      <c r="S2033" s="107" t="s">
        <v>3547</v>
      </c>
      <c r="T2033" s="107" t="s">
        <v>4610</v>
      </c>
    </row>
    <row r="2034" spans="1:20" s="17" customFormat="1" ht="51" x14ac:dyDescent="0.2">
      <c r="A2034" s="100">
        <v>14</v>
      </c>
      <c r="B2034" s="131" t="s">
        <v>532</v>
      </c>
      <c r="C2034" s="102" t="s">
        <v>533</v>
      </c>
      <c r="D2034" s="102" t="s">
        <v>534</v>
      </c>
      <c r="E2034" s="143" t="s">
        <v>4743</v>
      </c>
      <c r="F2034" s="167" t="s">
        <v>5578</v>
      </c>
      <c r="G2034" s="101" t="s">
        <v>29</v>
      </c>
      <c r="H2034" s="118">
        <v>60000</v>
      </c>
      <c r="I2034" s="118">
        <v>60000</v>
      </c>
      <c r="J2034" s="118">
        <v>0</v>
      </c>
      <c r="K2034" s="103">
        <v>0</v>
      </c>
      <c r="L2034" s="104">
        <v>3168796</v>
      </c>
      <c r="M2034" s="90">
        <v>0</v>
      </c>
      <c r="N2034" s="90">
        <v>0</v>
      </c>
      <c r="O2034" s="105"/>
      <c r="P2034" s="106" t="s">
        <v>3546</v>
      </c>
      <c r="Q2034" s="107"/>
      <c r="R2034" s="106"/>
      <c r="S2034" s="107"/>
      <c r="T2034" s="107"/>
    </row>
    <row r="2035" spans="1:20" s="17" customFormat="1" ht="102" x14ac:dyDescent="0.2">
      <c r="A2035" s="114" t="s">
        <v>587</v>
      </c>
      <c r="B2035" s="162" t="s">
        <v>590</v>
      </c>
      <c r="C2035" s="114" t="s">
        <v>639</v>
      </c>
      <c r="D2035" s="102" t="s">
        <v>640</v>
      </c>
      <c r="E2035" s="143" t="s">
        <v>5672</v>
      </c>
      <c r="F2035" s="167" t="s">
        <v>5673</v>
      </c>
      <c r="G2035" s="115" t="s">
        <v>13</v>
      </c>
      <c r="H2035" s="118">
        <v>60000</v>
      </c>
      <c r="I2035" s="118">
        <v>60000</v>
      </c>
      <c r="J2035" s="118">
        <v>0</v>
      </c>
      <c r="K2035" s="103">
        <v>0</v>
      </c>
      <c r="L2035" s="104">
        <v>300000</v>
      </c>
      <c r="M2035" s="90">
        <v>0</v>
      </c>
      <c r="N2035" s="90">
        <v>0</v>
      </c>
      <c r="O2035" s="105"/>
      <c r="P2035" s="106"/>
      <c r="Q2035" s="107"/>
      <c r="R2035" s="106"/>
      <c r="S2035" s="107"/>
      <c r="T2035" s="107"/>
    </row>
    <row r="2036" spans="1:20" s="17" customFormat="1" ht="63.75" x14ac:dyDescent="0.2">
      <c r="A2036" s="110">
        <v>36</v>
      </c>
      <c r="B2036" s="158" t="s">
        <v>870</v>
      </c>
      <c r="C2036" s="70" t="s">
        <v>4557</v>
      </c>
      <c r="D2036" s="70" t="s">
        <v>4556</v>
      </c>
      <c r="E2036" s="144" t="s">
        <v>4605</v>
      </c>
      <c r="F2036" s="167" t="s">
        <v>5965</v>
      </c>
      <c r="G2036" s="66" t="s">
        <v>82</v>
      </c>
      <c r="H2036" s="149">
        <v>0</v>
      </c>
      <c r="I2036" s="118">
        <v>60000</v>
      </c>
      <c r="J2036" s="118">
        <v>33673.360000000001</v>
      </c>
      <c r="K2036" s="103">
        <v>0.56122266666666698</v>
      </c>
      <c r="L2036" s="104">
        <v>250000</v>
      </c>
      <c r="M2036" s="90">
        <v>0.33</v>
      </c>
      <c r="N2036" s="90">
        <v>0</v>
      </c>
      <c r="O2036" s="105"/>
      <c r="P2036" s="106" t="s">
        <v>3548</v>
      </c>
      <c r="Q2036" s="107" t="s">
        <v>3547</v>
      </c>
      <c r="R2036" s="106" t="s">
        <v>3548</v>
      </c>
      <c r="S2036" s="107" t="s">
        <v>3547</v>
      </c>
      <c r="T2036" s="109"/>
    </row>
    <row r="2037" spans="1:20" s="17" customFormat="1" ht="76.5" x14ac:dyDescent="0.2">
      <c r="A2037" s="100">
        <v>111</v>
      </c>
      <c r="B2037" s="131" t="s">
        <v>1018</v>
      </c>
      <c r="C2037" s="102" t="s">
        <v>3751</v>
      </c>
      <c r="D2037" s="102" t="s">
        <v>4341</v>
      </c>
      <c r="E2037" s="143" t="s">
        <v>6072</v>
      </c>
      <c r="F2037" s="167" t="s">
        <v>6073</v>
      </c>
      <c r="G2037" s="101" t="s">
        <v>13</v>
      </c>
      <c r="H2037" s="118">
        <v>60000</v>
      </c>
      <c r="I2037" s="118">
        <v>60000</v>
      </c>
      <c r="J2037" s="118">
        <v>5502.28</v>
      </c>
      <c r="K2037" s="103">
        <v>9.1704666666666698E-2</v>
      </c>
      <c r="L2037" s="104">
        <v>0</v>
      </c>
      <c r="M2037" s="90">
        <v>0</v>
      </c>
      <c r="N2037" s="90">
        <v>0</v>
      </c>
      <c r="O2037" s="105" t="s">
        <v>4608</v>
      </c>
      <c r="P2037" s="106" t="s">
        <v>3546</v>
      </c>
      <c r="Q2037" s="107" t="s">
        <v>3547</v>
      </c>
      <c r="R2037" s="106" t="s">
        <v>3548</v>
      </c>
      <c r="S2037" s="107" t="s">
        <v>3547</v>
      </c>
      <c r="T2037" s="107" t="s">
        <v>4608</v>
      </c>
    </row>
    <row r="2038" spans="1:20" s="17" customFormat="1" ht="114.75" x14ac:dyDescent="0.2">
      <c r="A2038" s="100">
        <v>111</v>
      </c>
      <c r="B2038" s="131" t="s">
        <v>1018</v>
      </c>
      <c r="C2038" s="102" t="s">
        <v>3760</v>
      </c>
      <c r="D2038" s="102" t="s">
        <v>4350</v>
      </c>
      <c r="E2038" s="143" t="s">
        <v>6090</v>
      </c>
      <c r="F2038" s="167" t="s">
        <v>6091</v>
      </c>
      <c r="G2038" s="101" t="s">
        <v>4645</v>
      </c>
      <c r="H2038" s="118">
        <v>60000</v>
      </c>
      <c r="I2038" s="118">
        <v>60000</v>
      </c>
      <c r="J2038" s="118">
        <v>291.63</v>
      </c>
      <c r="K2038" s="103">
        <v>4.8605000000000002E-3</v>
      </c>
      <c r="L2038" s="104">
        <v>0</v>
      </c>
      <c r="M2038" s="90">
        <v>0</v>
      </c>
      <c r="N2038" s="90">
        <v>0</v>
      </c>
      <c r="O2038" s="105" t="s">
        <v>4608</v>
      </c>
      <c r="P2038" s="106" t="s">
        <v>3546</v>
      </c>
      <c r="Q2038" s="107" t="s">
        <v>3547</v>
      </c>
      <c r="R2038" s="106" t="s">
        <v>3548</v>
      </c>
      <c r="S2038" s="107" t="s">
        <v>3547</v>
      </c>
      <c r="T2038" s="107" t="s">
        <v>4608</v>
      </c>
    </row>
    <row r="2039" spans="1:20" s="17" customFormat="1" ht="38.25" x14ac:dyDescent="0.2">
      <c r="A2039" s="100">
        <v>315</v>
      </c>
      <c r="B2039" s="131" t="s">
        <v>3438</v>
      </c>
      <c r="C2039" s="102" t="s">
        <v>3445</v>
      </c>
      <c r="D2039" s="102" t="s">
        <v>3446</v>
      </c>
      <c r="E2039" s="143" t="s">
        <v>8453</v>
      </c>
      <c r="F2039" s="167" t="s">
        <v>8454</v>
      </c>
      <c r="G2039" s="101" t="s">
        <v>62</v>
      </c>
      <c r="H2039" s="118">
        <v>60000</v>
      </c>
      <c r="I2039" s="118">
        <v>60000</v>
      </c>
      <c r="J2039" s="118">
        <v>0</v>
      </c>
      <c r="K2039" s="103">
        <v>0</v>
      </c>
      <c r="L2039" s="120">
        <v>120000</v>
      </c>
      <c r="M2039" s="121">
        <v>0</v>
      </c>
      <c r="N2039" s="121">
        <v>0</v>
      </c>
      <c r="O2039" s="105"/>
      <c r="P2039" s="106"/>
      <c r="Q2039" s="107"/>
      <c r="R2039" s="106"/>
      <c r="S2039" s="107"/>
      <c r="T2039" s="122"/>
    </row>
    <row r="2040" spans="1:20" s="17" customFormat="1" ht="63.75" x14ac:dyDescent="0.2">
      <c r="A2040" s="100">
        <v>29</v>
      </c>
      <c r="B2040" s="131" t="s">
        <v>844</v>
      </c>
      <c r="C2040" s="102" t="s">
        <v>846</v>
      </c>
      <c r="D2040" s="102" t="s">
        <v>3514</v>
      </c>
      <c r="E2040" s="143" t="s">
        <v>3491</v>
      </c>
      <c r="F2040" s="167" t="s">
        <v>5933</v>
      </c>
      <c r="G2040" s="101" t="s">
        <v>23</v>
      </c>
      <c r="H2040" s="118">
        <v>65000</v>
      </c>
      <c r="I2040" s="118">
        <v>58314</v>
      </c>
      <c r="J2040" s="118">
        <v>13357.2</v>
      </c>
      <c r="K2040" s="103">
        <v>0.22905648729293099</v>
      </c>
      <c r="L2040" s="104">
        <v>0</v>
      </c>
      <c r="M2040" s="90">
        <v>0.25</v>
      </c>
      <c r="N2040" s="90">
        <v>0</v>
      </c>
      <c r="O2040" s="105" t="s">
        <v>4608</v>
      </c>
      <c r="P2040" s="106" t="s">
        <v>3546</v>
      </c>
      <c r="Q2040" s="107" t="s">
        <v>3547</v>
      </c>
      <c r="R2040" s="106" t="s">
        <v>3548</v>
      </c>
      <c r="S2040" s="107" t="s">
        <v>3547</v>
      </c>
      <c r="T2040" s="107" t="s">
        <v>4608</v>
      </c>
    </row>
    <row r="2041" spans="1:20" s="17" customFormat="1" ht="38.25" x14ac:dyDescent="0.2">
      <c r="A2041" s="110">
        <v>9</v>
      </c>
      <c r="B2041" s="158" t="s">
        <v>303</v>
      </c>
      <c r="C2041" s="70" t="s">
        <v>4463</v>
      </c>
      <c r="D2041" s="70" t="s">
        <v>4462</v>
      </c>
      <c r="E2041" s="144" t="s">
        <v>5300</v>
      </c>
      <c r="F2041" s="144" t="s">
        <v>5301</v>
      </c>
      <c r="G2041" s="66" t="s">
        <v>73</v>
      </c>
      <c r="H2041" s="149">
        <v>0</v>
      </c>
      <c r="I2041" s="118">
        <v>57653</v>
      </c>
      <c r="J2041" s="118">
        <v>46731.7</v>
      </c>
      <c r="K2041" s="103">
        <v>0.81056840060361102</v>
      </c>
      <c r="L2041" s="109">
        <v>0</v>
      </c>
      <c r="M2041" s="111">
        <v>0</v>
      </c>
      <c r="N2041" s="111">
        <v>0</v>
      </c>
      <c r="O2041" s="57"/>
      <c r="P2041" s="106"/>
      <c r="Q2041" s="107"/>
      <c r="R2041" s="106"/>
      <c r="S2041" s="107"/>
      <c r="T2041" s="109"/>
    </row>
    <row r="2042" spans="1:20" s="17" customFormat="1" ht="63.75" x14ac:dyDescent="0.2">
      <c r="A2042" s="100">
        <v>193</v>
      </c>
      <c r="B2042" s="131" t="s">
        <v>3088</v>
      </c>
      <c r="C2042" s="102" t="s">
        <v>3111</v>
      </c>
      <c r="D2042" s="102" t="s">
        <v>3112</v>
      </c>
      <c r="E2042" s="143" t="s">
        <v>3530</v>
      </c>
      <c r="F2042" s="167" t="s">
        <v>8111</v>
      </c>
      <c r="G2042" s="101" t="s">
        <v>13</v>
      </c>
      <c r="H2042" s="118">
        <v>50000</v>
      </c>
      <c r="I2042" s="118">
        <v>56049</v>
      </c>
      <c r="J2042" s="118">
        <v>16723.95</v>
      </c>
      <c r="K2042" s="103">
        <v>0.29838088101482602</v>
      </c>
      <c r="L2042" s="120">
        <v>0</v>
      </c>
      <c r="M2042" s="121">
        <v>0</v>
      </c>
      <c r="N2042" s="121">
        <v>0</v>
      </c>
      <c r="O2042" s="105"/>
      <c r="P2042" s="106"/>
      <c r="Q2042" s="107"/>
      <c r="R2042" s="106"/>
      <c r="S2042" s="107"/>
      <c r="T2042" s="122"/>
    </row>
    <row r="2043" spans="1:20" s="17" customFormat="1" ht="63.75" x14ac:dyDescent="0.2">
      <c r="A2043" s="71">
        <v>10</v>
      </c>
      <c r="B2043" s="131" t="s">
        <v>409</v>
      </c>
      <c r="C2043" s="54" t="s">
        <v>3615</v>
      </c>
      <c r="D2043" s="102" t="s">
        <v>3621</v>
      </c>
      <c r="E2043" s="143" t="s">
        <v>5454</v>
      </c>
      <c r="F2043" s="172" t="s">
        <v>5455</v>
      </c>
      <c r="G2043" s="72"/>
      <c r="H2043" s="118">
        <v>50000</v>
      </c>
      <c r="I2043" s="118">
        <v>55000</v>
      </c>
      <c r="J2043" s="118">
        <v>10750</v>
      </c>
      <c r="K2043" s="103">
        <v>0.19545454545454499</v>
      </c>
      <c r="L2043" s="104">
        <v>0</v>
      </c>
      <c r="M2043" s="90">
        <v>0</v>
      </c>
      <c r="N2043" s="90">
        <v>0</v>
      </c>
      <c r="O2043" s="105"/>
      <c r="P2043" s="106"/>
      <c r="Q2043" s="107"/>
      <c r="R2043" s="106"/>
      <c r="S2043" s="107"/>
      <c r="T2043" s="107"/>
    </row>
    <row r="2044" spans="1:20" s="17" customFormat="1" ht="63.75" x14ac:dyDescent="0.2">
      <c r="A2044" s="110">
        <v>36</v>
      </c>
      <c r="B2044" s="158" t="s">
        <v>870</v>
      </c>
      <c r="C2044" s="70" t="s">
        <v>4555</v>
      </c>
      <c r="D2044" s="70" t="s">
        <v>4554</v>
      </c>
      <c r="E2044" s="144" t="s">
        <v>5963</v>
      </c>
      <c r="F2044" s="167" t="s">
        <v>5964</v>
      </c>
      <c r="G2044" s="66" t="s">
        <v>29</v>
      </c>
      <c r="H2044" s="149">
        <v>0</v>
      </c>
      <c r="I2044" s="118">
        <v>55000</v>
      </c>
      <c r="J2044" s="118">
        <v>0</v>
      </c>
      <c r="K2044" s="103">
        <v>0</v>
      </c>
      <c r="L2044" s="104">
        <v>250000</v>
      </c>
      <c r="M2044" s="90">
        <v>0.36</v>
      </c>
      <c r="N2044" s="90">
        <v>0</v>
      </c>
      <c r="O2044" s="105"/>
      <c r="P2044" s="106" t="s">
        <v>3548</v>
      </c>
      <c r="Q2044" s="107" t="s">
        <v>3547</v>
      </c>
      <c r="R2044" s="106" t="s">
        <v>3548</v>
      </c>
      <c r="S2044" s="107" t="s">
        <v>3547</v>
      </c>
      <c r="T2044" s="109"/>
    </row>
    <row r="2045" spans="1:20" s="17" customFormat="1" x14ac:dyDescent="0.2">
      <c r="A2045" s="100">
        <v>9</v>
      </c>
      <c r="B2045" s="131" t="s">
        <v>303</v>
      </c>
      <c r="C2045" s="102" t="s">
        <v>3665</v>
      </c>
      <c r="D2045" s="102"/>
      <c r="E2045" s="143"/>
      <c r="F2045" s="167"/>
      <c r="G2045" s="101"/>
      <c r="H2045" s="118">
        <v>54278</v>
      </c>
      <c r="I2045" s="118">
        <v>54278</v>
      </c>
      <c r="J2045" s="118">
        <v>0</v>
      </c>
      <c r="K2045" s="103">
        <v>0</v>
      </c>
      <c r="L2045" s="104">
        <v>0</v>
      </c>
      <c r="M2045" s="90">
        <v>0</v>
      </c>
      <c r="N2045" s="90">
        <v>0</v>
      </c>
      <c r="O2045" s="105"/>
      <c r="P2045" s="106"/>
      <c r="Q2045" s="107"/>
      <c r="R2045" s="106"/>
      <c r="S2045" s="107"/>
      <c r="T2045" s="107"/>
    </row>
    <row r="2046" spans="1:20" s="17" customFormat="1" ht="51" x14ac:dyDescent="0.2">
      <c r="A2046" s="67">
        <v>3</v>
      </c>
      <c r="B2046" s="159" t="s">
        <v>24</v>
      </c>
      <c r="C2046" s="68" t="s">
        <v>3588</v>
      </c>
      <c r="D2046" s="102" t="s">
        <v>793</v>
      </c>
      <c r="E2046" s="143" t="s">
        <v>4956</v>
      </c>
      <c r="F2046" s="159" t="s">
        <v>4957</v>
      </c>
      <c r="G2046" s="69" t="s">
        <v>85</v>
      </c>
      <c r="H2046" s="118">
        <v>53260</v>
      </c>
      <c r="I2046" s="118">
        <v>53260</v>
      </c>
      <c r="J2046" s="118">
        <v>1244.7</v>
      </c>
      <c r="K2046" s="103">
        <v>2.33702591062711E-2</v>
      </c>
      <c r="L2046" s="48">
        <v>0</v>
      </c>
      <c r="M2046" s="49">
        <v>0</v>
      </c>
      <c r="N2046" s="49">
        <v>0</v>
      </c>
      <c r="O2046" s="55"/>
      <c r="P2046" s="106"/>
      <c r="Q2046" s="107"/>
      <c r="R2046" s="106"/>
      <c r="S2046" s="107"/>
      <c r="T2046" s="50"/>
    </row>
    <row r="2047" spans="1:20" s="17" customFormat="1" x14ac:dyDescent="0.2">
      <c r="A2047" s="100">
        <v>9</v>
      </c>
      <c r="B2047" s="131" t="s">
        <v>303</v>
      </c>
      <c r="C2047" s="102" t="s">
        <v>3664</v>
      </c>
      <c r="D2047" s="102"/>
      <c r="E2047" s="143"/>
      <c r="F2047" s="167"/>
      <c r="G2047" s="101"/>
      <c r="H2047" s="118">
        <v>53204</v>
      </c>
      <c r="I2047" s="118">
        <v>53204</v>
      </c>
      <c r="J2047" s="118">
        <v>0</v>
      </c>
      <c r="K2047" s="103">
        <v>0</v>
      </c>
      <c r="L2047" s="104">
        <v>0</v>
      </c>
      <c r="M2047" s="90">
        <v>0</v>
      </c>
      <c r="N2047" s="90">
        <v>0</v>
      </c>
      <c r="O2047" s="105"/>
      <c r="P2047" s="106"/>
      <c r="Q2047" s="107"/>
      <c r="R2047" s="106"/>
      <c r="S2047" s="107"/>
      <c r="T2047" s="107"/>
    </row>
    <row r="2048" spans="1:20" s="17" customFormat="1" ht="51" x14ac:dyDescent="0.2">
      <c r="A2048" s="100">
        <v>297</v>
      </c>
      <c r="B2048" s="131" t="s">
        <v>3425</v>
      </c>
      <c r="C2048" s="102" t="s">
        <v>3423</v>
      </c>
      <c r="D2048" s="102" t="s">
        <v>3424</v>
      </c>
      <c r="E2048" s="143" t="s">
        <v>8435</v>
      </c>
      <c r="F2048" s="167" t="s">
        <v>8436</v>
      </c>
      <c r="G2048" s="101" t="s">
        <v>73</v>
      </c>
      <c r="H2048" s="118">
        <v>0</v>
      </c>
      <c r="I2048" s="118">
        <v>52430</v>
      </c>
      <c r="J2048" s="118">
        <v>52430</v>
      </c>
      <c r="K2048" s="103">
        <v>1</v>
      </c>
      <c r="L2048" s="120">
        <v>77190000</v>
      </c>
      <c r="M2048" s="121">
        <v>0</v>
      </c>
      <c r="N2048" s="121">
        <v>0</v>
      </c>
      <c r="O2048" s="105"/>
      <c r="P2048" s="106"/>
      <c r="Q2048" s="107"/>
      <c r="R2048" s="106"/>
      <c r="S2048" s="107"/>
      <c r="T2048" s="122"/>
    </row>
    <row r="2049" spans="1:20" s="17" customFormat="1" ht="63.75" x14ac:dyDescent="0.2">
      <c r="A2049" s="100">
        <v>111</v>
      </c>
      <c r="B2049" s="131" t="s">
        <v>1018</v>
      </c>
      <c r="C2049" s="102" t="s">
        <v>3762</v>
      </c>
      <c r="D2049" s="102" t="s">
        <v>4352</v>
      </c>
      <c r="E2049" s="143" t="s">
        <v>6094</v>
      </c>
      <c r="F2049" s="167" t="s">
        <v>6095</v>
      </c>
      <c r="G2049" s="101" t="s">
        <v>4645</v>
      </c>
      <c r="H2049" s="118">
        <v>52000</v>
      </c>
      <c r="I2049" s="118">
        <v>52000</v>
      </c>
      <c r="J2049" s="118">
        <v>5125.5</v>
      </c>
      <c r="K2049" s="103">
        <v>9.8567307692307704E-2</v>
      </c>
      <c r="L2049" s="104">
        <v>0</v>
      </c>
      <c r="M2049" s="90">
        <v>0</v>
      </c>
      <c r="N2049" s="90">
        <v>0</v>
      </c>
      <c r="O2049" s="105" t="s">
        <v>4608</v>
      </c>
      <c r="P2049" s="106" t="s">
        <v>3546</v>
      </c>
      <c r="Q2049" s="107" t="s">
        <v>3547</v>
      </c>
      <c r="R2049" s="106" t="s">
        <v>3548</v>
      </c>
      <c r="S2049" s="107" t="s">
        <v>3547</v>
      </c>
      <c r="T2049" s="107" t="s">
        <v>4608</v>
      </c>
    </row>
    <row r="2050" spans="1:20" s="17" customFormat="1" x14ac:dyDescent="0.2">
      <c r="A2050" s="100">
        <v>9</v>
      </c>
      <c r="B2050" s="131" t="s">
        <v>303</v>
      </c>
      <c r="C2050" s="102" t="s">
        <v>3668</v>
      </c>
      <c r="D2050" s="102"/>
      <c r="E2050" s="143"/>
      <c r="F2050" s="167"/>
      <c r="G2050" s="101"/>
      <c r="H2050" s="118">
        <v>50466</v>
      </c>
      <c r="I2050" s="118">
        <v>50466</v>
      </c>
      <c r="J2050" s="118">
        <v>0</v>
      </c>
      <c r="K2050" s="103">
        <v>0</v>
      </c>
      <c r="L2050" s="104">
        <v>0</v>
      </c>
      <c r="M2050" s="90">
        <v>0</v>
      </c>
      <c r="N2050" s="90">
        <v>0</v>
      </c>
      <c r="O2050" s="105"/>
      <c r="P2050" s="106"/>
      <c r="Q2050" s="107"/>
      <c r="R2050" s="106"/>
      <c r="S2050" s="107"/>
      <c r="T2050" s="107"/>
    </row>
    <row r="2051" spans="1:20" s="17" customFormat="1" ht="63.75" x14ac:dyDescent="0.2">
      <c r="A2051" s="100">
        <v>137</v>
      </c>
      <c r="B2051" s="131" t="s">
        <v>1318</v>
      </c>
      <c r="C2051" s="102" t="s">
        <v>1361</v>
      </c>
      <c r="D2051" s="102" t="s">
        <v>1362</v>
      </c>
      <c r="E2051" s="143" t="s">
        <v>6480</v>
      </c>
      <c r="F2051" s="167" t="s">
        <v>6481</v>
      </c>
      <c r="G2051" s="101" t="s">
        <v>26</v>
      </c>
      <c r="H2051" s="118">
        <v>50240</v>
      </c>
      <c r="I2051" s="118">
        <v>50240</v>
      </c>
      <c r="J2051" s="118">
        <v>1330.2</v>
      </c>
      <c r="K2051" s="103">
        <v>2.6476910828025502E-2</v>
      </c>
      <c r="L2051" s="104">
        <v>808000</v>
      </c>
      <c r="M2051" s="90">
        <v>0</v>
      </c>
      <c r="N2051" s="90">
        <v>0</v>
      </c>
      <c r="O2051" s="105"/>
      <c r="P2051" s="106"/>
      <c r="Q2051" s="107"/>
      <c r="R2051" s="106"/>
      <c r="S2051" s="107"/>
      <c r="T2051" s="107"/>
    </row>
    <row r="2052" spans="1:20" s="17" customFormat="1" ht="51" x14ac:dyDescent="0.2">
      <c r="A2052" s="100">
        <v>137</v>
      </c>
      <c r="B2052" s="131" t="s">
        <v>1318</v>
      </c>
      <c r="C2052" s="102" t="s">
        <v>3800</v>
      </c>
      <c r="D2052" s="102" t="s">
        <v>4373</v>
      </c>
      <c r="E2052" s="143" t="s">
        <v>6452</v>
      </c>
      <c r="F2052" s="135" t="s">
        <v>6453</v>
      </c>
      <c r="G2052" s="101"/>
      <c r="H2052" s="118">
        <v>50112</v>
      </c>
      <c r="I2052" s="118">
        <v>50112</v>
      </c>
      <c r="J2052" s="118">
        <v>0</v>
      </c>
      <c r="K2052" s="103">
        <v>0</v>
      </c>
      <c r="L2052" s="104">
        <v>0</v>
      </c>
      <c r="M2052" s="90">
        <v>0</v>
      </c>
      <c r="N2052" s="90">
        <v>0</v>
      </c>
      <c r="O2052" s="105"/>
      <c r="P2052" s="106"/>
      <c r="Q2052" s="107"/>
      <c r="R2052" s="106"/>
      <c r="S2052" s="107"/>
      <c r="T2052" s="107"/>
    </row>
    <row r="2053" spans="1:20" s="17" customFormat="1" ht="63.75" x14ac:dyDescent="0.2">
      <c r="A2053" s="100">
        <v>193</v>
      </c>
      <c r="B2053" s="131" t="s">
        <v>3088</v>
      </c>
      <c r="C2053" s="102" t="s">
        <v>3123</v>
      </c>
      <c r="D2053" s="102" t="s">
        <v>3124</v>
      </c>
      <c r="E2053" s="143" t="s">
        <v>3535</v>
      </c>
      <c r="F2053" s="167" t="s">
        <v>8117</v>
      </c>
      <c r="G2053" s="101" t="s">
        <v>62</v>
      </c>
      <c r="H2053" s="118">
        <v>50000</v>
      </c>
      <c r="I2053" s="118">
        <v>50005</v>
      </c>
      <c r="J2053" s="118">
        <v>9218.09</v>
      </c>
      <c r="K2053" s="103">
        <v>0.18434336566343401</v>
      </c>
      <c r="L2053" s="120">
        <v>0</v>
      </c>
      <c r="M2053" s="121">
        <v>0</v>
      </c>
      <c r="N2053" s="121">
        <v>0</v>
      </c>
      <c r="O2053" s="105"/>
      <c r="P2053" s="106"/>
      <c r="Q2053" s="107"/>
      <c r="R2053" s="106"/>
      <c r="S2053" s="107"/>
      <c r="T2053" s="122"/>
    </row>
    <row r="2054" spans="1:20" s="17" customFormat="1" x14ac:dyDescent="0.25">
      <c r="A2054" s="137">
        <v>7</v>
      </c>
      <c r="B2054" s="157" t="s">
        <v>51</v>
      </c>
      <c r="C2054" s="138" t="s">
        <v>4789</v>
      </c>
      <c r="D2054" s="139" t="s">
        <v>4790</v>
      </c>
      <c r="E2054" s="168"/>
      <c r="F2054" s="169"/>
      <c r="G2054" s="140" t="s">
        <v>13</v>
      </c>
      <c r="H2054" s="154">
        <v>0</v>
      </c>
      <c r="I2054" s="154">
        <v>50001</v>
      </c>
      <c r="J2054" s="154">
        <v>0</v>
      </c>
      <c r="K2054" s="103">
        <v>0</v>
      </c>
      <c r="L2054" s="1">
        <v>0</v>
      </c>
      <c r="M2054" s="1">
        <v>0</v>
      </c>
      <c r="N2054" s="1">
        <v>0</v>
      </c>
      <c r="O2054" s="1"/>
      <c r="P2054" s="1"/>
      <c r="Q2054" s="1"/>
      <c r="R2054" s="1"/>
      <c r="S2054" s="1"/>
      <c r="T2054" s="1"/>
    </row>
    <row r="2055" spans="1:20" s="17" customFormat="1" x14ac:dyDescent="0.25">
      <c r="A2055" s="137">
        <v>7</v>
      </c>
      <c r="B2055" s="157" t="s">
        <v>51</v>
      </c>
      <c r="C2055" s="138" t="s">
        <v>4801</v>
      </c>
      <c r="D2055" s="139" t="s">
        <v>4802</v>
      </c>
      <c r="E2055" s="168"/>
      <c r="F2055" s="169"/>
      <c r="G2055" s="140" t="s">
        <v>13</v>
      </c>
      <c r="H2055" s="154">
        <v>0</v>
      </c>
      <c r="I2055" s="154">
        <v>50000</v>
      </c>
      <c r="J2055" s="154">
        <v>0</v>
      </c>
      <c r="K2055" s="103">
        <v>0</v>
      </c>
      <c r="L2055" s="1">
        <v>0</v>
      </c>
      <c r="M2055" s="1">
        <v>0</v>
      </c>
      <c r="N2055" s="1">
        <v>0</v>
      </c>
      <c r="O2055" s="1"/>
      <c r="P2055" s="1"/>
      <c r="Q2055" s="1"/>
      <c r="R2055" s="1"/>
      <c r="S2055" s="1"/>
      <c r="T2055" s="1"/>
    </row>
    <row r="2056" spans="1:20" s="17" customFormat="1" x14ac:dyDescent="0.2">
      <c r="A2056" s="100">
        <v>7</v>
      </c>
      <c r="B2056" s="131" t="s">
        <v>51</v>
      </c>
      <c r="C2056" s="102" t="s">
        <v>3644</v>
      </c>
      <c r="D2056" s="102"/>
      <c r="E2056" s="143"/>
      <c r="F2056" s="167"/>
      <c r="G2056" s="101"/>
      <c r="H2056" s="118">
        <v>50000</v>
      </c>
      <c r="I2056" s="118">
        <v>50000</v>
      </c>
      <c r="J2056" s="118">
        <v>0</v>
      </c>
      <c r="K2056" s="103">
        <v>0</v>
      </c>
      <c r="L2056" s="104">
        <v>625000</v>
      </c>
      <c r="M2056" s="90">
        <v>0</v>
      </c>
      <c r="N2056" s="90">
        <v>0</v>
      </c>
      <c r="O2056" s="105"/>
      <c r="P2056" s="106"/>
      <c r="Q2056" s="107"/>
      <c r="R2056" s="106"/>
      <c r="S2056" s="107"/>
      <c r="T2056" s="107"/>
    </row>
    <row r="2057" spans="1:20" s="17" customFormat="1" x14ac:dyDescent="0.2">
      <c r="A2057" s="100">
        <v>9</v>
      </c>
      <c r="B2057" s="131" t="s">
        <v>303</v>
      </c>
      <c r="C2057" s="102" t="s">
        <v>3660</v>
      </c>
      <c r="D2057" s="102"/>
      <c r="E2057" s="143"/>
      <c r="F2057" s="167"/>
      <c r="G2057" s="101"/>
      <c r="H2057" s="118">
        <v>50000</v>
      </c>
      <c r="I2057" s="118">
        <v>50000</v>
      </c>
      <c r="J2057" s="118">
        <v>0</v>
      </c>
      <c r="K2057" s="103">
        <v>0</v>
      </c>
      <c r="L2057" s="104">
        <v>0</v>
      </c>
      <c r="M2057" s="90">
        <v>0</v>
      </c>
      <c r="N2057" s="90">
        <v>0</v>
      </c>
      <c r="O2057" s="105"/>
      <c r="P2057" s="106"/>
      <c r="Q2057" s="107"/>
      <c r="R2057" s="106"/>
      <c r="S2057" s="107"/>
      <c r="T2057" s="107"/>
    </row>
    <row r="2058" spans="1:20" s="17" customFormat="1" x14ac:dyDescent="0.2">
      <c r="A2058" s="100">
        <v>9</v>
      </c>
      <c r="B2058" s="131" t="s">
        <v>303</v>
      </c>
      <c r="C2058" s="102" t="s">
        <v>3661</v>
      </c>
      <c r="D2058" s="102"/>
      <c r="E2058" s="143"/>
      <c r="F2058" s="167"/>
      <c r="G2058" s="101"/>
      <c r="H2058" s="118">
        <v>50000</v>
      </c>
      <c r="I2058" s="118">
        <v>50000</v>
      </c>
      <c r="J2058" s="118">
        <v>0</v>
      </c>
      <c r="K2058" s="103">
        <v>0</v>
      </c>
      <c r="L2058" s="104">
        <v>0</v>
      </c>
      <c r="M2058" s="90">
        <v>0</v>
      </c>
      <c r="N2058" s="90">
        <v>0</v>
      </c>
      <c r="O2058" s="105"/>
      <c r="P2058" s="106"/>
      <c r="Q2058" s="107"/>
      <c r="R2058" s="106"/>
      <c r="S2058" s="107"/>
      <c r="T2058" s="107"/>
    </row>
    <row r="2059" spans="1:20" s="17" customFormat="1" x14ac:dyDescent="0.2">
      <c r="A2059" s="100">
        <v>9</v>
      </c>
      <c r="B2059" s="131" t="s">
        <v>303</v>
      </c>
      <c r="C2059" s="102" t="s">
        <v>3662</v>
      </c>
      <c r="D2059" s="102"/>
      <c r="E2059" s="143"/>
      <c r="F2059" s="167"/>
      <c r="G2059" s="101"/>
      <c r="H2059" s="118">
        <v>50000</v>
      </c>
      <c r="I2059" s="118">
        <v>50000</v>
      </c>
      <c r="J2059" s="118">
        <v>0</v>
      </c>
      <c r="K2059" s="103">
        <v>0</v>
      </c>
      <c r="L2059" s="104">
        <v>0</v>
      </c>
      <c r="M2059" s="90">
        <v>0</v>
      </c>
      <c r="N2059" s="90">
        <v>0</v>
      </c>
      <c r="O2059" s="105"/>
      <c r="P2059" s="106"/>
      <c r="Q2059" s="107"/>
      <c r="R2059" s="106"/>
      <c r="S2059" s="107"/>
      <c r="T2059" s="107"/>
    </row>
    <row r="2060" spans="1:20" s="17" customFormat="1" x14ac:dyDescent="0.2">
      <c r="A2060" s="100">
        <v>9</v>
      </c>
      <c r="B2060" s="131" t="s">
        <v>303</v>
      </c>
      <c r="C2060" s="102" t="s">
        <v>3663</v>
      </c>
      <c r="D2060" s="102"/>
      <c r="E2060" s="143"/>
      <c r="F2060" s="167"/>
      <c r="G2060" s="101"/>
      <c r="H2060" s="118">
        <v>50000</v>
      </c>
      <c r="I2060" s="118">
        <v>50000</v>
      </c>
      <c r="J2060" s="118">
        <v>0</v>
      </c>
      <c r="K2060" s="103">
        <v>0</v>
      </c>
      <c r="L2060" s="104">
        <v>0</v>
      </c>
      <c r="M2060" s="90">
        <v>0</v>
      </c>
      <c r="N2060" s="90">
        <v>0</v>
      </c>
      <c r="O2060" s="105"/>
      <c r="P2060" s="106"/>
      <c r="Q2060" s="107"/>
      <c r="R2060" s="106"/>
      <c r="S2060" s="107"/>
      <c r="T2060" s="107"/>
    </row>
    <row r="2061" spans="1:20" s="17" customFormat="1" ht="63.75" x14ac:dyDescent="0.2">
      <c r="A2061" s="100">
        <v>10</v>
      </c>
      <c r="B2061" s="131" t="s">
        <v>409</v>
      </c>
      <c r="C2061" s="102" t="s">
        <v>407</v>
      </c>
      <c r="D2061" s="102" t="s">
        <v>408</v>
      </c>
      <c r="E2061" s="143" t="s">
        <v>5420</v>
      </c>
      <c r="F2061" s="167" t="s">
        <v>5421</v>
      </c>
      <c r="G2061" s="101" t="s">
        <v>62</v>
      </c>
      <c r="H2061" s="118">
        <v>50000</v>
      </c>
      <c r="I2061" s="118">
        <v>50000</v>
      </c>
      <c r="J2061" s="118">
        <v>0</v>
      </c>
      <c r="K2061" s="103">
        <v>0</v>
      </c>
      <c r="L2061" s="104">
        <v>169827305</v>
      </c>
      <c r="M2061" s="90">
        <v>0</v>
      </c>
      <c r="N2061" s="90">
        <v>0</v>
      </c>
      <c r="O2061" s="105"/>
      <c r="P2061" s="106"/>
      <c r="Q2061" s="107"/>
      <c r="R2061" s="106"/>
      <c r="S2061" s="107"/>
      <c r="T2061" s="107"/>
    </row>
    <row r="2062" spans="1:20" s="17" customFormat="1" ht="63.75" x14ac:dyDescent="0.2">
      <c r="A2062" s="100">
        <v>10</v>
      </c>
      <c r="B2062" s="131" t="s">
        <v>409</v>
      </c>
      <c r="C2062" s="102" t="s">
        <v>3678</v>
      </c>
      <c r="D2062" s="102" t="s">
        <v>3682</v>
      </c>
      <c r="E2062" s="143" t="s">
        <v>5422</v>
      </c>
      <c r="F2062" s="135" t="s">
        <v>5423</v>
      </c>
      <c r="G2062" s="101"/>
      <c r="H2062" s="118">
        <v>50000</v>
      </c>
      <c r="I2062" s="118">
        <v>50000</v>
      </c>
      <c r="J2062" s="118">
        <v>0</v>
      </c>
      <c r="K2062" s="103">
        <v>0</v>
      </c>
      <c r="L2062" s="104">
        <v>0</v>
      </c>
      <c r="M2062" s="90">
        <v>0</v>
      </c>
      <c r="N2062" s="90">
        <v>0</v>
      </c>
      <c r="O2062" s="105"/>
      <c r="P2062" s="106"/>
      <c r="Q2062" s="107"/>
      <c r="R2062" s="106"/>
      <c r="S2062" s="107"/>
      <c r="T2062" s="107"/>
    </row>
    <row r="2063" spans="1:20" s="17" customFormat="1" ht="63.75" x14ac:dyDescent="0.2">
      <c r="A2063" s="100">
        <v>10</v>
      </c>
      <c r="B2063" s="131" t="s">
        <v>409</v>
      </c>
      <c r="C2063" s="102" t="s">
        <v>412</v>
      </c>
      <c r="D2063" s="102" t="s">
        <v>413</v>
      </c>
      <c r="E2063" s="143" t="s">
        <v>5425</v>
      </c>
      <c r="F2063" s="167" t="s">
        <v>5426</v>
      </c>
      <c r="G2063" s="101" t="s">
        <v>82</v>
      </c>
      <c r="H2063" s="118">
        <v>50000</v>
      </c>
      <c r="I2063" s="118">
        <v>50000</v>
      </c>
      <c r="J2063" s="118">
        <v>0</v>
      </c>
      <c r="K2063" s="103">
        <v>0</v>
      </c>
      <c r="L2063" s="104">
        <v>1567710</v>
      </c>
      <c r="M2063" s="90">
        <v>0</v>
      </c>
      <c r="N2063" s="90">
        <v>0</v>
      </c>
      <c r="O2063" s="105"/>
      <c r="P2063" s="106"/>
      <c r="Q2063" s="107"/>
      <c r="R2063" s="106"/>
      <c r="S2063" s="107"/>
      <c r="T2063" s="107"/>
    </row>
    <row r="2064" spans="1:20" s="17" customFormat="1" ht="63.75" x14ac:dyDescent="0.2">
      <c r="A2064" s="100">
        <v>10</v>
      </c>
      <c r="B2064" s="131" t="s">
        <v>409</v>
      </c>
      <c r="C2064" s="102" t="s">
        <v>414</v>
      </c>
      <c r="D2064" s="102" t="s">
        <v>415</v>
      </c>
      <c r="E2064" s="143" t="s">
        <v>5427</v>
      </c>
      <c r="F2064" s="167" t="s">
        <v>5428</v>
      </c>
      <c r="G2064" s="101" t="s">
        <v>65</v>
      </c>
      <c r="H2064" s="118">
        <v>50000</v>
      </c>
      <c r="I2064" s="118">
        <v>50000</v>
      </c>
      <c r="J2064" s="118">
        <v>25000</v>
      </c>
      <c r="K2064" s="103">
        <v>0.5</v>
      </c>
      <c r="L2064" s="104">
        <v>1676568</v>
      </c>
      <c r="M2064" s="90">
        <v>0</v>
      </c>
      <c r="N2064" s="90">
        <v>0</v>
      </c>
      <c r="O2064" s="105"/>
      <c r="P2064" s="106"/>
      <c r="Q2064" s="107"/>
      <c r="R2064" s="106"/>
      <c r="S2064" s="107"/>
      <c r="T2064" s="107"/>
    </row>
    <row r="2065" spans="1:20" s="17" customFormat="1" ht="63.75" x14ac:dyDescent="0.2">
      <c r="A2065" s="71">
        <v>10</v>
      </c>
      <c r="B2065" s="131" t="s">
        <v>409</v>
      </c>
      <c r="C2065" s="54" t="s">
        <v>3612</v>
      </c>
      <c r="D2065" s="102" t="s">
        <v>3618</v>
      </c>
      <c r="E2065" s="143" t="s">
        <v>5431</v>
      </c>
      <c r="F2065" s="172" t="s">
        <v>5432</v>
      </c>
      <c r="G2065" s="72"/>
      <c r="H2065" s="118">
        <v>50000</v>
      </c>
      <c r="I2065" s="118">
        <v>50000</v>
      </c>
      <c r="J2065" s="118">
        <v>0</v>
      </c>
      <c r="K2065" s="103">
        <v>0</v>
      </c>
      <c r="L2065" s="104">
        <v>0</v>
      </c>
      <c r="M2065" s="90">
        <v>0</v>
      </c>
      <c r="N2065" s="90">
        <v>0</v>
      </c>
      <c r="O2065" s="105"/>
      <c r="P2065" s="106"/>
      <c r="Q2065" s="107"/>
      <c r="R2065" s="106"/>
      <c r="S2065" s="107"/>
      <c r="T2065" s="107"/>
    </row>
    <row r="2066" spans="1:20" s="17" customFormat="1" ht="51" x14ac:dyDescent="0.2">
      <c r="A2066" s="67">
        <v>10</v>
      </c>
      <c r="B2066" s="131" t="s">
        <v>409</v>
      </c>
      <c r="C2066" s="102" t="s">
        <v>3679</v>
      </c>
      <c r="D2066" s="102" t="s">
        <v>3680</v>
      </c>
      <c r="E2066" s="143" t="s">
        <v>5435</v>
      </c>
      <c r="F2066" s="167" t="s">
        <v>5436</v>
      </c>
      <c r="G2066" s="101"/>
      <c r="H2066" s="118">
        <v>50000</v>
      </c>
      <c r="I2066" s="118">
        <v>50000</v>
      </c>
      <c r="J2066" s="118">
        <v>0</v>
      </c>
      <c r="K2066" s="103">
        <v>0</v>
      </c>
      <c r="L2066" s="104">
        <v>0</v>
      </c>
      <c r="M2066" s="90">
        <v>0</v>
      </c>
      <c r="N2066" s="90">
        <v>0</v>
      </c>
      <c r="O2066" s="105"/>
      <c r="P2066" s="106"/>
      <c r="Q2066" s="107"/>
      <c r="R2066" s="106"/>
      <c r="S2066" s="107"/>
      <c r="T2066" s="107"/>
    </row>
    <row r="2067" spans="1:20" s="17" customFormat="1" ht="63.75" x14ac:dyDescent="0.2">
      <c r="A2067" s="71">
        <v>10</v>
      </c>
      <c r="B2067" s="131" t="s">
        <v>409</v>
      </c>
      <c r="C2067" s="54" t="s">
        <v>3941</v>
      </c>
      <c r="D2067" s="102" t="s">
        <v>3975</v>
      </c>
      <c r="E2067" s="143" t="s">
        <v>5456</v>
      </c>
      <c r="F2067" s="135" t="s">
        <v>5457</v>
      </c>
      <c r="G2067" s="72"/>
      <c r="H2067" s="118">
        <v>50000</v>
      </c>
      <c r="I2067" s="118">
        <v>50000</v>
      </c>
      <c r="J2067" s="118">
        <v>637.76</v>
      </c>
      <c r="K2067" s="103">
        <v>1.27552E-2</v>
      </c>
      <c r="L2067" s="104">
        <v>0</v>
      </c>
      <c r="M2067" s="90">
        <v>0</v>
      </c>
      <c r="N2067" s="90">
        <v>0</v>
      </c>
      <c r="O2067" s="105"/>
      <c r="P2067" s="106"/>
      <c r="Q2067" s="107"/>
      <c r="R2067" s="106"/>
      <c r="S2067" s="107"/>
      <c r="T2067" s="107"/>
    </row>
    <row r="2068" spans="1:20" s="17" customFormat="1" ht="63.75" x14ac:dyDescent="0.2">
      <c r="A2068" s="100">
        <v>10</v>
      </c>
      <c r="B2068" s="131" t="s">
        <v>409</v>
      </c>
      <c r="C2068" s="102" t="s">
        <v>442</v>
      </c>
      <c r="D2068" s="102" t="s">
        <v>443</v>
      </c>
      <c r="E2068" s="143" t="s">
        <v>5477</v>
      </c>
      <c r="F2068" s="167" t="s">
        <v>5478</v>
      </c>
      <c r="G2068" s="101" t="s">
        <v>23</v>
      </c>
      <c r="H2068" s="118">
        <v>50000</v>
      </c>
      <c r="I2068" s="118">
        <v>50000</v>
      </c>
      <c r="J2068" s="118">
        <v>2000</v>
      </c>
      <c r="K2068" s="103">
        <v>0.04</v>
      </c>
      <c r="L2068" s="104">
        <v>11433871</v>
      </c>
      <c r="M2068" s="90">
        <v>0</v>
      </c>
      <c r="N2068" s="90">
        <v>0</v>
      </c>
      <c r="O2068" s="105"/>
      <c r="P2068" s="106"/>
      <c r="Q2068" s="107"/>
      <c r="R2068" s="106"/>
      <c r="S2068" s="107"/>
      <c r="T2068" s="107"/>
    </row>
    <row r="2069" spans="1:20" s="17" customFormat="1" ht="51" x14ac:dyDescent="0.2">
      <c r="A2069" s="100">
        <v>10</v>
      </c>
      <c r="B2069" s="131" t="s">
        <v>409</v>
      </c>
      <c r="C2069" s="102" t="s">
        <v>448</v>
      </c>
      <c r="D2069" s="102" t="s">
        <v>449</v>
      </c>
      <c r="E2069" s="143" t="s">
        <v>5485</v>
      </c>
      <c r="F2069" s="167" t="s">
        <v>5486</v>
      </c>
      <c r="G2069" s="101" t="s">
        <v>13</v>
      </c>
      <c r="H2069" s="118">
        <v>50000</v>
      </c>
      <c r="I2069" s="118">
        <v>50000</v>
      </c>
      <c r="J2069" s="118">
        <v>0</v>
      </c>
      <c r="K2069" s="103">
        <v>0</v>
      </c>
      <c r="L2069" s="104">
        <v>82732012</v>
      </c>
      <c r="M2069" s="90">
        <v>0</v>
      </c>
      <c r="N2069" s="90">
        <v>0</v>
      </c>
      <c r="O2069" s="105"/>
      <c r="P2069" s="106"/>
      <c r="Q2069" s="107"/>
      <c r="R2069" s="106"/>
      <c r="S2069" s="107"/>
      <c r="T2069" s="107"/>
    </row>
    <row r="2070" spans="1:20" s="17" customFormat="1" ht="63.75" x14ac:dyDescent="0.2">
      <c r="A2070" s="100">
        <v>10</v>
      </c>
      <c r="B2070" s="131" t="s">
        <v>409</v>
      </c>
      <c r="C2070" s="102" t="s">
        <v>3690</v>
      </c>
      <c r="D2070" s="102" t="s">
        <v>3971</v>
      </c>
      <c r="E2070" s="143" t="s">
        <v>5507</v>
      </c>
      <c r="F2070" s="167" t="s">
        <v>5502</v>
      </c>
      <c r="G2070" s="101"/>
      <c r="H2070" s="118">
        <v>50000</v>
      </c>
      <c r="I2070" s="118">
        <v>50000</v>
      </c>
      <c r="J2070" s="118">
        <v>0</v>
      </c>
      <c r="K2070" s="103">
        <v>0</v>
      </c>
      <c r="L2070" s="104">
        <v>0</v>
      </c>
      <c r="M2070" s="90">
        <v>0</v>
      </c>
      <c r="N2070" s="90">
        <v>0</v>
      </c>
      <c r="O2070" s="105"/>
      <c r="P2070" s="106"/>
      <c r="Q2070" s="107"/>
      <c r="R2070" s="106"/>
      <c r="S2070" s="107"/>
      <c r="T2070" s="107"/>
    </row>
    <row r="2071" spans="1:20" s="17" customFormat="1" ht="63.75" x14ac:dyDescent="0.2">
      <c r="A2071" s="100">
        <v>10</v>
      </c>
      <c r="B2071" s="131" t="s">
        <v>409</v>
      </c>
      <c r="C2071" s="102" t="s">
        <v>3689</v>
      </c>
      <c r="D2071" s="102" t="s">
        <v>3972</v>
      </c>
      <c r="E2071" s="143" t="s">
        <v>5508</v>
      </c>
      <c r="F2071" s="167" t="s">
        <v>5509</v>
      </c>
      <c r="G2071" s="101"/>
      <c r="H2071" s="118">
        <v>50000</v>
      </c>
      <c r="I2071" s="118">
        <v>50000</v>
      </c>
      <c r="J2071" s="118">
        <v>0</v>
      </c>
      <c r="K2071" s="103">
        <v>0</v>
      </c>
      <c r="L2071" s="104">
        <v>0</v>
      </c>
      <c r="M2071" s="90">
        <v>0</v>
      </c>
      <c r="N2071" s="90">
        <v>0</v>
      </c>
      <c r="O2071" s="105"/>
      <c r="P2071" s="106"/>
      <c r="Q2071" s="107"/>
      <c r="R2071" s="106"/>
      <c r="S2071" s="107"/>
      <c r="T2071" s="107"/>
    </row>
    <row r="2072" spans="1:20" s="17" customFormat="1" x14ac:dyDescent="0.2">
      <c r="A2072" s="110">
        <v>12</v>
      </c>
      <c r="B2072" s="158" t="s">
        <v>467</v>
      </c>
      <c r="C2072" s="70" t="s">
        <v>3693</v>
      </c>
      <c r="D2072" s="70"/>
      <c r="E2072" s="144"/>
      <c r="F2072" s="144"/>
      <c r="G2072" s="66" t="s">
        <v>4607</v>
      </c>
      <c r="H2072" s="149">
        <v>50000</v>
      </c>
      <c r="I2072" s="118">
        <v>50000</v>
      </c>
      <c r="J2072" s="118">
        <v>0</v>
      </c>
      <c r="K2072" s="103">
        <v>0</v>
      </c>
      <c r="L2072" s="109">
        <v>0</v>
      </c>
      <c r="M2072" s="90">
        <v>0</v>
      </c>
      <c r="N2072" s="90">
        <v>0</v>
      </c>
      <c r="O2072" s="57" t="s">
        <v>4608</v>
      </c>
      <c r="P2072" s="106" t="s">
        <v>3548</v>
      </c>
      <c r="Q2072" s="107" t="s">
        <v>3547</v>
      </c>
      <c r="R2072" s="106" t="s">
        <v>3546</v>
      </c>
      <c r="S2072" s="107" t="s">
        <v>3547</v>
      </c>
      <c r="T2072" s="109" t="s">
        <v>4608</v>
      </c>
    </row>
    <row r="2073" spans="1:20" s="17" customFormat="1" x14ac:dyDescent="0.2">
      <c r="A2073" s="100">
        <v>12</v>
      </c>
      <c r="B2073" s="131" t="s">
        <v>467</v>
      </c>
      <c r="C2073" s="102" t="s">
        <v>3694</v>
      </c>
      <c r="D2073" s="102"/>
      <c r="E2073" s="143"/>
      <c r="F2073" s="167"/>
      <c r="G2073" s="101"/>
      <c r="H2073" s="118">
        <v>50000</v>
      </c>
      <c r="I2073" s="118">
        <v>50000</v>
      </c>
      <c r="J2073" s="118">
        <v>0</v>
      </c>
      <c r="K2073" s="103">
        <v>0</v>
      </c>
      <c r="L2073" s="104">
        <v>0</v>
      </c>
      <c r="M2073" s="90">
        <v>0</v>
      </c>
      <c r="N2073" s="90">
        <v>0</v>
      </c>
      <c r="O2073" s="105" t="s">
        <v>4608</v>
      </c>
      <c r="P2073" s="106" t="s">
        <v>3548</v>
      </c>
      <c r="Q2073" s="107" t="s">
        <v>3547</v>
      </c>
      <c r="R2073" s="106" t="s">
        <v>3546</v>
      </c>
      <c r="S2073" s="107" t="s">
        <v>3547</v>
      </c>
      <c r="T2073" s="107" t="s">
        <v>4608</v>
      </c>
    </row>
    <row r="2074" spans="1:20" s="17" customFormat="1" ht="90" x14ac:dyDescent="0.25">
      <c r="A2074" s="137">
        <v>12</v>
      </c>
      <c r="B2074" s="157" t="s">
        <v>467</v>
      </c>
      <c r="C2074" s="138" t="s">
        <v>4817</v>
      </c>
      <c r="D2074" s="139" t="s">
        <v>4818</v>
      </c>
      <c r="E2074" s="168" t="s">
        <v>5555</v>
      </c>
      <c r="F2074" s="169" t="s">
        <v>5556</v>
      </c>
      <c r="G2074" s="140" t="s">
        <v>23</v>
      </c>
      <c r="H2074" s="154">
        <v>0</v>
      </c>
      <c r="I2074" s="154">
        <v>50000</v>
      </c>
      <c r="J2074" s="154">
        <v>0</v>
      </c>
      <c r="K2074" s="103">
        <v>0</v>
      </c>
      <c r="L2074" s="1">
        <v>0</v>
      </c>
      <c r="M2074" s="1">
        <v>0</v>
      </c>
      <c r="N2074" s="1">
        <v>0</v>
      </c>
      <c r="O2074" s="1"/>
      <c r="P2074" s="1"/>
      <c r="Q2074" s="1"/>
      <c r="R2074" s="1"/>
      <c r="S2074" s="1"/>
      <c r="T2074" s="1"/>
    </row>
    <row r="2075" spans="1:20" s="17" customFormat="1" ht="63.75" x14ac:dyDescent="0.2">
      <c r="A2075" s="100">
        <v>14</v>
      </c>
      <c r="B2075" s="131" t="s">
        <v>532</v>
      </c>
      <c r="C2075" s="102" t="s">
        <v>549</v>
      </c>
      <c r="D2075" s="102" t="s">
        <v>550</v>
      </c>
      <c r="E2075" s="143" t="s">
        <v>5591</v>
      </c>
      <c r="F2075" s="167" t="s">
        <v>5592</v>
      </c>
      <c r="G2075" s="101" t="s">
        <v>29</v>
      </c>
      <c r="H2075" s="118">
        <v>50000</v>
      </c>
      <c r="I2075" s="118">
        <v>50000</v>
      </c>
      <c r="J2075" s="118">
        <v>0</v>
      </c>
      <c r="K2075" s="103">
        <v>0</v>
      </c>
      <c r="L2075" s="104">
        <v>47133217</v>
      </c>
      <c r="M2075" s="90">
        <v>0</v>
      </c>
      <c r="N2075" s="90">
        <v>0</v>
      </c>
      <c r="O2075" s="105"/>
      <c r="P2075" s="106" t="s">
        <v>3548</v>
      </c>
      <c r="Q2075" s="107"/>
      <c r="R2075" s="106"/>
      <c r="S2075" s="107"/>
      <c r="T2075" s="107"/>
    </row>
    <row r="2076" spans="1:20" s="17" customFormat="1" ht="51" x14ac:dyDescent="0.2">
      <c r="A2076" s="100">
        <v>16</v>
      </c>
      <c r="B2076" s="131" t="s">
        <v>590</v>
      </c>
      <c r="C2076" s="102" t="s">
        <v>645</v>
      </c>
      <c r="D2076" s="102" t="s">
        <v>646</v>
      </c>
      <c r="E2076" s="143" t="s">
        <v>5678</v>
      </c>
      <c r="F2076" s="167" t="s">
        <v>5679</v>
      </c>
      <c r="G2076" s="101" t="s">
        <v>13</v>
      </c>
      <c r="H2076" s="118">
        <v>50000</v>
      </c>
      <c r="I2076" s="118">
        <v>50000</v>
      </c>
      <c r="J2076" s="118">
        <v>11768.36</v>
      </c>
      <c r="K2076" s="103">
        <v>0.2353672</v>
      </c>
      <c r="L2076" s="104">
        <v>300000</v>
      </c>
      <c r="M2076" s="90">
        <v>0</v>
      </c>
      <c r="N2076" s="90">
        <v>0</v>
      </c>
      <c r="O2076" s="105"/>
      <c r="P2076" s="106"/>
      <c r="Q2076" s="107"/>
      <c r="R2076" s="106"/>
      <c r="S2076" s="107"/>
      <c r="T2076" s="107"/>
    </row>
    <row r="2077" spans="1:20" s="17" customFormat="1" x14ac:dyDescent="0.2">
      <c r="A2077" s="100">
        <v>17</v>
      </c>
      <c r="B2077" s="131" t="s">
        <v>685</v>
      </c>
      <c r="C2077" s="102" t="s">
        <v>3706</v>
      </c>
      <c r="D2077" s="102"/>
      <c r="E2077" s="143"/>
      <c r="F2077" s="167"/>
      <c r="G2077" s="101"/>
      <c r="H2077" s="118">
        <v>50000</v>
      </c>
      <c r="I2077" s="118">
        <v>50000</v>
      </c>
      <c r="J2077" s="118">
        <v>0</v>
      </c>
      <c r="K2077" s="103">
        <v>0</v>
      </c>
      <c r="L2077" s="104">
        <v>0</v>
      </c>
      <c r="M2077" s="90">
        <v>0</v>
      </c>
      <c r="N2077" s="90">
        <v>0</v>
      </c>
      <c r="O2077" s="105"/>
      <c r="P2077" s="106"/>
      <c r="Q2077" s="107"/>
      <c r="R2077" s="106"/>
      <c r="S2077" s="107"/>
      <c r="T2077" s="107"/>
    </row>
    <row r="2078" spans="1:20" s="17" customFormat="1" ht="25.5" x14ac:dyDescent="0.2">
      <c r="A2078" s="100">
        <v>21</v>
      </c>
      <c r="B2078" s="131" t="s">
        <v>707</v>
      </c>
      <c r="C2078" s="102" t="s">
        <v>3713</v>
      </c>
      <c r="D2078" s="102"/>
      <c r="E2078" s="143"/>
      <c r="F2078" s="167"/>
      <c r="G2078" s="101" t="s">
        <v>13</v>
      </c>
      <c r="H2078" s="118">
        <v>50000</v>
      </c>
      <c r="I2078" s="118">
        <v>50000</v>
      </c>
      <c r="J2078" s="118">
        <v>0</v>
      </c>
      <c r="K2078" s="103">
        <v>0</v>
      </c>
      <c r="L2078" s="104">
        <v>0</v>
      </c>
      <c r="M2078" s="121">
        <v>0</v>
      </c>
      <c r="N2078" s="121">
        <v>0</v>
      </c>
      <c r="O2078" s="105" t="s">
        <v>4611</v>
      </c>
      <c r="P2078" s="124" t="s">
        <v>3548</v>
      </c>
      <c r="Q2078" s="107" t="s">
        <v>3547</v>
      </c>
      <c r="R2078" s="106" t="s">
        <v>3546</v>
      </c>
      <c r="S2078" s="107" t="s">
        <v>3547</v>
      </c>
      <c r="T2078" s="107" t="s">
        <v>4611</v>
      </c>
    </row>
    <row r="2079" spans="1:20" s="17" customFormat="1" x14ac:dyDescent="0.2">
      <c r="A2079" s="100">
        <v>28</v>
      </c>
      <c r="B2079" s="131" t="s">
        <v>805</v>
      </c>
      <c r="C2079" s="102" t="s">
        <v>3735</v>
      </c>
      <c r="D2079" s="102"/>
      <c r="E2079" s="143"/>
      <c r="F2079" s="167"/>
      <c r="G2079" s="101"/>
      <c r="H2079" s="118">
        <v>50000</v>
      </c>
      <c r="I2079" s="118">
        <v>50000</v>
      </c>
      <c r="J2079" s="118">
        <v>0</v>
      </c>
      <c r="K2079" s="103">
        <v>0</v>
      </c>
      <c r="L2079" s="104">
        <v>0</v>
      </c>
      <c r="M2079" s="90">
        <v>0</v>
      </c>
      <c r="N2079" s="90">
        <v>0</v>
      </c>
      <c r="O2079" s="105"/>
      <c r="P2079" s="106"/>
      <c r="Q2079" s="107"/>
      <c r="R2079" s="106"/>
      <c r="S2079" s="107"/>
      <c r="T2079" s="107"/>
    </row>
    <row r="2080" spans="1:20" s="17" customFormat="1" x14ac:dyDescent="0.2">
      <c r="A2080" s="100">
        <v>28</v>
      </c>
      <c r="B2080" s="131" t="s">
        <v>805</v>
      </c>
      <c r="C2080" s="102" t="s">
        <v>3736</v>
      </c>
      <c r="D2080" s="102"/>
      <c r="E2080" s="143"/>
      <c r="F2080" s="167"/>
      <c r="G2080" s="101"/>
      <c r="H2080" s="118">
        <v>50000</v>
      </c>
      <c r="I2080" s="118">
        <v>50000</v>
      </c>
      <c r="J2080" s="118">
        <v>0</v>
      </c>
      <c r="K2080" s="103">
        <v>0</v>
      </c>
      <c r="L2080" s="104">
        <v>0</v>
      </c>
      <c r="M2080" s="90">
        <v>0</v>
      </c>
      <c r="N2080" s="90">
        <v>0</v>
      </c>
      <c r="O2080" s="105"/>
      <c r="P2080" s="106"/>
      <c r="Q2080" s="107"/>
      <c r="R2080" s="106"/>
      <c r="S2080" s="107"/>
      <c r="T2080" s="107"/>
    </row>
    <row r="2081" spans="1:20" s="17" customFormat="1" x14ac:dyDescent="0.2">
      <c r="A2081" s="100">
        <v>29</v>
      </c>
      <c r="B2081" s="131" t="s">
        <v>844</v>
      </c>
      <c r="C2081" s="102" t="s">
        <v>3737</v>
      </c>
      <c r="D2081" s="102"/>
      <c r="E2081" s="143"/>
      <c r="F2081" s="167"/>
      <c r="G2081" s="101" t="s">
        <v>13</v>
      </c>
      <c r="H2081" s="118">
        <v>50000</v>
      </c>
      <c r="I2081" s="118">
        <v>50000</v>
      </c>
      <c r="J2081" s="118">
        <v>569.20000000000005</v>
      </c>
      <c r="K2081" s="103">
        <v>1.1384E-2</v>
      </c>
      <c r="L2081" s="104">
        <v>0</v>
      </c>
      <c r="M2081" s="90">
        <v>0</v>
      </c>
      <c r="N2081" s="90">
        <v>0</v>
      </c>
      <c r="O2081" s="105" t="s">
        <v>4611</v>
      </c>
      <c r="P2081" s="106" t="s">
        <v>3548</v>
      </c>
      <c r="Q2081" s="107" t="s">
        <v>3547</v>
      </c>
      <c r="R2081" s="106" t="s">
        <v>3546</v>
      </c>
      <c r="S2081" s="107" t="s">
        <v>3547</v>
      </c>
      <c r="T2081" s="107" t="s">
        <v>4611</v>
      </c>
    </row>
    <row r="2082" spans="1:20" s="17" customFormat="1" x14ac:dyDescent="0.2">
      <c r="A2082" s="100">
        <v>110</v>
      </c>
      <c r="B2082" s="131" t="s">
        <v>939</v>
      </c>
      <c r="C2082" s="102" t="s">
        <v>952</v>
      </c>
      <c r="D2082" s="102" t="s">
        <v>953</v>
      </c>
      <c r="E2082" s="143"/>
      <c r="F2082" s="167"/>
      <c r="G2082" s="101" t="s">
        <v>73</v>
      </c>
      <c r="H2082" s="118">
        <v>50000</v>
      </c>
      <c r="I2082" s="118">
        <v>50000</v>
      </c>
      <c r="J2082" s="118">
        <v>0</v>
      </c>
      <c r="K2082" s="103">
        <v>0</v>
      </c>
      <c r="L2082" s="104">
        <v>250000</v>
      </c>
      <c r="M2082" s="90">
        <v>0</v>
      </c>
      <c r="N2082" s="90">
        <v>0</v>
      </c>
      <c r="O2082" s="105" t="s">
        <v>4608</v>
      </c>
      <c r="P2082" s="106" t="s">
        <v>3548</v>
      </c>
      <c r="Q2082" s="107" t="s">
        <v>3554</v>
      </c>
      <c r="R2082" s="106" t="s">
        <v>3546</v>
      </c>
      <c r="S2082" s="107" t="s">
        <v>3547</v>
      </c>
      <c r="T2082" s="128" t="s">
        <v>4608</v>
      </c>
    </row>
    <row r="2083" spans="1:20" s="17" customFormat="1" x14ac:dyDescent="0.2">
      <c r="A2083" s="100">
        <v>110</v>
      </c>
      <c r="B2083" s="131" t="s">
        <v>939</v>
      </c>
      <c r="C2083" s="102" t="s">
        <v>982</v>
      </c>
      <c r="D2083" s="102" t="s">
        <v>983</v>
      </c>
      <c r="E2083" s="143"/>
      <c r="F2083" s="167"/>
      <c r="G2083" s="101" t="s">
        <v>73</v>
      </c>
      <c r="H2083" s="118">
        <v>50000</v>
      </c>
      <c r="I2083" s="118">
        <v>50000</v>
      </c>
      <c r="J2083" s="118">
        <v>0</v>
      </c>
      <c r="K2083" s="103">
        <v>0</v>
      </c>
      <c r="L2083" s="104">
        <v>215600</v>
      </c>
      <c r="M2083" s="90">
        <v>0</v>
      </c>
      <c r="N2083" s="90">
        <v>0</v>
      </c>
      <c r="O2083" s="105" t="s">
        <v>4636</v>
      </c>
      <c r="P2083" s="106" t="s">
        <v>3548</v>
      </c>
      <c r="Q2083" s="107" t="s">
        <v>3554</v>
      </c>
      <c r="R2083" s="106" t="s">
        <v>3546</v>
      </c>
      <c r="S2083" s="107" t="s">
        <v>3547</v>
      </c>
      <c r="T2083" s="128" t="s">
        <v>4636</v>
      </c>
    </row>
    <row r="2084" spans="1:20" s="17" customFormat="1" x14ac:dyDescent="0.2">
      <c r="A2084" s="100">
        <v>110</v>
      </c>
      <c r="B2084" s="131" t="s">
        <v>939</v>
      </c>
      <c r="C2084" s="102" t="s">
        <v>994</v>
      </c>
      <c r="D2084" s="102" t="s">
        <v>995</v>
      </c>
      <c r="E2084" s="143"/>
      <c r="F2084" s="167"/>
      <c r="G2084" s="101" t="s">
        <v>29</v>
      </c>
      <c r="H2084" s="118">
        <v>50000</v>
      </c>
      <c r="I2084" s="118">
        <v>50000</v>
      </c>
      <c r="J2084" s="118">
        <v>9000</v>
      </c>
      <c r="K2084" s="103">
        <v>0.18</v>
      </c>
      <c r="L2084" s="104">
        <v>393983.47</v>
      </c>
      <c r="M2084" s="90">
        <v>0</v>
      </c>
      <c r="N2084" s="90">
        <v>0</v>
      </c>
      <c r="O2084" s="105" t="s">
        <v>4639</v>
      </c>
      <c r="P2084" s="106" t="s">
        <v>3548</v>
      </c>
      <c r="Q2084" s="107" t="s">
        <v>3552</v>
      </c>
      <c r="R2084" s="106" t="s">
        <v>3546</v>
      </c>
      <c r="S2084" s="107" t="s">
        <v>3551</v>
      </c>
      <c r="T2084" s="128" t="s">
        <v>4639</v>
      </c>
    </row>
    <row r="2085" spans="1:20" s="17" customFormat="1" ht="102" x14ac:dyDescent="0.2">
      <c r="A2085" s="100">
        <v>111</v>
      </c>
      <c r="B2085" s="131" t="s">
        <v>1018</v>
      </c>
      <c r="C2085" s="102" t="s">
        <v>3758</v>
      </c>
      <c r="D2085" s="102" t="s">
        <v>4348</v>
      </c>
      <c r="E2085" s="143" t="s">
        <v>6086</v>
      </c>
      <c r="F2085" s="167" t="s">
        <v>6087</v>
      </c>
      <c r="G2085" s="101" t="s">
        <v>13</v>
      </c>
      <c r="H2085" s="118">
        <v>50000</v>
      </c>
      <c r="I2085" s="118">
        <v>50000</v>
      </c>
      <c r="J2085" s="118">
        <v>12536.84</v>
      </c>
      <c r="K2085" s="103">
        <v>0.25073679999999998</v>
      </c>
      <c r="L2085" s="104">
        <v>0</v>
      </c>
      <c r="M2085" s="90">
        <v>0</v>
      </c>
      <c r="N2085" s="90">
        <v>0</v>
      </c>
      <c r="O2085" s="105" t="s">
        <v>4608</v>
      </c>
      <c r="P2085" s="106" t="s">
        <v>3546</v>
      </c>
      <c r="Q2085" s="107" t="s">
        <v>3547</v>
      </c>
      <c r="R2085" s="106" t="s">
        <v>3548</v>
      </c>
      <c r="S2085" s="107" t="s">
        <v>3547</v>
      </c>
      <c r="T2085" s="107" t="s">
        <v>4608</v>
      </c>
    </row>
    <row r="2086" spans="1:20" s="17" customFormat="1" ht="51" x14ac:dyDescent="0.25">
      <c r="A2086" s="100">
        <v>135</v>
      </c>
      <c r="B2086" s="131" t="s">
        <v>1269</v>
      </c>
      <c r="C2086" s="102" t="s">
        <v>1285</v>
      </c>
      <c r="D2086" s="102" t="s">
        <v>1286</v>
      </c>
      <c r="E2086" s="143" t="s">
        <v>6388</v>
      </c>
      <c r="F2086" s="167" t="s">
        <v>6389</v>
      </c>
      <c r="G2086" s="101" t="s">
        <v>13</v>
      </c>
      <c r="H2086" s="118">
        <v>0</v>
      </c>
      <c r="I2086" s="118">
        <v>50000</v>
      </c>
      <c r="J2086" s="118">
        <v>0</v>
      </c>
      <c r="K2086" s="103">
        <v>0</v>
      </c>
      <c r="L2086" s="104">
        <v>0</v>
      </c>
      <c r="M2086" s="79">
        <v>0</v>
      </c>
      <c r="N2086" s="79">
        <v>0</v>
      </c>
      <c r="O2086" s="80"/>
      <c r="P2086" s="106" t="s">
        <v>3548</v>
      </c>
      <c r="Q2086" s="107"/>
      <c r="R2086" s="106"/>
      <c r="S2086" s="107"/>
      <c r="T2086" s="107"/>
    </row>
    <row r="2087" spans="1:20" s="17" customFormat="1" ht="63.75" x14ac:dyDescent="0.25">
      <c r="A2087" s="100">
        <v>135</v>
      </c>
      <c r="B2087" s="131" t="s">
        <v>1269</v>
      </c>
      <c r="C2087" s="102" t="s">
        <v>3777</v>
      </c>
      <c r="D2087" s="102" t="s">
        <v>4368</v>
      </c>
      <c r="E2087" s="143" t="s">
        <v>6392</v>
      </c>
      <c r="F2087" s="167" t="s">
        <v>6393</v>
      </c>
      <c r="G2087" s="101"/>
      <c r="H2087" s="118">
        <v>50000</v>
      </c>
      <c r="I2087" s="118">
        <v>50000</v>
      </c>
      <c r="J2087" s="118">
        <v>0</v>
      </c>
      <c r="K2087" s="103">
        <v>0</v>
      </c>
      <c r="L2087" s="104">
        <v>0</v>
      </c>
      <c r="M2087" s="79">
        <v>0</v>
      </c>
      <c r="N2087" s="79">
        <v>0</v>
      </c>
      <c r="O2087" s="80"/>
      <c r="P2087" s="106" t="s">
        <v>3548</v>
      </c>
      <c r="Q2087" s="107"/>
      <c r="R2087" s="106"/>
      <c r="S2087" s="107"/>
      <c r="T2087" s="107"/>
    </row>
    <row r="2088" spans="1:20" s="17" customFormat="1" x14ac:dyDescent="0.25">
      <c r="A2088" s="100">
        <v>135</v>
      </c>
      <c r="B2088" s="131" t="s">
        <v>1269</v>
      </c>
      <c r="C2088" s="102" t="s">
        <v>3783</v>
      </c>
      <c r="D2088" s="102" t="s">
        <v>4734</v>
      </c>
      <c r="E2088" s="143"/>
      <c r="F2088" s="167"/>
      <c r="G2088" s="101"/>
      <c r="H2088" s="118">
        <v>50000</v>
      </c>
      <c r="I2088" s="118">
        <v>50000</v>
      </c>
      <c r="J2088" s="118">
        <v>0</v>
      </c>
      <c r="K2088" s="103">
        <v>0</v>
      </c>
      <c r="L2088" s="104">
        <v>0</v>
      </c>
      <c r="M2088" s="79">
        <v>0</v>
      </c>
      <c r="N2088" s="79">
        <v>0</v>
      </c>
      <c r="O2088" s="80"/>
      <c r="P2088" s="106" t="s">
        <v>3548</v>
      </c>
      <c r="Q2088" s="107"/>
      <c r="R2088" s="106"/>
      <c r="S2088" s="107"/>
      <c r="T2088" s="107"/>
    </row>
    <row r="2089" spans="1:20" s="17" customFormat="1" x14ac:dyDescent="0.25">
      <c r="A2089" s="100">
        <v>135</v>
      </c>
      <c r="B2089" s="131" t="s">
        <v>1269</v>
      </c>
      <c r="C2089" s="102" t="s">
        <v>3784</v>
      </c>
      <c r="D2089" s="102"/>
      <c r="E2089" s="143"/>
      <c r="F2089" s="167"/>
      <c r="G2089" s="101" t="s">
        <v>23</v>
      </c>
      <c r="H2089" s="118">
        <v>50000</v>
      </c>
      <c r="I2089" s="118">
        <v>50000</v>
      </c>
      <c r="J2089" s="118">
        <v>0</v>
      </c>
      <c r="K2089" s="103">
        <v>0</v>
      </c>
      <c r="L2089" s="104">
        <v>0</v>
      </c>
      <c r="M2089" s="79">
        <v>0</v>
      </c>
      <c r="N2089" s="79">
        <v>0</v>
      </c>
      <c r="O2089" s="80"/>
      <c r="P2089" s="106" t="s">
        <v>3548</v>
      </c>
      <c r="Q2089" s="107"/>
      <c r="R2089" s="106"/>
      <c r="S2089" s="107"/>
      <c r="T2089" s="107"/>
    </row>
    <row r="2090" spans="1:20" s="17" customFormat="1" x14ac:dyDescent="0.25">
      <c r="A2090" s="100">
        <v>135</v>
      </c>
      <c r="B2090" s="131" t="s">
        <v>1269</v>
      </c>
      <c r="C2090" s="102" t="s">
        <v>3785</v>
      </c>
      <c r="D2090" s="102" t="s">
        <v>4735</v>
      </c>
      <c r="E2090" s="143"/>
      <c r="F2090" s="167"/>
      <c r="G2090" s="101"/>
      <c r="H2090" s="118">
        <v>50000</v>
      </c>
      <c r="I2090" s="118">
        <v>50000</v>
      </c>
      <c r="J2090" s="118">
        <v>0</v>
      </c>
      <c r="K2090" s="103">
        <v>0</v>
      </c>
      <c r="L2090" s="104">
        <v>0</v>
      </c>
      <c r="M2090" s="79">
        <v>0</v>
      </c>
      <c r="N2090" s="79">
        <v>0</v>
      </c>
      <c r="O2090" s="80"/>
      <c r="P2090" s="106" t="s">
        <v>3548</v>
      </c>
      <c r="Q2090" s="107"/>
      <c r="R2090" s="106"/>
      <c r="S2090" s="107"/>
      <c r="T2090" s="107"/>
    </row>
    <row r="2091" spans="1:20" s="17" customFormat="1" x14ac:dyDescent="0.25">
      <c r="A2091" s="100">
        <v>135</v>
      </c>
      <c r="B2091" s="131" t="s">
        <v>1269</v>
      </c>
      <c r="C2091" s="102" t="s">
        <v>3786</v>
      </c>
      <c r="D2091" s="102" t="s">
        <v>4736</v>
      </c>
      <c r="E2091" s="143"/>
      <c r="F2091" s="167"/>
      <c r="G2091" s="101"/>
      <c r="H2091" s="118">
        <v>50000</v>
      </c>
      <c r="I2091" s="118">
        <v>50000</v>
      </c>
      <c r="J2091" s="118">
        <v>0</v>
      </c>
      <c r="K2091" s="103">
        <v>0</v>
      </c>
      <c r="L2091" s="104">
        <v>0</v>
      </c>
      <c r="M2091" s="79">
        <v>0</v>
      </c>
      <c r="N2091" s="79">
        <v>0</v>
      </c>
      <c r="O2091" s="80"/>
      <c r="P2091" s="106" t="s">
        <v>3548</v>
      </c>
      <c r="Q2091" s="107"/>
      <c r="R2091" s="106"/>
      <c r="S2091" s="107"/>
      <c r="T2091" s="107"/>
    </row>
    <row r="2092" spans="1:20" s="17" customFormat="1" x14ac:dyDescent="0.25">
      <c r="A2092" s="100">
        <v>135</v>
      </c>
      <c r="B2092" s="131" t="s">
        <v>1269</v>
      </c>
      <c r="C2092" s="102" t="s">
        <v>3787</v>
      </c>
      <c r="D2092" s="102"/>
      <c r="E2092" s="143"/>
      <c r="F2092" s="167"/>
      <c r="G2092" s="101"/>
      <c r="H2092" s="118">
        <v>50000</v>
      </c>
      <c r="I2092" s="118">
        <v>50000</v>
      </c>
      <c r="J2092" s="118">
        <v>0</v>
      </c>
      <c r="K2092" s="103">
        <v>0</v>
      </c>
      <c r="L2092" s="104">
        <v>0</v>
      </c>
      <c r="M2092" s="79">
        <v>0</v>
      </c>
      <c r="N2092" s="79">
        <v>0</v>
      </c>
      <c r="O2092" s="80"/>
      <c r="P2092" s="106" t="s">
        <v>3548</v>
      </c>
      <c r="Q2092" s="107"/>
      <c r="R2092" s="106"/>
      <c r="S2092" s="107"/>
      <c r="T2092" s="107"/>
    </row>
    <row r="2093" spans="1:20" s="17" customFormat="1" ht="51" x14ac:dyDescent="0.25">
      <c r="A2093" s="100">
        <v>135</v>
      </c>
      <c r="B2093" s="131" t="s">
        <v>1269</v>
      </c>
      <c r="C2093" s="102" t="s">
        <v>3781</v>
      </c>
      <c r="D2093" s="102" t="s">
        <v>4371</v>
      </c>
      <c r="E2093" s="143" t="s">
        <v>6420</v>
      </c>
      <c r="F2093" s="167" t="s">
        <v>6421</v>
      </c>
      <c r="G2093" s="101"/>
      <c r="H2093" s="118">
        <v>0</v>
      </c>
      <c r="I2093" s="118">
        <v>50000</v>
      </c>
      <c r="J2093" s="118">
        <v>0</v>
      </c>
      <c r="K2093" s="103">
        <v>0</v>
      </c>
      <c r="L2093" s="104">
        <v>0</v>
      </c>
      <c r="M2093" s="79">
        <v>0</v>
      </c>
      <c r="N2093" s="79">
        <v>0</v>
      </c>
      <c r="O2093" s="80"/>
      <c r="P2093" s="106" t="s">
        <v>3548</v>
      </c>
      <c r="Q2093" s="107"/>
      <c r="R2093" s="106"/>
      <c r="S2093" s="107"/>
      <c r="T2093" s="107"/>
    </row>
    <row r="2094" spans="1:20" s="17" customFormat="1" x14ac:dyDescent="0.25">
      <c r="A2094" s="85">
        <v>135</v>
      </c>
      <c r="B2094" s="160" t="s">
        <v>1269</v>
      </c>
      <c r="C2094" s="87" t="s">
        <v>3788</v>
      </c>
      <c r="D2094" s="87"/>
      <c r="E2094" s="145"/>
      <c r="F2094" s="170"/>
      <c r="G2094" s="86"/>
      <c r="H2094" s="150">
        <v>50000</v>
      </c>
      <c r="I2094" s="118">
        <v>50000</v>
      </c>
      <c r="J2094" s="118">
        <v>0</v>
      </c>
      <c r="K2094" s="103">
        <v>0</v>
      </c>
      <c r="L2094" s="88">
        <v>0</v>
      </c>
      <c r="M2094" s="79">
        <v>0</v>
      </c>
      <c r="N2094" s="79">
        <v>0</v>
      </c>
      <c r="O2094" s="80"/>
      <c r="P2094" s="106" t="s">
        <v>3548</v>
      </c>
      <c r="Q2094" s="107"/>
      <c r="R2094" s="106"/>
      <c r="S2094" s="107"/>
      <c r="T2094" s="107"/>
    </row>
    <row r="2095" spans="1:20" s="17" customFormat="1" x14ac:dyDescent="0.25">
      <c r="A2095" s="85">
        <v>135</v>
      </c>
      <c r="B2095" s="160" t="s">
        <v>1269</v>
      </c>
      <c r="C2095" s="87" t="s">
        <v>3789</v>
      </c>
      <c r="D2095" s="87"/>
      <c r="E2095" s="145"/>
      <c r="F2095" s="170"/>
      <c r="G2095" s="86"/>
      <c r="H2095" s="150">
        <v>50000</v>
      </c>
      <c r="I2095" s="118">
        <v>50000</v>
      </c>
      <c r="J2095" s="118">
        <v>0</v>
      </c>
      <c r="K2095" s="103">
        <v>0</v>
      </c>
      <c r="L2095" s="88">
        <v>0</v>
      </c>
      <c r="M2095" s="79">
        <v>0</v>
      </c>
      <c r="N2095" s="79">
        <v>0</v>
      </c>
      <c r="O2095" s="80"/>
      <c r="P2095" s="106" t="s">
        <v>3548</v>
      </c>
      <c r="Q2095" s="107"/>
      <c r="R2095" s="106"/>
      <c r="S2095" s="107"/>
      <c r="T2095" s="107"/>
    </row>
    <row r="2096" spans="1:20" s="17" customFormat="1" x14ac:dyDescent="0.25">
      <c r="A2096" s="85">
        <v>135</v>
      </c>
      <c r="B2096" s="160" t="s">
        <v>1269</v>
      </c>
      <c r="C2096" s="87" t="s">
        <v>3790</v>
      </c>
      <c r="D2096" s="87"/>
      <c r="E2096" s="145"/>
      <c r="F2096" s="170"/>
      <c r="G2096" s="86"/>
      <c r="H2096" s="150">
        <v>50000</v>
      </c>
      <c r="I2096" s="118">
        <v>50000</v>
      </c>
      <c r="J2096" s="118">
        <v>0</v>
      </c>
      <c r="K2096" s="103">
        <v>0</v>
      </c>
      <c r="L2096" s="88">
        <v>0</v>
      </c>
      <c r="M2096" s="79">
        <v>0</v>
      </c>
      <c r="N2096" s="79">
        <v>0</v>
      </c>
      <c r="O2096" s="80"/>
      <c r="P2096" s="106" t="s">
        <v>3548</v>
      </c>
      <c r="Q2096" s="107"/>
      <c r="R2096" s="106"/>
      <c r="S2096" s="107"/>
      <c r="T2096" s="107"/>
    </row>
    <row r="2097" spans="1:20" s="17" customFormat="1" x14ac:dyDescent="0.25">
      <c r="A2097" s="85">
        <v>135</v>
      </c>
      <c r="B2097" s="160" t="s">
        <v>1269</v>
      </c>
      <c r="C2097" s="87" t="s">
        <v>3791</v>
      </c>
      <c r="D2097" s="87"/>
      <c r="E2097" s="145"/>
      <c r="F2097" s="170"/>
      <c r="G2097" s="86"/>
      <c r="H2097" s="150">
        <v>50000</v>
      </c>
      <c r="I2097" s="118">
        <v>50000</v>
      </c>
      <c r="J2097" s="118">
        <v>0</v>
      </c>
      <c r="K2097" s="103">
        <v>0</v>
      </c>
      <c r="L2097" s="88">
        <v>0</v>
      </c>
      <c r="M2097" s="79">
        <v>0</v>
      </c>
      <c r="N2097" s="79">
        <v>0</v>
      </c>
      <c r="O2097" s="80"/>
      <c r="P2097" s="106" t="s">
        <v>3548</v>
      </c>
      <c r="Q2097" s="107"/>
      <c r="R2097" s="106"/>
      <c r="S2097" s="107"/>
      <c r="T2097" s="107"/>
    </row>
    <row r="2098" spans="1:20" s="17" customFormat="1" x14ac:dyDescent="0.25">
      <c r="A2098" s="85">
        <v>135</v>
      </c>
      <c r="B2098" s="160" t="s">
        <v>1269</v>
      </c>
      <c r="C2098" s="87" t="s">
        <v>3792</v>
      </c>
      <c r="D2098" s="87"/>
      <c r="E2098" s="145"/>
      <c r="F2098" s="170"/>
      <c r="G2098" s="86"/>
      <c r="H2098" s="150">
        <v>50000</v>
      </c>
      <c r="I2098" s="118">
        <v>50000</v>
      </c>
      <c r="J2098" s="118">
        <v>0</v>
      </c>
      <c r="K2098" s="103">
        <v>0</v>
      </c>
      <c r="L2098" s="88">
        <v>0</v>
      </c>
      <c r="M2098" s="79">
        <v>0</v>
      </c>
      <c r="N2098" s="79">
        <v>0</v>
      </c>
      <c r="O2098" s="80"/>
      <c r="P2098" s="106" t="s">
        <v>3548</v>
      </c>
      <c r="Q2098" s="107"/>
      <c r="R2098" s="106"/>
      <c r="S2098" s="107"/>
      <c r="T2098" s="107"/>
    </row>
    <row r="2099" spans="1:20" s="17" customFormat="1" x14ac:dyDescent="0.25">
      <c r="A2099" s="85">
        <v>135</v>
      </c>
      <c r="B2099" s="160" t="s">
        <v>1269</v>
      </c>
      <c r="C2099" s="87" t="s">
        <v>3793</v>
      </c>
      <c r="D2099" s="87"/>
      <c r="E2099" s="145"/>
      <c r="F2099" s="170"/>
      <c r="G2099" s="86"/>
      <c r="H2099" s="150">
        <v>50000</v>
      </c>
      <c r="I2099" s="118">
        <v>50000</v>
      </c>
      <c r="J2099" s="118">
        <v>0</v>
      </c>
      <c r="K2099" s="103">
        <v>0</v>
      </c>
      <c r="L2099" s="88">
        <v>0</v>
      </c>
      <c r="M2099" s="79">
        <v>0</v>
      </c>
      <c r="N2099" s="79">
        <v>0</v>
      </c>
      <c r="O2099" s="80"/>
      <c r="P2099" s="106" t="s">
        <v>3548</v>
      </c>
      <c r="Q2099" s="107"/>
      <c r="R2099" s="106"/>
      <c r="S2099" s="107"/>
      <c r="T2099" s="107"/>
    </row>
    <row r="2100" spans="1:20" s="17" customFormat="1" x14ac:dyDescent="0.25">
      <c r="A2100" s="85">
        <v>135</v>
      </c>
      <c r="B2100" s="160" t="s">
        <v>1269</v>
      </c>
      <c r="C2100" s="87" t="s">
        <v>3794</v>
      </c>
      <c r="D2100" s="87"/>
      <c r="E2100" s="145"/>
      <c r="F2100" s="170"/>
      <c r="G2100" s="86"/>
      <c r="H2100" s="150">
        <v>50000</v>
      </c>
      <c r="I2100" s="118">
        <v>50000</v>
      </c>
      <c r="J2100" s="118">
        <v>0</v>
      </c>
      <c r="K2100" s="103">
        <v>0</v>
      </c>
      <c r="L2100" s="88">
        <v>0</v>
      </c>
      <c r="M2100" s="79">
        <v>0</v>
      </c>
      <c r="N2100" s="79">
        <v>0</v>
      </c>
      <c r="O2100" s="80"/>
      <c r="P2100" s="106" t="s">
        <v>3548</v>
      </c>
      <c r="Q2100" s="107"/>
      <c r="R2100" s="106"/>
      <c r="S2100" s="107"/>
      <c r="T2100" s="107"/>
    </row>
    <row r="2101" spans="1:20" s="17" customFormat="1" x14ac:dyDescent="0.25">
      <c r="A2101" s="85">
        <v>135</v>
      </c>
      <c r="B2101" s="160" t="s">
        <v>1269</v>
      </c>
      <c r="C2101" s="87" t="s">
        <v>3795</v>
      </c>
      <c r="D2101" s="87"/>
      <c r="E2101" s="145"/>
      <c r="F2101" s="170"/>
      <c r="G2101" s="86"/>
      <c r="H2101" s="150">
        <v>50000</v>
      </c>
      <c r="I2101" s="118">
        <v>50000</v>
      </c>
      <c r="J2101" s="118">
        <v>0</v>
      </c>
      <c r="K2101" s="103">
        <v>0</v>
      </c>
      <c r="L2101" s="88">
        <v>0</v>
      </c>
      <c r="M2101" s="79">
        <v>0</v>
      </c>
      <c r="N2101" s="79">
        <v>0</v>
      </c>
      <c r="O2101" s="80"/>
      <c r="P2101" s="106" t="s">
        <v>3548</v>
      </c>
      <c r="Q2101" s="107"/>
      <c r="R2101" s="106"/>
      <c r="S2101" s="107"/>
      <c r="T2101" s="107"/>
    </row>
    <row r="2102" spans="1:20" s="17" customFormat="1" x14ac:dyDescent="0.25">
      <c r="A2102" s="85">
        <v>135</v>
      </c>
      <c r="B2102" s="160" t="s">
        <v>1269</v>
      </c>
      <c r="C2102" s="87" t="s">
        <v>3796</v>
      </c>
      <c r="D2102" s="87"/>
      <c r="E2102" s="145"/>
      <c r="F2102" s="170"/>
      <c r="G2102" s="86"/>
      <c r="H2102" s="150">
        <v>50000</v>
      </c>
      <c r="I2102" s="118">
        <v>50000</v>
      </c>
      <c r="J2102" s="118">
        <v>0</v>
      </c>
      <c r="K2102" s="103">
        <v>0</v>
      </c>
      <c r="L2102" s="88">
        <v>0</v>
      </c>
      <c r="M2102" s="79">
        <v>0</v>
      </c>
      <c r="N2102" s="79">
        <v>0</v>
      </c>
      <c r="O2102" s="80"/>
      <c r="P2102" s="106" t="s">
        <v>3548</v>
      </c>
      <c r="Q2102" s="107"/>
      <c r="R2102" s="106"/>
      <c r="S2102" s="107"/>
      <c r="T2102" s="107"/>
    </row>
    <row r="2103" spans="1:20" s="17" customFormat="1" x14ac:dyDescent="0.25">
      <c r="A2103" s="85">
        <v>135</v>
      </c>
      <c r="B2103" s="160" t="s">
        <v>1269</v>
      </c>
      <c r="C2103" s="87" t="s">
        <v>3797</v>
      </c>
      <c r="D2103" s="87"/>
      <c r="E2103" s="145"/>
      <c r="F2103" s="170"/>
      <c r="G2103" s="86"/>
      <c r="H2103" s="150">
        <v>50000</v>
      </c>
      <c r="I2103" s="118">
        <v>50000</v>
      </c>
      <c r="J2103" s="118">
        <v>0</v>
      </c>
      <c r="K2103" s="103">
        <v>0</v>
      </c>
      <c r="L2103" s="88">
        <v>0</v>
      </c>
      <c r="M2103" s="79">
        <v>0</v>
      </c>
      <c r="N2103" s="79">
        <v>0</v>
      </c>
      <c r="O2103" s="80"/>
      <c r="P2103" s="106" t="s">
        <v>3548</v>
      </c>
      <c r="Q2103" s="107"/>
      <c r="R2103" s="106"/>
      <c r="S2103" s="107"/>
      <c r="T2103" s="107"/>
    </row>
    <row r="2104" spans="1:20" s="17" customFormat="1" x14ac:dyDescent="0.25">
      <c r="A2104" s="85">
        <v>135</v>
      </c>
      <c r="B2104" s="160" t="s">
        <v>1269</v>
      </c>
      <c r="C2104" s="87" t="s">
        <v>3798</v>
      </c>
      <c r="D2104" s="87"/>
      <c r="E2104" s="145"/>
      <c r="F2104" s="170"/>
      <c r="G2104" s="86"/>
      <c r="H2104" s="150">
        <v>50000</v>
      </c>
      <c r="I2104" s="118">
        <v>50000</v>
      </c>
      <c r="J2104" s="118">
        <v>0</v>
      </c>
      <c r="K2104" s="103">
        <v>0</v>
      </c>
      <c r="L2104" s="88">
        <v>0</v>
      </c>
      <c r="M2104" s="79">
        <v>0</v>
      </c>
      <c r="N2104" s="79">
        <v>0</v>
      </c>
      <c r="O2104" s="80"/>
      <c r="P2104" s="106" t="s">
        <v>3548</v>
      </c>
      <c r="Q2104" s="107"/>
      <c r="R2104" s="106"/>
      <c r="S2104" s="107"/>
      <c r="T2104" s="107"/>
    </row>
    <row r="2105" spans="1:20" s="17" customFormat="1" ht="63.75" x14ac:dyDescent="0.2">
      <c r="A2105" s="100">
        <v>139</v>
      </c>
      <c r="B2105" s="131" t="s">
        <v>1410</v>
      </c>
      <c r="C2105" s="102" t="s">
        <v>1429</v>
      </c>
      <c r="D2105" s="102" t="s">
        <v>1430</v>
      </c>
      <c r="E2105" s="143" t="s">
        <v>6546</v>
      </c>
      <c r="F2105" s="167" t="s">
        <v>6547</v>
      </c>
      <c r="G2105" s="101" t="s">
        <v>13</v>
      </c>
      <c r="H2105" s="118">
        <v>50000</v>
      </c>
      <c r="I2105" s="118">
        <v>50000</v>
      </c>
      <c r="J2105" s="118">
        <v>0</v>
      </c>
      <c r="K2105" s="103">
        <v>0</v>
      </c>
      <c r="L2105" s="120">
        <v>270000</v>
      </c>
      <c r="M2105" s="121">
        <v>0</v>
      </c>
      <c r="N2105" s="121">
        <v>0</v>
      </c>
      <c r="O2105" s="105"/>
      <c r="P2105" s="106"/>
      <c r="Q2105" s="107"/>
      <c r="R2105" s="106"/>
      <c r="S2105" s="107"/>
      <c r="T2105" s="122"/>
    </row>
    <row r="2106" spans="1:20" s="17" customFormat="1" ht="38.25" x14ac:dyDescent="0.2">
      <c r="A2106" s="100">
        <v>187</v>
      </c>
      <c r="B2106" s="131" t="s">
        <v>2953</v>
      </c>
      <c r="C2106" s="102" t="s">
        <v>2958</v>
      </c>
      <c r="D2106" s="102" t="s">
        <v>2959</v>
      </c>
      <c r="E2106" s="143" t="s">
        <v>7965</v>
      </c>
      <c r="F2106" s="167"/>
      <c r="G2106" s="101" t="s">
        <v>62</v>
      </c>
      <c r="H2106" s="118">
        <v>50000</v>
      </c>
      <c r="I2106" s="118">
        <v>50000</v>
      </c>
      <c r="J2106" s="118">
        <v>0</v>
      </c>
      <c r="K2106" s="103">
        <v>0</v>
      </c>
      <c r="L2106" s="120">
        <v>90677</v>
      </c>
      <c r="M2106" s="121">
        <v>0</v>
      </c>
      <c r="N2106" s="121">
        <v>0</v>
      </c>
      <c r="O2106" s="105"/>
      <c r="P2106" s="106"/>
      <c r="Q2106" s="107"/>
      <c r="R2106" s="106"/>
      <c r="S2106" s="107"/>
      <c r="T2106" s="122"/>
    </row>
    <row r="2107" spans="1:20" s="17" customFormat="1" ht="51" x14ac:dyDescent="0.2">
      <c r="A2107" s="100">
        <v>187</v>
      </c>
      <c r="B2107" s="131" t="s">
        <v>2953</v>
      </c>
      <c r="C2107" s="102" t="s">
        <v>2962</v>
      </c>
      <c r="D2107" s="102" t="s">
        <v>2963</v>
      </c>
      <c r="E2107" s="143" t="s">
        <v>7967</v>
      </c>
      <c r="F2107" s="167" t="s">
        <v>7968</v>
      </c>
      <c r="G2107" s="101" t="s">
        <v>62</v>
      </c>
      <c r="H2107" s="118">
        <v>50000</v>
      </c>
      <c r="I2107" s="118">
        <v>50000</v>
      </c>
      <c r="J2107" s="118">
        <v>0</v>
      </c>
      <c r="K2107" s="103">
        <v>0</v>
      </c>
      <c r="L2107" s="120">
        <v>380500</v>
      </c>
      <c r="M2107" s="121">
        <v>0</v>
      </c>
      <c r="N2107" s="121">
        <v>0</v>
      </c>
      <c r="O2107" s="105"/>
      <c r="P2107" s="106"/>
      <c r="Q2107" s="107"/>
      <c r="R2107" s="106"/>
      <c r="S2107" s="107"/>
      <c r="T2107" s="122"/>
    </row>
    <row r="2108" spans="1:20" s="17" customFormat="1" ht="38.25" x14ac:dyDescent="0.2">
      <c r="A2108" s="100">
        <v>190</v>
      </c>
      <c r="B2108" s="131" t="s">
        <v>2981</v>
      </c>
      <c r="C2108" s="102" t="s">
        <v>3038</v>
      </c>
      <c r="D2108" s="102" t="s">
        <v>3039</v>
      </c>
      <c r="E2108" s="143" t="s">
        <v>8041</v>
      </c>
      <c r="F2108" s="167" t="s">
        <v>8042</v>
      </c>
      <c r="G2108" s="101" t="s">
        <v>13</v>
      </c>
      <c r="H2108" s="118">
        <v>50000</v>
      </c>
      <c r="I2108" s="118">
        <v>50000</v>
      </c>
      <c r="J2108" s="118">
        <v>0</v>
      </c>
      <c r="K2108" s="103">
        <v>0</v>
      </c>
      <c r="L2108" s="120">
        <v>5329000</v>
      </c>
      <c r="M2108" s="121">
        <v>0</v>
      </c>
      <c r="N2108" s="121">
        <v>0</v>
      </c>
      <c r="O2108" s="105"/>
      <c r="P2108" s="106"/>
      <c r="Q2108" s="107"/>
      <c r="R2108" s="106"/>
      <c r="S2108" s="107"/>
      <c r="T2108" s="122"/>
    </row>
    <row r="2109" spans="1:20" s="17" customFormat="1" ht="102" x14ac:dyDescent="0.2">
      <c r="A2109" s="100">
        <v>190</v>
      </c>
      <c r="B2109" s="131" t="s">
        <v>2981</v>
      </c>
      <c r="C2109" s="102" t="s">
        <v>3042</v>
      </c>
      <c r="D2109" s="102" t="s">
        <v>3043</v>
      </c>
      <c r="E2109" s="143" t="s">
        <v>8045</v>
      </c>
      <c r="F2109" s="167" t="s">
        <v>8046</v>
      </c>
      <c r="G2109" s="101" t="s">
        <v>13</v>
      </c>
      <c r="H2109" s="118">
        <v>50000</v>
      </c>
      <c r="I2109" s="118">
        <v>50000</v>
      </c>
      <c r="J2109" s="118">
        <v>0</v>
      </c>
      <c r="K2109" s="103">
        <v>0</v>
      </c>
      <c r="L2109" s="120">
        <v>1200000</v>
      </c>
      <c r="M2109" s="121">
        <v>0</v>
      </c>
      <c r="N2109" s="121">
        <v>0</v>
      </c>
      <c r="O2109" s="105"/>
      <c r="P2109" s="106"/>
      <c r="Q2109" s="107"/>
      <c r="R2109" s="106"/>
      <c r="S2109" s="107"/>
      <c r="T2109" s="122"/>
    </row>
    <row r="2110" spans="1:20" s="17" customFormat="1" x14ac:dyDescent="0.25">
      <c r="A2110" s="137">
        <v>17</v>
      </c>
      <c r="B2110" s="157" t="s">
        <v>685</v>
      </c>
      <c r="C2110" s="138" t="s">
        <v>4819</v>
      </c>
      <c r="D2110" s="139" t="s">
        <v>4820</v>
      </c>
      <c r="E2110" s="168"/>
      <c r="F2110" s="169"/>
      <c r="G2110" s="140" t="s">
        <v>13</v>
      </c>
      <c r="H2110" s="154">
        <v>0</v>
      </c>
      <c r="I2110" s="154">
        <v>49688</v>
      </c>
      <c r="J2110" s="154">
        <v>590.64</v>
      </c>
      <c r="K2110" s="103">
        <v>1.1886974722266901E-2</v>
      </c>
      <c r="L2110" s="1">
        <v>0</v>
      </c>
      <c r="M2110" s="1">
        <v>0</v>
      </c>
      <c r="N2110" s="1">
        <v>0</v>
      </c>
      <c r="O2110" s="1"/>
      <c r="P2110" s="1"/>
      <c r="Q2110" s="1"/>
      <c r="R2110" s="1"/>
      <c r="S2110" s="1"/>
      <c r="T2110" s="1"/>
    </row>
    <row r="2111" spans="1:20" s="17" customFormat="1" ht="63.75" x14ac:dyDescent="0.2">
      <c r="A2111" s="100">
        <v>125</v>
      </c>
      <c r="B2111" s="131" t="s">
        <v>1188</v>
      </c>
      <c r="C2111" s="102" t="s">
        <v>1189</v>
      </c>
      <c r="D2111" s="102" t="s">
        <v>1190</v>
      </c>
      <c r="E2111" s="143" t="s">
        <v>6273</v>
      </c>
      <c r="F2111" s="167" t="s">
        <v>6274</v>
      </c>
      <c r="G2111" s="101" t="s">
        <v>23</v>
      </c>
      <c r="H2111" s="118">
        <v>48000</v>
      </c>
      <c r="I2111" s="118">
        <v>49655</v>
      </c>
      <c r="J2111" s="118">
        <v>0</v>
      </c>
      <c r="K2111" s="103">
        <v>0</v>
      </c>
      <c r="L2111" s="104">
        <v>3804501</v>
      </c>
      <c r="M2111" s="90">
        <v>0</v>
      </c>
      <c r="N2111" s="90">
        <v>0</v>
      </c>
      <c r="O2111" s="105"/>
      <c r="P2111" s="106"/>
      <c r="Q2111" s="107"/>
      <c r="R2111" s="106"/>
      <c r="S2111" s="107"/>
      <c r="T2111" s="107"/>
    </row>
    <row r="2112" spans="1:20" s="17" customFormat="1" x14ac:dyDescent="0.2">
      <c r="A2112" s="100">
        <v>9</v>
      </c>
      <c r="B2112" s="131" t="s">
        <v>303</v>
      </c>
      <c r="C2112" s="102" t="s">
        <v>3669</v>
      </c>
      <c r="D2112" s="102"/>
      <c r="E2112" s="143"/>
      <c r="F2112" s="167"/>
      <c r="G2112" s="101"/>
      <c r="H2112" s="118">
        <v>49440</v>
      </c>
      <c r="I2112" s="118">
        <v>49440</v>
      </c>
      <c r="J2112" s="118">
        <v>0</v>
      </c>
      <c r="K2112" s="103">
        <v>0</v>
      </c>
      <c r="L2112" s="104">
        <v>0</v>
      </c>
      <c r="M2112" s="90">
        <v>0</v>
      </c>
      <c r="N2112" s="90">
        <v>0</v>
      </c>
      <c r="O2112" s="105"/>
      <c r="P2112" s="106"/>
      <c r="Q2112" s="107"/>
      <c r="R2112" s="106"/>
      <c r="S2112" s="107"/>
      <c r="T2112" s="107"/>
    </row>
    <row r="2113" spans="1:20" s="17" customFormat="1" ht="51" x14ac:dyDescent="0.2">
      <c r="A2113" s="71">
        <v>10</v>
      </c>
      <c r="B2113" s="131" t="s">
        <v>409</v>
      </c>
      <c r="C2113" s="54" t="s">
        <v>3617</v>
      </c>
      <c r="D2113" s="102" t="s">
        <v>3623</v>
      </c>
      <c r="E2113" s="143" t="s">
        <v>5468</v>
      </c>
      <c r="F2113" s="172" t="s">
        <v>5469</v>
      </c>
      <c r="G2113" s="72"/>
      <c r="H2113" s="118">
        <v>50000</v>
      </c>
      <c r="I2113" s="118">
        <v>49000</v>
      </c>
      <c r="J2113" s="118">
        <v>1367.27</v>
      </c>
      <c r="K2113" s="103">
        <v>2.7903469387755099E-2</v>
      </c>
      <c r="L2113" s="104">
        <v>0</v>
      </c>
      <c r="M2113" s="90">
        <v>0</v>
      </c>
      <c r="N2113" s="90">
        <v>0</v>
      </c>
      <c r="O2113" s="105"/>
      <c r="P2113" s="106"/>
      <c r="Q2113" s="107"/>
      <c r="R2113" s="106"/>
      <c r="S2113" s="107"/>
      <c r="T2113" s="107"/>
    </row>
    <row r="2114" spans="1:20" s="17" customFormat="1" ht="63.75" x14ac:dyDescent="0.2">
      <c r="A2114" s="67">
        <v>10</v>
      </c>
      <c r="B2114" s="159" t="s">
        <v>409</v>
      </c>
      <c r="C2114" s="68" t="s">
        <v>3607</v>
      </c>
      <c r="D2114" s="102" t="s">
        <v>3974</v>
      </c>
      <c r="E2114" s="143" t="s">
        <v>5458</v>
      </c>
      <c r="F2114" s="159" t="s">
        <v>5459</v>
      </c>
      <c r="G2114" s="69"/>
      <c r="H2114" s="118">
        <v>50200</v>
      </c>
      <c r="I2114" s="118">
        <v>46950</v>
      </c>
      <c r="J2114" s="118">
        <v>1169.82</v>
      </c>
      <c r="K2114" s="103">
        <v>2.4916293929712501E-2</v>
      </c>
      <c r="L2114" s="104">
        <v>0</v>
      </c>
      <c r="M2114" s="90">
        <v>0</v>
      </c>
      <c r="N2114" s="90">
        <v>0</v>
      </c>
      <c r="O2114" s="105"/>
      <c r="P2114" s="106"/>
      <c r="Q2114" s="107"/>
      <c r="R2114" s="106"/>
      <c r="S2114" s="107"/>
      <c r="T2114" s="107"/>
    </row>
    <row r="2115" spans="1:20" s="17" customFormat="1" ht="63.75" x14ac:dyDescent="0.2">
      <c r="A2115" s="100">
        <v>16</v>
      </c>
      <c r="B2115" s="131" t="s">
        <v>590</v>
      </c>
      <c r="C2115" s="102" t="s">
        <v>643</v>
      </c>
      <c r="D2115" s="102" t="s">
        <v>644</v>
      </c>
      <c r="E2115" s="143" t="s">
        <v>5676</v>
      </c>
      <c r="F2115" s="167" t="s">
        <v>5677</v>
      </c>
      <c r="G2115" s="101" t="s">
        <v>13</v>
      </c>
      <c r="H2115" s="118">
        <v>25000</v>
      </c>
      <c r="I2115" s="118">
        <v>45582</v>
      </c>
      <c r="J2115" s="118">
        <v>45582</v>
      </c>
      <c r="K2115" s="103">
        <v>1</v>
      </c>
      <c r="L2115" s="104">
        <v>500000</v>
      </c>
      <c r="M2115" s="90">
        <v>0</v>
      </c>
      <c r="N2115" s="90">
        <v>0</v>
      </c>
      <c r="O2115" s="105"/>
      <c r="P2115" s="106"/>
      <c r="Q2115" s="107"/>
      <c r="R2115" s="106"/>
      <c r="S2115" s="107"/>
      <c r="T2115" s="107"/>
    </row>
    <row r="2116" spans="1:20" s="17" customFormat="1" ht="63.75" x14ac:dyDescent="0.2">
      <c r="A2116" s="100">
        <v>28</v>
      </c>
      <c r="B2116" s="131" t="s">
        <v>805</v>
      </c>
      <c r="C2116" s="102" t="s">
        <v>830</v>
      </c>
      <c r="D2116" s="102" t="s">
        <v>831</v>
      </c>
      <c r="E2116" s="143" t="s">
        <v>5910</v>
      </c>
      <c r="F2116" s="167" t="s">
        <v>5911</v>
      </c>
      <c r="G2116" s="101" t="s">
        <v>13</v>
      </c>
      <c r="H2116" s="118">
        <v>75000</v>
      </c>
      <c r="I2116" s="118">
        <v>45000</v>
      </c>
      <c r="J2116" s="118">
        <v>2956</v>
      </c>
      <c r="K2116" s="103">
        <v>6.5688888888888894E-2</v>
      </c>
      <c r="L2116" s="104">
        <v>218586</v>
      </c>
      <c r="M2116" s="90">
        <v>0</v>
      </c>
      <c r="N2116" s="90">
        <v>0</v>
      </c>
      <c r="O2116" s="105"/>
      <c r="P2116" s="106"/>
      <c r="Q2116" s="107"/>
      <c r="R2116" s="106"/>
      <c r="S2116" s="107"/>
      <c r="T2116" s="107"/>
    </row>
    <row r="2117" spans="1:20" s="17" customFormat="1" ht="38.25" x14ac:dyDescent="0.2">
      <c r="A2117" s="110">
        <v>9</v>
      </c>
      <c r="B2117" s="158" t="s">
        <v>303</v>
      </c>
      <c r="C2117" s="70" t="s">
        <v>4477</v>
      </c>
      <c r="D2117" s="70" t="s">
        <v>4476</v>
      </c>
      <c r="E2117" s="144" t="s">
        <v>5314</v>
      </c>
      <c r="F2117" s="144" t="s">
        <v>5315</v>
      </c>
      <c r="G2117" s="66" t="s">
        <v>26</v>
      </c>
      <c r="H2117" s="149">
        <v>0</v>
      </c>
      <c r="I2117" s="118">
        <v>44382</v>
      </c>
      <c r="J2117" s="118">
        <v>0</v>
      </c>
      <c r="K2117" s="103">
        <v>0</v>
      </c>
      <c r="L2117" s="109">
        <v>0</v>
      </c>
      <c r="M2117" s="111">
        <v>0</v>
      </c>
      <c r="N2117" s="111">
        <v>0</v>
      </c>
      <c r="O2117" s="57"/>
      <c r="P2117" s="106"/>
      <c r="Q2117" s="107"/>
      <c r="R2117" s="106"/>
      <c r="S2117" s="107"/>
      <c r="T2117" s="109"/>
    </row>
    <row r="2118" spans="1:20" s="17" customFormat="1" ht="63.75" x14ac:dyDescent="0.2">
      <c r="A2118" s="100">
        <v>193</v>
      </c>
      <c r="B2118" s="131" t="s">
        <v>3088</v>
      </c>
      <c r="C2118" s="102" t="s">
        <v>3117</v>
      </c>
      <c r="D2118" s="102" t="s">
        <v>3118</v>
      </c>
      <c r="E2118" s="143" t="s">
        <v>3501</v>
      </c>
      <c r="F2118" s="167" t="s">
        <v>8114</v>
      </c>
      <c r="G2118" s="101" t="s">
        <v>13</v>
      </c>
      <c r="H2118" s="118">
        <v>36300</v>
      </c>
      <c r="I2118" s="118">
        <v>44300</v>
      </c>
      <c r="J2118" s="118">
        <v>2574</v>
      </c>
      <c r="K2118" s="103">
        <v>5.8103837471783298E-2</v>
      </c>
      <c r="L2118" s="120">
        <v>0</v>
      </c>
      <c r="M2118" s="121">
        <v>0</v>
      </c>
      <c r="N2118" s="121">
        <v>0</v>
      </c>
      <c r="O2118" s="105"/>
      <c r="P2118" s="106"/>
      <c r="Q2118" s="107"/>
      <c r="R2118" s="106"/>
      <c r="S2118" s="107"/>
      <c r="T2118" s="122"/>
    </row>
    <row r="2119" spans="1:20" s="17" customFormat="1" ht="76.5" x14ac:dyDescent="0.2">
      <c r="A2119" s="100">
        <v>111</v>
      </c>
      <c r="B2119" s="131" t="s">
        <v>1018</v>
      </c>
      <c r="C2119" s="102" t="s">
        <v>3756</v>
      </c>
      <c r="D2119" s="102" t="s">
        <v>4346</v>
      </c>
      <c r="E2119" s="143" t="s">
        <v>6082</v>
      </c>
      <c r="F2119" s="167" t="s">
        <v>6083</v>
      </c>
      <c r="G2119" s="101" t="s">
        <v>13</v>
      </c>
      <c r="H2119" s="118">
        <v>43000</v>
      </c>
      <c r="I2119" s="118">
        <v>43000</v>
      </c>
      <c r="J2119" s="118">
        <v>0</v>
      </c>
      <c r="K2119" s="103">
        <v>0</v>
      </c>
      <c r="L2119" s="104">
        <v>0</v>
      </c>
      <c r="M2119" s="90">
        <v>0</v>
      </c>
      <c r="N2119" s="90">
        <v>0</v>
      </c>
      <c r="O2119" s="105" t="s">
        <v>4608</v>
      </c>
      <c r="P2119" s="106" t="s">
        <v>3546</v>
      </c>
      <c r="Q2119" s="107" t="s">
        <v>3547</v>
      </c>
      <c r="R2119" s="106" t="s">
        <v>3548</v>
      </c>
      <c r="S2119" s="107" t="s">
        <v>3547</v>
      </c>
      <c r="T2119" s="107" t="s">
        <v>4608</v>
      </c>
    </row>
    <row r="2120" spans="1:20" s="17" customFormat="1" ht="89.25" x14ac:dyDescent="0.2">
      <c r="A2120" s="100">
        <v>297</v>
      </c>
      <c r="B2120" s="131" t="s">
        <v>3425</v>
      </c>
      <c r="C2120" s="102" t="s">
        <v>3430</v>
      </c>
      <c r="D2120" s="102" t="s">
        <v>3431</v>
      </c>
      <c r="E2120" s="143" t="s">
        <v>8441</v>
      </c>
      <c r="F2120" s="167" t="s">
        <v>8442</v>
      </c>
      <c r="G2120" s="101" t="s">
        <v>73</v>
      </c>
      <c r="H2120" s="118">
        <v>42035</v>
      </c>
      <c r="I2120" s="118">
        <v>42035</v>
      </c>
      <c r="J2120" s="118">
        <v>0</v>
      </c>
      <c r="K2120" s="103">
        <v>0</v>
      </c>
      <c r="L2120" s="120">
        <v>9300000</v>
      </c>
      <c r="M2120" s="121">
        <v>0</v>
      </c>
      <c r="N2120" s="121">
        <v>0</v>
      </c>
      <c r="O2120" s="105"/>
      <c r="P2120" s="106"/>
      <c r="Q2120" s="107"/>
      <c r="R2120" s="106"/>
      <c r="S2120" s="107"/>
      <c r="T2120" s="122"/>
    </row>
    <row r="2121" spans="1:20" s="17" customFormat="1" ht="51" x14ac:dyDescent="0.2">
      <c r="A2121" s="112">
        <v>30</v>
      </c>
      <c r="B2121" s="161" t="s">
        <v>849</v>
      </c>
      <c r="C2121" s="78" t="s">
        <v>4704</v>
      </c>
      <c r="D2121" s="78" t="s">
        <v>4705</v>
      </c>
      <c r="E2121" s="146" t="s">
        <v>4740</v>
      </c>
      <c r="F2121" s="167" t="s">
        <v>5940</v>
      </c>
      <c r="G2121" s="97" t="s">
        <v>13</v>
      </c>
      <c r="H2121" s="151">
        <v>0</v>
      </c>
      <c r="I2121" s="118">
        <v>41361</v>
      </c>
      <c r="J2121" s="118">
        <v>41360.720000000001</v>
      </c>
      <c r="K2121" s="103">
        <v>0.999993230337758</v>
      </c>
      <c r="L2121" s="104">
        <v>4373800</v>
      </c>
      <c r="M2121" s="90">
        <v>0</v>
      </c>
      <c r="N2121" s="90">
        <v>0</v>
      </c>
      <c r="O2121" s="105"/>
      <c r="P2121" s="112" t="s">
        <v>3546</v>
      </c>
      <c r="Q2121" s="106" t="s">
        <v>3547</v>
      </c>
      <c r="R2121" s="106" t="s">
        <v>3548</v>
      </c>
      <c r="S2121" s="106" t="s">
        <v>3547</v>
      </c>
      <c r="T2121" s="113"/>
    </row>
    <row r="2122" spans="1:20" s="17" customFormat="1" ht="63.75" x14ac:dyDescent="0.2">
      <c r="A2122" s="100">
        <v>107</v>
      </c>
      <c r="B2122" s="131" t="s">
        <v>908</v>
      </c>
      <c r="C2122" s="102" t="s">
        <v>917</v>
      </c>
      <c r="D2122" s="102" t="s">
        <v>918</v>
      </c>
      <c r="E2122" s="143" t="s">
        <v>3578</v>
      </c>
      <c r="F2122" s="167" t="s">
        <v>6008</v>
      </c>
      <c r="G2122" s="101" t="s">
        <v>23</v>
      </c>
      <c r="H2122" s="118">
        <v>40900</v>
      </c>
      <c r="I2122" s="118">
        <v>40900</v>
      </c>
      <c r="J2122" s="118">
        <v>40900</v>
      </c>
      <c r="K2122" s="103">
        <v>1</v>
      </c>
      <c r="L2122" s="104">
        <v>1850000</v>
      </c>
      <c r="M2122" s="90">
        <v>0</v>
      </c>
      <c r="N2122" s="90">
        <v>0</v>
      </c>
      <c r="O2122" s="105"/>
      <c r="P2122" s="106"/>
      <c r="Q2122" s="107"/>
      <c r="R2122" s="106"/>
      <c r="S2122" s="107"/>
      <c r="T2122" s="107"/>
    </row>
    <row r="2123" spans="1:20" s="17" customFormat="1" ht="63.75" x14ac:dyDescent="0.2">
      <c r="A2123" s="100">
        <v>10</v>
      </c>
      <c r="B2123" s="131" t="s">
        <v>409</v>
      </c>
      <c r="C2123" s="102" t="s">
        <v>410</v>
      </c>
      <c r="D2123" s="102" t="s">
        <v>411</v>
      </c>
      <c r="E2123" s="143" t="s">
        <v>3483</v>
      </c>
      <c r="F2123" s="167" t="s">
        <v>5424</v>
      </c>
      <c r="G2123" s="101" t="s">
        <v>23</v>
      </c>
      <c r="H2123" s="118">
        <v>40000</v>
      </c>
      <c r="I2123" s="118">
        <v>40000</v>
      </c>
      <c r="J2123" s="118">
        <v>20000</v>
      </c>
      <c r="K2123" s="103">
        <v>0.5</v>
      </c>
      <c r="L2123" s="104">
        <v>7624448</v>
      </c>
      <c r="M2123" s="90">
        <v>0</v>
      </c>
      <c r="N2123" s="90">
        <v>0</v>
      </c>
      <c r="O2123" s="105"/>
      <c r="P2123" s="106"/>
      <c r="Q2123" s="107"/>
      <c r="R2123" s="106"/>
      <c r="S2123" s="107"/>
      <c r="T2123" s="107"/>
    </row>
    <row r="2124" spans="1:20" s="17" customFormat="1" ht="63.75" x14ac:dyDescent="0.2">
      <c r="A2124" s="100">
        <v>139</v>
      </c>
      <c r="B2124" s="131" t="s">
        <v>1410</v>
      </c>
      <c r="C2124" s="102" t="s">
        <v>1421</v>
      </c>
      <c r="D2124" s="102" t="s">
        <v>1422</v>
      </c>
      <c r="E2124" s="143" t="s">
        <v>6538</v>
      </c>
      <c r="F2124" s="167" t="s">
        <v>6539</v>
      </c>
      <c r="G2124" s="101" t="s">
        <v>13</v>
      </c>
      <c r="H2124" s="118">
        <v>40000</v>
      </c>
      <c r="I2124" s="118">
        <v>40000</v>
      </c>
      <c r="J2124" s="118">
        <v>0</v>
      </c>
      <c r="K2124" s="103">
        <v>0</v>
      </c>
      <c r="L2124" s="120">
        <v>210000</v>
      </c>
      <c r="M2124" s="121">
        <v>0</v>
      </c>
      <c r="N2124" s="121">
        <v>0</v>
      </c>
      <c r="O2124" s="105"/>
      <c r="P2124" s="106"/>
      <c r="Q2124" s="107"/>
      <c r="R2124" s="106"/>
      <c r="S2124" s="107"/>
      <c r="T2124" s="122"/>
    </row>
    <row r="2125" spans="1:20" s="17" customFormat="1" ht="63.75" x14ac:dyDescent="0.2">
      <c r="A2125" s="100">
        <v>145</v>
      </c>
      <c r="B2125" s="131" t="s">
        <v>1448</v>
      </c>
      <c r="C2125" s="102" t="s">
        <v>1465</v>
      </c>
      <c r="D2125" s="102" t="s">
        <v>1466</v>
      </c>
      <c r="E2125" s="143" t="s">
        <v>6581</v>
      </c>
      <c r="F2125" s="167" t="s">
        <v>6582</v>
      </c>
      <c r="G2125" s="132" t="s">
        <v>82</v>
      </c>
      <c r="H2125" s="118">
        <v>40000</v>
      </c>
      <c r="I2125" s="118">
        <v>40000</v>
      </c>
      <c r="J2125" s="118">
        <v>0</v>
      </c>
      <c r="K2125" s="103">
        <v>0</v>
      </c>
      <c r="L2125" s="120">
        <v>2336170</v>
      </c>
      <c r="M2125" s="121">
        <v>0</v>
      </c>
      <c r="N2125" s="121">
        <v>0</v>
      </c>
      <c r="O2125" s="105"/>
      <c r="P2125" s="106"/>
      <c r="Q2125" s="107"/>
      <c r="R2125" s="106"/>
      <c r="S2125" s="107"/>
      <c r="T2125" s="122"/>
    </row>
    <row r="2126" spans="1:20" s="17" customFormat="1" ht="51" x14ac:dyDescent="0.2">
      <c r="A2126" s="100">
        <v>190</v>
      </c>
      <c r="B2126" s="131" t="s">
        <v>2981</v>
      </c>
      <c r="C2126" s="102" t="s">
        <v>2994</v>
      </c>
      <c r="D2126" s="102" t="s">
        <v>2995</v>
      </c>
      <c r="E2126" s="143" t="s">
        <v>7997</v>
      </c>
      <c r="F2126" s="167" t="s">
        <v>7998</v>
      </c>
      <c r="G2126" s="101" t="s">
        <v>26</v>
      </c>
      <c r="H2126" s="118">
        <v>40000</v>
      </c>
      <c r="I2126" s="118">
        <v>40000</v>
      </c>
      <c r="J2126" s="118">
        <v>0</v>
      </c>
      <c r="K2126" s="103">
        <v>0</v>
      </c>
      <c r="L2126" s="120">
        <v>1290000</v>
      </c>
      <c r="M2126" s="121">
        <v>0</v>
      </c>
      <c r="N2126" s="121">
        <v>0</v>
      </c>
      <c r="O2126" s="105"/>
      <c r="P2126" s="106"/>
      <c r="Q2126" s="107"/>
      <c r="R2126" s="106"/>
      <c r="S2126" s="107"/>
      <c r="T2126" s="122"/>
    </row>
    <row r="2127" spans="1:20" s="17" customFormat="1" ht="51" x14ac:dyDescent="0.2">
      <c r="A2127" s="100">
        <v>315</v>
      </c>
      <c r="B2127" s="131" t="s">
        <v>3438</v>
      </c>
      <c r="C2127" s="102" t="s">
        <v>3447</v>
      </c>
      <c r="D2127" s="102" t="s">
        <v>3448</v>
      </c>
      <c r="E2127" s="143" t="s">
        <v>8455</v>
      </c>
      <c r="F2127" s="167" t="s">
        <v>8456</v>
      </c>
      <c r="G2127" s="101" t="s">
        <v>26</v>
      </c>
      <c r="H2127" s="118">
        <v>40000</v>
      </c>
      <c r="I2127" s="118">
        <v>40000</v>
      </c>
      <c r="J2127" s="118">
        <v>0</v>
      </c>
      <c r="K2127" s="103">
        <v>0</v>
      </c>
      <c r="L2127" s="120">
        <v>80000</v>
      </c>
      <c r="M2127" s="121">
        <v>0</v>
      </c>
      <c r="N2127" s="121">
        <v>0</v>
      </c>
      <c r="O2127" s="105"/>
      <c r="P2127" s="106"/>
      <c r="Q2127" s="107"/>
      <c r="R2127" s="106"/>
      <c r="S2127" s="107"/>
      <c r="T2127" s="122"/>
    </row>
    <row r="2128" spans="1:20" s="17" customFormat="1" ht="63.75" x14ac:dyDescent="0.2">
      <c r="A2128" s="100">
        <v>315</v>
      </c>
      <c r="B2128" s="131" t="s">
        <v>3438</v>
      </c>
      <c r="C2128" s="102" t="s">
        <v>3451</v>
      </c>
      <c r="D2128" s="102" t="s">
        <v>3452</v>
      </c>
      <c r="E2128" s="143" t="s">
        <v>8459</v>
      </c>
      <c r="F2128" s="167" t="s">
        <v>8460</v>
      </c>
      <c r="G2128" s="101" t="s">
        <v>26</v>
      </c>
      <c r="H2128" s="118">
        <v>40000</v>
      </c>
      <c r="I2128" s="118">
        <v>40000</v>
      </c>
      <c r="J2128" s="118">
        <v>0</v>
      </c>
      <c r="K2128" s="103">
        <v>0</v>
      </c>
      <c r="L2128" s="120">
        <v>80000</v>
      </c>
      <c r="M2128" s="121">
        <v>0</v>
      </c>
      <c r="N2128" s="121">
        <v>0</v>
      </c>
      <c r="O2128" s="105"/>
      <c r="P2128" s="106"/>
      <c r="Q2128" s="107"/>
      <c r="R2128" s="106"/>
      <c r="S2128" s="107"/>
      <c r="T2128" s="122"/>
    </row>
    <row r="2129" spans="1:20" s="17" customFormat="1" ht="63.75" x14ac:dyDescent="0.2">
      <c r="A2129" s="67">
        <v>3</v>
      </c>
      <c r="B2129" s="159" t="s">
        <v>24</v>
      </c>
      <c r="C2129" s="68" t="s">
        <v>3598</v>
      </c>
      <c r="D2129" s="102" t="s">
        <v>4311</v>
      </c>
      <c r="E2129" s="143" t="s">
        <v>4976</v>
      </c>
      <c r="F2129" s="159" t="s">
        <v>4977</v>
      </c>
      <c r="G2129" s="69" t="s">
        <v>65</v>
      </c>
      <c r="H2129" s="118">
        <v>39575</v>
      </c>
      <c r="I2129" s="118">
        <v>39575</v>
      </c>
      <c r="J2129" s="118">
        <v>0</v>
      </c>
      <c r="K2129" s="103">
        <v>0</v>
      </c>
      <c r="L2129" s="48">
        <v>0</v>
      </c>
      <c r="M2129" s="49">
        <v>0</v>
      </c>
      <c r="N2129" s="49">
        <v>0</v>
      </c>
      <c r="O2129" s="55"/>
      <c r="P2129" s="106"/>
      <c r="Q2129" s="107"/>
      <c r="R2129" s="106"/>
      <c r="S2129" s="107"/>
      <c r="T2129" s="50"/>
    </row>
    <row r="2130" spans="1:20" s="17" customFormat="1" ht="38.25" x14ac:dyDescent="0.2">
      <c r="A2130" s="100">
        <v>7</v>
      </c>
      <c r="B2130" s="131" t="s">
        <v>51</v>
      </c>
      <c r="C2130" s="102" t="s">
        <v>196</v>
      </c>
      <c r="D2130" s="102" t="s">
        <v>197</v>
      </c>
      <c r="E2130" s="143" t="s">
        <v>5095</v>
      </c>
      <c r="F2130" s="167" t="s">
        <v>5096</v>
      </c>
      <c r="G2130" s="101" t="s">
        <v>23</v>
      </c>
      <c r="H2130" s="118">
        <v>39300</v>
      </c>
      <c r="I2130" s="118">
        <v>39300</v>
      </c>
      <c r="J2130" s="118">
        <v>0</v>
      </c>
      <c r="K2130" s="103">
        <v>0</v>
      </c>
      <c r="L2130" s="104">
        <v>26500000</v>
      </c>
      <c r="M2130" s="90">
        <v>0</v>
      </c>
      <c r="N2130" s="90">
        <v>0</v>
      </c>
      <c r="O2130" s="105"/>
      <c r="P2130" s="106"/>
      <c r="Q2130" s="107"/>
      <c r="R2130" s="106"/>
      <c r="S2130" s="107"/>
      <c r="T2130" s="107"/>
    </row>
    <row r="2131" spans="1:20" s="17" customFormat="1" ht="75" x14ac:dyDescent="0.25">
      <c r="A2131" s="137">
        <v>266</v>
      </c>
      <c r="B2131" s="157" t="s">
        <v>3258</v>
      </c>
      <c r="C2131" s="138" t="s">
        <v>4883</v>
      </c>
      <c r="D2131" s="139" t="s">
        <v>4884</v>
      </c>
      <c r="E2131" s="168" t="s">
        <v>8284</v>
      </c>
      <c r="F2131" s="169" t="s">
        <v>8285</v>
      </c>
      <c r="G2131" s="140" t="s">
        <v>13</v>
      </c>
      <c r="H2131" s="154">
        <v>0</v>
      </c>
      <c r="I2131" s="154">
        <v>38520</v>
      </c>
      <c r="J2131" s="154">
        <v>0</v>
      </c>
      <c r="K2131" s="103">
        <v>0</v>
      </c>
      <c r="L2131" s="1">
        <v>0</v>
      </c>
      <c r="M2131" s="1">
        <v>0</v>
      </c>
      <c r="N2131" s="1">
        <v>0</v>
      </c>
      <c r="O2131" s="1"/>
      <c r="P2131" s="1"/>
      <c r="Q2131" s="1"/>
      <c r="R2131" s="1"/>
      <c r="S2131" s="1"/>
      <c r="T2131" s="1"/>
    </row>
    <row r="2132" spans="1:20" s="17" customFormat="1" ht="63.75" x14ac:dyDescent="0.2">
      <c r="A2132" s="110">
        <v>9</v>
      </c>
      <c r="B2132" s="158" t="s">
        <v>303</v>
      </c>
      <c r="C2132" s="70" t="s">
        <v>4433</v>
      </c>
      <c r="D2132" s="70" t="s">
        <v>4432</v>
      </c>
      <c r="E2132" s="144" t="s">
        <v>5270</v>
      </c>
      <c r="F2132" s="144" t="s">
        <v>5271</v>
      </c>
      <c r="G2132" s="66" t="s">
        <v>73</v>
      </c>
      <c r="H2132" s="149">
        <v>0</v>
      </c>
      <c r="I2132" s="118">
        <v>37504</v>
      </c>
      <c r="J2132" s="118">
        <v>0</v>
      </c>
      <c r="K2132" s="103">
        <v>0</v>
      </c>
      <c r="L2132" s="109">
        <v>0</v>
      </c>
      <c r="M2132" s="111">
        <v>0</v>
      </c>
      <c r="N2132" s="111">
        <v>0</v>
      </c>
      <c r="O2132" s="57"/>
      <c r="P2132" s="106"/>
      <c r="Q2132" s="107"/>
      <c r="R2132" s="106"/>
      <c r="S2132" s="107"/>
      <c r="T2132" s="109"/>
    </row>
    <row r="2133" spans="1:20" s="17" customFormat="1" ht="51" x14ac:dyDescent="0.2">
      <c r="A2133" s="100">
        <v>193</v>
      </c>
      <c r="B2133" s="131" t="s">
        <v>3088</v>
      </c>
      <c r="C2133" s="102" t="s">
        <v>3109</v>
      </c>
      <c r="D2133" s="102" t="s">
        <v>3110</v>
      </c>
      <c r="E2133" s="143" t="s">
        <v>8109</v>
      </c>
      <c r="F2133" s="167" t="s">
        <v>8110</v>
      </c>
      <c r="G2133" s="101" t="s">
        <v>13</v>
      </c>
      <c r="H2133" s="118">
        <v>50000</v>
      </c>
      <c r="I2133" s="118">
        <v>35488</v>
      </c>
      <c r="J2133" s="118">
        <v>0</v>
      </c>
      <c r="K2133" s="103">
        <v>0</v>
      </c>
      <c r="L2133" s="120">
        <v>0</v>
      </c>
      <c r="M2133" s="121">
        <v>0</v>
      </c>
      <c r="N2133" s="121">
        <v>0</v>
      </c>
      <c r="O2133" s="105"/>
      <c r="P2133" s="106"/>
      <c r="Q2133" s="107"/>
      <c r="R2133" s="106"/>
      <c r="S2133" s="107"/>
      <c r="T2133" s="122"/>
    </row>
    <row r="2134" spans="1:20" s="17" customFormat="1" ht="75" x14ac:dyDescent="0.25">
      <c r="A2134" s="137">
        <v>134</v>
      </c>
      <c r="B2134" s="157" t="s">
        <v>6364</v>
      </c>
      <c r="C2134" s="138" t="s">
        <v>4868</v>
      </c>
      <c r="D2134" s="139" t="s">
        <v>4869</v>
      </c>
      <c r="E2134" s="168" t="s">
        <v>4870</v>
      </c>
      <c r="F2134" s="169" t="s">
        <v>6367</v>
      </c>
      <c r="G2134" s="140" t="s">
        <v>23</v>
      </c>
      <c r="H2134" s="154">
        <v>0</v>
      </c>
      <c r="I2134" s="154">
        <v>34770</v>
      </c>
      <c r="J2134" s="154">
        <v>0</v>
      </c>
      <c r="K2134" s="103">
        <v>0</v>
      </c>
      <c r="L2134" s="1">
        <v>0</v>
      </c>
      <c r="M2134" s="1">
        <v>0</v>
      </c>
      <c r="N2134" s="1">
        <v>0</v>
      </c>
      <c r="O2134" s="1"/>
      <c r="P2134" s="1"/>
      <c r="Q2134" s="1"/>
      <c r="R2134" s="1"/>
      <c r="S2134" s="1"/>
      <c r="T2134" s="1"/>
    </row>
    <row r="2135" spans="1:20" s="17" customFormat="1" ht="76.5" x14ac:dyDescent="0.2">
      <c r="A2135" s="100">
        <v>111</v>
      </c>
      <c r="B2135" s="131" t="s">
        <v>1018</v>
      </c>
      <c r="C2135" s="102" t="s">
        <v>3747</v>
      </c>
      <c r="D2135" s="102" t="s">
        <v>4336</v>
      </c>
      <c r="E2135" s="143" t="s">
        <v>6062</v>
      </c>
      <c r="F2135" s="167" t="s">
        <v>6063</v>
      </c>
      <c r="G2135" s="101" t="s">
        <v>13</v>
      </c>
      <c r="H2135" s="118">
        <v>34000</v>
      </c>
      <c r="I2135" s="118">
        <v>34000</v>
      </c>
      <c r="J2135" s="118">
        <v>6877.5</v>
      </c>
      <c r="K2135" s="103">
        <v>0.20227941176470601</v>
      </c>
      <c r="L2135" s="104">
        <v>0</v>
      </c>
      <c r="M2135" s="90">
        <v>0</v>
      </c>
      <c r="N2135" s="90">
        <v>0</v>
      </c>
      <c r="O2135" s="105" t="s">
        <v>4608</v>
      </c>
      <c r="P2135" s="106" t="s">
        <v>3546</v>
      </c>
      <c r="Q2135" s="107" t="s">
        <v>3547</v>
      </c>
      <c r="R2135" s="106" t="s">
        <v>3548</v>
      </c>
      <c r="S2135" s="107" t="s">
        <v>3547</v>
      </c>
      <c r="T2135" s="107" t="s">
        <v>4608</v>
      </c>
    </row>
    <row r="2136" spans="1:20" s="17" customFormat="1" ht="51" x14ac:dyDescent="0.2">
      <c r="A2136" s="100">
        <v>137</v>
      </c>
      <c r="B2136" s="131" t="s">
        <v>1318</v>
      </c>
      <c r="C2136" s="102" t="s">
        <v>1329</v>
      </c>
      <c r="D2136" s="102" t="s">
        <v>1330</v>
      </c>
      <c r="E2136" s="143" t="s">
        <v>6444</v>
      </c>
      <c r="F2136" s="167" t="s">
        <v>6445</v>
      </c>
      <c r="G2136" s="101" t="s">
        <v>68</v>
      </c>
      <c r="H2136" s="118">
        <v>34000</v>
      </c>
      <c r="I2136" s="118">
        <v>34000</v>
      </c>
      <c r="J2136" s="118">
        <v>0</v>
      </c>
      <c r="K2136" s="103">
        <v>0</v>
      </c>
      <c r="L2136" s="104">
        <v>600000</v>
      </c>
      <c r="M2136" s="90">
        <v>0</v>
      </c>
      <c r="N2136" s="90">
        <v>0</v>
      </c>
      <c r="O2136" s="105"/>
      <c r="P2136" s="106"/>
      <c r="Q2136" s="107"/>
      <c r="R2136" s="106"/>
      <c r="S2136" s="107"/>
      <c r="T2136" s="107"/>
    </row>
    <row r="2137" spans="1:20" s="17" customFormat="1" x14ac:dyDescent="0.25">
      <c r="A2137" s="137">
        <v>36</v>
      </c>
      <c r="B2137" s="157" t="s">
        <v>870</v>
      </c>
      <c r="C2137" s="138" t="s">
        <v>4856</v>
      </c>
      <c r="D2137" s="139" t="s">
        <v>4857</v>
      </c>
      <c r="E2137" s="168"/>
      <c r="F2137" s="169"/>
      <c r="G2137" s="140" t="s">
        <v>13</v>
      </c>
      <c r="H2137" s="154">
        <v>0</v>
      </c>
      <c r="I2137" s="154">
        <v>33117</v>
      </c>
      <c r="J2137" s="154">
        <v>16642.87</v>
      </c>
      <c r="K2137" s="103">
        <v>0.50254763414560499</v>
      </c>
      <c r="L2137" s="1">
        <v>0</v>
      </c>
      <c r="M2137" s="1">
        <v>0</v>
      </c>
      <c r="N2137" s="1">
        <v>0</v>
      </c>
      <c r="O2137" s="1"/>
      <c r="P2137" s="1"/>
      <c r="Q2137" s="1"/>
      <c r="R2137" s="1"/>
      <c r="S2137" s="1"/>
      <c r="T2137" s="1"/>
    </row>
    <row r="2138" spans="1:20" s="17" customFormat="1" ht="63.75" x14ac:dyDescent="0.2">
      <c r="A2138" s="100">
        <v>145</v>
      </c>
      <c r="B2138" s="131" t="s">
        <v>1448</v>
      </c>
      <c r="C2138" s="102" t="s">
        <v>1489</v>
      </c>
      <c r="D2138" s="102" t="s">
        <v>1490</v>
      </c>
      <c r="E2138" s="143" t="s">
        <v>6601</v>
      </c>
      <c r="F2138" s="167" t="s">
        <v>6602</v>
      </c>
      <c r="G2138" s="132" t="s">
        <v>23</v>
      </c>
      <c r="H2138" s="118">
        <v>32050</v>
      </c>
      <c r="I2138" s="118">
        <v>32050</v>
      </c>
      <c r="J2138" s="118">
        <v>0</v>
      </c>
      <c r="K2138" s="103">
        <v>0</v>
      </c>
      <c r="L2138" s="120">
        <v>1000000</v>
      </c>
      <c r="M2138" s="121">
        <v>0</v>
      </c>
      <c r="N2138" s="121">
        <v>0</v>
      </c>
      <c r="O2138" s="105"/>
      <c r="P2138" s="106"/>
      <c r="Q2138" s="107"/>
      <c r="R2138" s="106"/>
      <c r="S2138" s="107"/>
      <c r="T2138" s="122"/>
    </row>
    <row r="2139" spans="1:20" s="17" customFormat="1" ht="76.5" x14ac:dyDescent="0.2">
      <c r="A2139" s="100">
        <v>9</v>
      </c>
      <c r="B2139" s="131" t="s">
        <v>303</v>
      </c>
      <c r="C2139" s="102" t="s">
        <v>351</v>
      </c>
      <c r="D2139" s="102" t="s">
        <v>352</v>
      </c>
      <c r="E2139" s="143" t="s">
        <v>5318</v>
      </c>
      <c r="F2139" s="167" t="s">
        <v>5319</v>
      </c>
      <c r="G2139" s="101" t="s">
        <v>26</v>
      </c>
      <c r="H2139" s="118">
        <v>31700</v>
      </c>
      <c r="I2139" s="118">
        <v>31700</v>
      </c>
      <c r="J2139" s="118">
        <v>0</v>
      </c>
      <c r="K2139" s="103">
        <v>0</v>
      </c>
      <c r="L2139" s="104">
        <v>0</v>
      </c>
      <c r="M2139" s="90">
        <v>0</v>
      </c>
      <c r="N2139" s="90">
        <v>0</v>
      </c>
      <c r="O2139" s="105"/>
      <c r="P2139" s="106"/>
      <c r="Q2139" s="107"/>
      <c r="R2139" s="106"/>
      <c r="S2139" s="107"/>
      <c r="T2139" s="107"/>
    </row>
    <row r="2140" spans="1:20" s="17" customFormat="1" x14ac:dyDescent="0.2">
      <c r="A2140" s="110">
        <v>30</v>
      </c>
      <c r="B2140" s="158" t="s">
        <v>849</v>
      </c>
      <c r="C2140" s="70" t="s">
        <v>4545</v>
      </c>
      <c r="D2140" s="70" t="s">
        <v>4544</v>
      </c>
      <c r="E2140" s="144"/>
      <c r="F2140" s="167"/>
      <c r="G2140" s="66" t="s">
        <v>23</v>
      </c>
      <c r="H2140" s="149">
        <v>0</v>
      </c>
      <c r="I2140" s="118">
        <v>31320</v>
      </c>
      <c r="J2140" s="118">
        <v>28028.65</v>
      </c>
      <c r="K2140" s="103">
        <v>0.894912196679438</v>
      </c>
      <c r="L2140" s="104">
        <v>7285272</v>
      </c>
      <c r="M2140" s="90">
        <v>0</v>
      </c>
      <c r="N2140" s="90">
        <v>0</v>
      </c>
      <c r="O2140" s="105"/>
      <c r="P2140" s="112" t="s">
        <v>3546</v>
      </c>
      <c r="Q2140" s="106" t="s">
        <v>3547</v>
      </c>
      <c r="R2140" s="106" t="s">
        <v>3548</v>
      </c>
      <c r="S2140" s="106" t="s">
        <v>3547</v>
      </c>
      <c r="T2140" s="109"/>
    </row>
    <row r="2141" spans="1:20" s="17" customFormat="1" ht="89.25" x14ac:dyDescent="0.2">
      <c r="A2141" s="100">
        <v>16</v>
      </c>
      <c r="B2141" s="131" t="s">
        <v>590</v>
      </c>
      <c r="C2141" s="102" t="s">
        <v>649</v>
      </c>
      <c r="D2141" s="102" t="s">
        <v>650</v>
      </c>
      <c r="E2141" s="143" t="s">
        <v>5682</v>
      </c>
      <c r="F2141" s="167" t="s">
        <v>5683</v>
      </c>
      <c r="G2141" s="101" t="s">
        <v>13</v>
      </c>
      <c r="H2141" s="118">
        <v>30000</v>
      </c>
      <c r="I2141" s="118">
        <v>30500</v>
      </c>
      <c r="J2141" s="118">
        <v>621.76</v>
      </c>
      <c r="K2141" s="103">
        <v>2.0385573770491799E-2</v>
      </c>
      <c r="L2141" s="104">
        <v>200000</v>
      </c>
      <c r="M2141" s="90">
        <v>0</v>
      </c>
      <c r="N2141" s="90">
        <v>0</v>
      </c>
      <c r="O2141" s="105"/>
      <c r="P2141" s="106"/>
      <c r="Q2141" s="107"/>
      <c r="R2141" s="106"/>
      <c r="S2141" s="107"/>
      <c r="T2141" s="107"/>
    </row>
    <row r="2142" spans="1:20" s="17" customFormat="1" ht="76.5" x14ac:dyDescent="0.2">
      <c r="A2142" s="100">
        <v>10</v>
      </c>
      <c r="B2142" s="131" t="s">
        <v>409</v>
      </c>
      <c r="C2142" s="102" t="s">
        <v>416</v>
      </c>
      <c r="D2142" s="102" t="s">
        <v>417</v>
      </c>
      <c r="E2142" s="143" t="s">
        <v>5429</v>
      </c>
      <c r="F2142" s="167" t="s">
        <v>5430</v>
      </c>
      <c r="G2142" s="101" t="s">
        <v>29</v>
      </c>
      <c r="H2142" s="118">
        <v>30000</v>
      </c>
      <c r="I2142" s="118">
        <v>30000</v>
      </c>
      <c r="J2142" s="118">
        <v>0</v>
      </c>
      <c r="K2142" s="103">
        <v>0</v>
      </c>
      <c r="L2142" s="104">
        <v>2763740</v>
      </c>
      <c r="M2142" s="90">
        <v>0</v>
      </c>
      <c r="N2142" s="90">
        <v>0</v>
      </c>
      <c r="O2142" s="105"/>
      <c r="P2142" s="106"/>
      <c r="Q2142" s="107"/>
      <c r="R2142" s="106"/>
      <c r="S2142" s="107"/>
      <c r="T2142" s="107"/>
    </row>
    <row r="2143" spans="1:20" s="17" customFormat="1" ht="63.75" x14ac:dyDescent="0.2">
      <c r="A2143" s="100">
        <v>10</v>
      </c>
      <c r="B2143" s="131" t="s">
        <v>409</v>
      </c>
      <c r="C2143" s="102" t="s">
        <v>3688</v>
      </c>
      <c r="D2143" s="102" t="s">
        <v>3970</v>
      </c>
      <c r="E2143" s="143" t="s">
        <v>5505</v>
      </c>
      <c r="F2143" s="167" t="s">
        <v>5506</v>
      </c>
      <c r="G2143" s="101"/>
      <c r="H2143" s="118">
        <v>30000</v>
      </c>
      <c r="I2143" s="118">
        <v>30000</v>
      </c>
      <c r="J2143" s="118">
        <v>0</v>
      </c>
      <c r="K2143" s="103">
        <v>0</v>
      </c>
      <c r="L2143" s="104">
        <v>0</v>
      </c>
      <c r="M2143" s="90">
        <v>0</v>
      </c>
      <c r="N2143" s="90">
        <v>0</v>
      </c>
      <c r="O2143" s="105"/>
      <c r="P2143" s="106"/>
      <c r="Q2143" s="107"/>
      <c r="R2143" s="106"/>
      <c r="S2143" s="107"/>
      <c r="T2143" s="107"/>
    </row>
    <row r="2144" spans="1:20" s="17" customFormat="1" ht="63.75" x14ac:dyDescent="0.2">
      <c r="A2144" s="114" t="s">
        <v>587</v>
      </c>
      <c r="B2144" s="162" t="s">
        <v>590</v>
      </c>
      <c r="C2144" s="114" t="s">
        <v>637</v>
      </c>
      <c r="D2144" s="102" t="s">
        <v>638</v>
      </c>
      <c r="E2144" s="143" t="s">
        <v>5670</v>
      </c>
      <c r="F2144" s="167" t="s">
        <v>5671</v>
      </c>
      <c r="G2144" s="115" t="s">
        <v>13</v>
      </c>
      <c r="H2144" s="118">
        <v>30000</v>
      </c>
      <c r="I2144" s="118">
        <v>30000</v>
      </c>
      <c r="J2144" s="118">
        <v>0</v>
      </c>
      <c r="K2144" s="103">
        <v>0</v>
      </c>
      <c r="L2144" s="104">
        <v>250000</v>
      </c>
      <c r="M2144" s="90">
        <v>0</v>
      </c>
      <c r="N2144" s="90">
        <v>0</v>
      </c>
      <c r="O2144" s="105"/>
      <c r="P2144" s="106"/>
      <c r="Q2144" s="107"/>
      <c r="R2144" s="106"/>
      <c r="S2144" s="107"/>
      <c r="T2144" s="107"/>
    </row>
    <row r="2145" spans="1:20" s="17" customFormat="1" x14ac:dyDescent="0.2">
      <c r="A2145" s="110">
        <v>36</v>
      </c>
      <c r="B2145" s="158" t="s">
        <v>870</v>
      </c>
      <c r="C2145" s="70" t="s">
        <v>4559</v>
      </c>
      <c r="D2145" s="70" t="s">
        <v>4558</v>
      </c>
      <c r="E2145" s="144"/>
      <c r="F2145" s="167"/>
      <c r="G2145" s="66" t="s">
        <v>62</v>
      </c>
      <c r="H2145" s="149">
        <v>0</v>
      </c>
      <c r="I2145" s="118">
        <v>30000</v>
      </c>
      <c r="J2145" s="118">
        <v>9055.7800000000007</v>
      </c>
      <c r="K2145" s="103">
        <v>0.30185933333333298</v>
      </c>
      <c r="L2145" s="104">
        <v>250000</v>
      </c>
      <c r="M2145" s="90">
        <v>0.79</v>
      </c>
      <c r="N2145" s="90">
        <v>0</v>
      </c>
      <c r="O2145" s="57"/>
      <c r="P2145" s="106" t="s">
        <v>3548</v>
      </c>
      <c r="Q2145" s="107" t="s">
        <v>3547</v>
      </c>
      <c r="R2145" s="106" t="s">
        <v>3548</v>
      </c>
      <c r="S2145" s="107" t="s">
        <v>3547</v>
      </c>
      <c r="T2145" s="109"/>
    </row>
    <row r="2146" spans="1:20" s="17" customFormat="1" ht="25.5" x14ac:dyDescent="0.2">
      <c r="A2146" s="100">
        <v>238</v>
      </c>
      <c r="B2146" s="131" t="s">
        <v>3202</v>
      </c>
      <c r="C2146" s="102" t="s">
        <v>3239</v>
      </c>
      <c r="D2146" s="102" t="s">
        <v>3520</v>
      </c>
      <c r="E2146" s="143"/>
      <c r="F2146" s="167"/>
      <c r="G2146" s="101" t="s">
        <v>13</v>
      </c>
      <c r="H2146" s="118">
        <v>29965</v>
      </c>
      <c r="I2146" s="118">
        <v>29965</v>
      </c>
      <c r="J2146" s="118">
        <v>0</v>
      </c>
      <c r="K2146" s="103">
        <v>0</v>
      </c>
      <c r="L2146" s="120">
        <v>0</v>
      </c>
      <c r="M2146" s="121">
        <v>1</v>
      </c>
      <c r="N2146" s="121">
        <v>0</v>
      </c>
      <c r="O2146" s="105"/>
      <c r="P2146" s="106" t="s">
        <v>3548</v>
      </c>
      <c r="Q2146" s="107" t="s">
        <v>3547</v>
      </c>
      <c r="R2146" s="106" t="s">
        <v>3546</v>
      </c>
      <c r="S2146" s="107" t="s">
        <v>3547</v>
      </c>
      <c r="T2146" s="122"/>
    </row>
    <row r="2147" spans="1:20" s="17" customFormat="1" ht="63.75" x14ac:dyDescent="0.2">
      <c r="A2147" s="100">
        <v>30</v>
      </c>
      <c r="B2147" s="131" t="s">
        <v>849</v>
      </c>
      <c r="C2147" s="102" t="s">
        <v>852</v>
      </c>
      <c r="D2147" s="102" t="s">
        <v>853</v>
      </c>
      <c r="E2147" s="143" t="s">
        <v>4750</v>
      </c>
      <c r="F2147" s="167" t="s">
        <v>5939</v>
      </c>
      <c r="G2147" s="101" t="s">
        <v>29</v>
      </c>
      <c r="H2147" s="118">
        <v>0</v>
      </c>
      <c r="I2147" s="118">
        <v>29507</v>
      </c>
      <c r="J2147" s="118">
        <v>0</v>
      </c>
      <c r="K2147" s="103">
        <v>0</v>
      </c>
      <c r="L2147" s="104">
        <v>5200000</v>
      </c>
      <c r="M2147" s="90">
        <v>0.31</v>
      </c>
      <c r="N2147" s="90">
        <v>0</v>
      </c>
      <c r="O2147" s="105"/>
      <c r="P2147" s="106" t="s">
        <v>3548</v>
      </c>
      <c r="Q2147" s="106" t="s">
        <v>3547</v>
      </c>
      <c r="R2147" s="106" t="s">
        <v>3548</v>
      </c>
      <c r="S2147" s="106" t="s">
        <v>3547</v>
      </c>
      <c r="T2147" s="107"/>
    </row>
    <row r="2148" spans="1:20" s="17" customFormat="1" ht="63.75" x14ac:dyDescent="0.2">
      <c r="A2148" s="100">
        <v>28</v>
      </c>
      <c r="B2148" s="131" t="s">
        <v>805</v>
      </c>
      <c r="C2148" s="102" t="s">
        <v>818</v>
      </c>
      <c r="D2148" s="102" t="s">
        <v>819</v>
      </c>
      <c r="E2148" s="143" t="s">
        <v>5897</v>
      </c>
      <c r="F2148" s="167" t="s">
        <v>5898</v>
      </c>
      <c r="G2148" s="101" t="s">
        <v>13</v>
      </c>
      <c r="H2148" s="118">
        <v>496383</v>
      </c>
      <c r="I2148" s="118">
        <v>29057</v>
      </c>
      <c r="J2148" s="118">
        <v>0</v>
      </c>
      <c r="K2148" s="103">
        <v>0</v>
      </c>
      <c r="L2148" s="120">
        <v>0</v>
      </c>
      <c r="M2148" s="121">
        <v>0</v>
      </c>
      <c r="N2148" s="121">
        <v>0</v>
      </c>
      <c r="O2148" s="105"/>
      <c r="P2148" s="106"/>
      <c r="Q2148" s="107"/>
      <c r="R2148" s="106"/>
      <c r="S2148" s="107"/>
      <c r="T2148" s="122"/>
    </row>
    <row r="2149" spans="1:20" s="17" customFormat="1" ht="63.75" x14ac:dyDescent="0.2">
      <c r="A2149" s="100">
        <v>111</v>
      </c>
      <c r="B2149" s="131" t="s">
        <v>1018</v>
      </c>
      <c r="C2149" s="102" t="s">
        <v>1024</v>
      </c>
      <c r="D2149" s="102" t="s">
        <v>1025</v>
      </c>
      <c r="E2149" s="143" t="s">
        <v>6054</v>
      </c>
      <c r="F2149" s="167" t="s">
        <v>6055</v>
      </c>
      <c r="G2149" s="101" t="s">
        <v>13</v>
      </c>
      <c r="H2149" s="118">
        <v>28500</v>
      </c>
      <c r="I2149" s="118">
        <v>28500</v>
      </c>
      <c r="J2149" s="118">
        <v>3319</v>
      </c>
      <c r="K2149" s="103">
        <v>0.11645614035087699</v>
      </c>
      <c r="L2149" s="104">
        <v>3500000</v>
      </c>
      <c r="M2149" s="90">
        <v>0</v>
      </c>
      <c r="N2149" s="90">
        <v>0</v>
      </c>
      <c r="O2149" s="105" t="s">
        <v>4608</v>
      </c>
      <c r="P2149" s="106" t="s">
        <v>3546</v>
      </c>
      <c r="Q2149" s="107" t="s">
        <v>3547</v>
      </c>
      <c r="R2149" s="106" t="s">
        <v>3548</v>
      </c>
      <c r="S2149" s="107" t="s">
        <v>3547</v>
      </c>
      <c r="T2149" s="107" t="s">
        <v>4608</v>
      </c>
    </row>
    <row r="2150" spans="1:20" s="17" customFormat="1" ht="51" x14ac:dyDescent="0.2">
      <c r="A2150" s="100">
        <v>12</v>
      </c>
      <c r="B2150" s="131" t="s">
        <v>467</v>
      </c>
      <c r="C2150" s="102" t="s">
        <v>484</v>
      </c>
      <c r="D2150" s="102" t="s">
        <v>485</v>
      </c>
      <c r="E2150" s="143" t="s">
        <v>5526</v>
      </c>
      <c r="F2150" s="167" t="s">
        <v>5527</v>
      </c>
      <c r="G2150" s="101" t="s">
        <v>13</v>
      </c>
      <c r="H2150" s="118">
        <v>27475</v>
      </c>
      <c r="I2150" s="118">
        <v>27475</v>
      </c>
      <c r="J2150" s="118">
        <v>0</v>
      </c>
      <c r="K2150" s="103">
        <v>0</v>
      </c>
      <c r="L2150" s="104">
        <v>0</v>
      </c>
      <c r="M2150" s="90">
        <v>0</v>
      </c>
      <c r="N2150" s="90">
        <v>0</v>
      </c>
      <c r="O2150" s="105" t="s">
        <v>4608</v>
      </c>
      <c r="P2150" s="106" t="s">
        <v>3546</v>
      </c>
      <c r="Q2150" s="107" t="s">
        <v>3547</v>
      </c>
      <c r="R2150" s="106" t="s">
        <v>3548</v>
      </c>
      <c r="S2150" s="107" t="s">
        <v>3547</v>
      </c>
      <c r="T2150" s="107" t="s">
        <v>4608</v>
      </c>
    </row>
    <row r="2151" spans="1:20" s="17" customFormat="1" x14ac:dyDescent="0.2">
      <c r="A2151" s="100">
        <v>30</v>
      </c>
      <c r="B2151" s="131" t="s">
        <v>849</v>
      </c>
      <c r="C2151" s="102" t="s">
        <v>866</v>
      </c>
      <c r="D2151" s="102" t="s">
        <v>867</v>
      </c>
      <c r="E2151" s="143"/>
      <c r="F2151" s="167"/>
      <c r="G2151" s="101" t="s">
        <v>23</v>
      </c>
      <c r="H2151" s="118">
        <v>0</v>
      </c>
      <c r="I2151" s="118">
        <v>26750</v>
      </c>
      <c r="J2151" s="118">
        <v>26750</v>
      </c>
      <c r="K2151" s="103">
        <v>1</v>
      </c>
      <c r="L2151" s="104">
        <v>2520000</v>
      </c>
      <c r="M2151" s="90">
        <v>0</v>
      </c>
      <c r="N2151" s="90">
        <v>0</v>
      </c>
      <c r="O2151" s="105"/>
      <c r="P2151" s="112" t="s">
        <v>3546</v>
      </c>
      <c r="Q2151" s="106" t="s">
        <v>3547</v>
      </c>
      <c r="R2151" s="106" t="s">
        <v>3548</v>
      </c>
      <c r="S2151" s="106" t="s">
        <v>3547</v>
      </c>
      <c r="T2151" s="107"/>
    </row>
    <row r="2152" spans="1:20" s="17" customFormat="1" ht="102" x14ac:dyDescent="0.2">
      <c r="A2152" s="100">
        <v>16</v>
      </c>
      <c r="B2152" s="131" t="s">
        <v>590</v>
      </c>
      <c r="C2152" s="102" t="s">
        <v>647</v>
      </c>
      <c r="D2152" s="102" t="s">
        <v>648</v>
      </c>
      <c r="E2152" s="143" t="s">
        <v>5680</v>
      </c>
      <c r="F2152" s="167" t="s">
        <v>5681</v>
      </c>
      <c r="G2152" s="101" t="s">
        <v>13</v>
      </c>
      <c r="H2152" s="118">
        <v>25000</v>
      </c>
      <c r="I2152" s="118">
        <v>25000</v>
      </c>
      <c r="J2152" s="118">
        <v>0</v>
      </c>
      <c r="K2152" s="103">
        <v>0</v>
      </c>
      <c r="L2152" s="104">
        <v>425000</v>
      </c>
      <c r="M2152" s="90">
        <v>0</v>
      </c>
      <c r="N2152" s="90">
        <v>0</v>
      </c>
      <c r="O2152" s="105"/>
      <c r="P2152" s="106"/>
      <c r="Q2152" s="107"/>
      <c r="R2152" s="106"/>
      <c r="S2152" s="107"/>
      <c r="T2152" s="107"/>
    </row>
    <row r="2153" spans="1:20" s="17" customFormat="1" ht="63.75" x14ac:dyDescent="0.2">
      <c r="A2153" s="100">
        <v>110</v>
      </c>
      <c r="B2153" s="131" t="s">
        <v>939</v>
      </c>
      <c r="C2153" s="102" t="s">
        <v>942</v>
      </c>
      <c r="D2153" s="102" t="s">
        <v>943</v>
      </c>
      <c r="E2153" s="143" t="s">
        <v>6028</v>
      </c>
      <c r="F2153" s="167" t="s">
        <v>6029</v>
      </c>
      <c r="G2153" s="101" t="s">
        <v>54</v>
      </c>
      <c r="H2153" s="118">
        <v>25000</v>
      </c>
      <c r="I2153" s="118">
        <v>25000</v>
      </c>
      <c r="J2153" s="118">
        <v>0</v>
      </c>
      <c r="K2153" s="103">
        <v>0</v>
      </c>
      <c r="L2153" s="104">
        <v>250000</v>
      </c>
      <c r="M2153" s="90">
        <v>0</v>
      </c>
      <c r="N2153" s="90">
        <v>0</v>
      </c>
      <c r="O2153" s="105" t="s">
        <v>4621</v>
      </c>
      <c r="P2153" s="106" t="s">
        <v>3546</v>
      </c>
      <c r="Q2153" s="107" t="s">
        <v>3552</v>
      </c>
      <c r="R2153" s="106" t="s">
        <v>3546</v>
      </c>
      <c r="S2153" s="107" t="s">
        <v>3547</v>
      </c>
      <c r="T2153" s="128" t="s">
        <v>4621</v>
      </c>
    </row>
    <row r="2154" spans="1:20" s="17" customFormat="1" ht="76.5" x14ac:dyDescent="0.2">
      <c r="A2154" s="110">
        <v>132</v>
      </c>
      <c r="B2154" s="158" t="s">
        <v>1212</v>
      </c>
      <c r="C2154" s="70" t="s">
        <v>4575</v>
      </c>
      <c r="D2154" s="70" t="s">
        <v>4574</v>
      </c>
      <c r="E2154" s="144" t="s">
        <v>6320</v>
      </c>
      <c r="F2154" s="144" t="s">
        <v>6321</v>
      </c>
      <c r="G2154" s="66" t="s">
        <v>13</v>
      </c>
      <c r="H2154" s="149">
        <v>0</v>
      </c>
      <c r="I2154" s="118">
        <v>25000</v>
      </c>
      <c r="J2154" s="118">
        <v>0</v>
      </c>
      <c r="K2154" s="103">
        <v>0</v>
      </c>
      <c r="L2154" s="109">
        <v>0</v>
      </c>
      <c r="M2154" s="90">
        <v>0</v>
      </c>
      <c r="N2154" s="90">
        <v>0</v>
      </c>
      <c r="O2154" s="57"/>
      <c r="P2154" s="106"/>
      <c r="Q2154" s="107"/>
      <c r="R2154" s="106"/>
      <c r="S2154" s="107"/>
      <c r="T2154" s="109"/>
    </row>
    <row r="2155" spans="1:20" s="17" customFormat="1" ht="51" x14ac:dyDescent="0.2">
      <c r="A2155" s="110">
        <v>132</v>
      </c>
      <c r="B2155" s="158" t="s">
        <v>1212</v>
      </c>
      <c r="C2155" s="70" t="s">
        <v>4579</v>
      </c>
      <c r="D2155" s="70" t="s">
        <v>4578</v>
      </c>
      <c r="E2155" s="144" t="s">
        <v>6338</v>
      </c>
      <c r="F2155" s="144" t="s">
        <v>6339</v>
      </c>
      <c r="G2155" s="66" t="s">
        <v>13</v>
      </c>
      <c r="H2155" s="149">
        <v>0</v>
      </c>
      <c r="I2155" s="118">
        <v>25000</v>
      </c>
      <c r="J2155" s="118">
        <v>0</v>
      </c>
      <c r="K2155" s="103">
        <v>0</v>
      </c>
      <c r="L2155" s="109">
        <v>0</v>
      </c>
      <c r="M2155" s="90">
        <v>0</v>
      </c>
      <c r="N2155" s="90">
        <v>0</v>
      </c>
      <c r="O2155" s="57"/>
      <c r="P2155" s="106"/>
      <c r="Q2155" s="107"/>
      <c r="R2155" s="106"/>
      <c r="S2155" s="107"/>
      <c r="T2155" s="109"/>
    </row>
    <row r="2156" spans="1:20" s="17" customFormat="1" ht="25.5" x14ac:dyDescent="0.2">
      <c r="A2156" s="100">
        <v>154</v>
      </c>
      <c r="B2156" s="131" t="s">
        <v>3979</v>
      </c>
      <c r="C2156" s="102" t="s">
        <v>3893</v>
      </c>
      <c r="D2156" s="134" t="s">
        <v>4757</v>
      </c>
      <c r="E2156" s="143"/>
      <c r="F2156" s="167"/>
      <c r="G2156" s="101"/>
      <c r="H2156" s="118">
        <v>25000</v>
      </c>
      <c r="I2156" s="118">
        <v>25000</v>
      </c>
      <c r="J2156" s="118">
        <v>0</v>
      </c>
      <c r="K2156" s="103">
        <v>0</v>
      </c>
      <c r="L2156" s="120">
        <v>158923</v>
      </c>
      <c r="M2156" s="121">
        <v>0</v>
      </c>
      <c r="N2156" s="121">
        <v>0</v>
      </c>
      <c r="O2156" s="105"/>
      <c r="P2156" s="106"/>
      <c r="Q2156" s="107"/>
      <c r="R2156" s="106"/>
      <c r="S2156" s="107"/>
      <c r="T2156" s="122"/>
    </row>
    <row r="2157" spans="1:20" s="17" customFormat="1" ht="51" x14ac:dyDescent="0.2">
      <c r="A2157" s="71">
        <v>10</v>
      </c>
      <c r="B2157" s="131" t="s">
        <v>409</v>
      </c>
      <c r="C2157" s="54" t="s">
        <v>3616</v>
      </c>
      <c r="D2157" s="102" t="s">
        <v>3622</v>
      </c>
      <c r="E2157" s="143" t="s">
        <v>5462</v>
      </c>
      <c r="F2157" s="172" t="s">
        <v>5463</v>
      </c>
      <c r="G2157" s="72"/>
      <c r="H2157" s="118">
        <v>25000</v>
      </c>
      <c r="I2157" s="118">
        <v>24000</v>
      </c>
      <c r="J2157" s="118">
        <v>500</v>
      </c>
      <c r="K2157" s="103">
        <v>2.0833333333333301E-2</v>
      </c>
      <c r="L2157" s="104">
        <v>0</v>
      </c>
      <c r="M2157" s="90">
        <v>0</v>
      </c>
      <c r="N2157" s="90">
        <v>0</v>
      </c>
      <c r="O2157" s="105"/>
      <c r="P2157" s="106"/>
      <c r="Q2157" s="107"/>
      <c r="R2157" s="106"/>
      <c r="S2157" s="107"/>
      <c r="T2157" s="107"/>
    </row>
    <row r="2158" spans="1:20" s="17" customFormat="1" ht="63.75" x14ac:dyDescent="0.2">
      <c r="A2158" s="100">
        <v>10</v>
      </c>
      <c r="B2158" s="131" t="s">
        <v>409</v>
      </c>
      <c r="C2158" s="102" t="s">
        <v>434</v>
      </c>
      <c r="D2158" s="102" t="s">
        <v>435</v>
      </c>
      <c r="E2158" s="143" t="s">
        <v>5466</v>
      </c>
      <c r="F2158" s="167" t="s">
        <v>5467</v>
      </c>
      <c r="G2158" s="101" t="s">
        <v>68</v>
      </c>
      <c r="H2158" s="118">
        <v>24000</v>
      </c>
      <c r="I2158" s="118">
        <v>23775</v>
      </c>
      <c r="J2158" s="118">
        <v>3428.37</v>
      </c>
      <c r="K2158" s="103">
        <v>0.14420063091482599</v>
      </c>
      <c r="L2158" s="104">
        <v>3559144</v>
      </c>
      <c r="M2158" s="90">
        <v>0</v>
      </c>
      <c r="N2158" s="90">
        <v>0</v>
      </c>
      <c r="O2158" s="105"/>
      <c r="P2158" s="106"/>
      <c r="Q2158" s="107"/>
      <c r="R2158" s="106"/>
      <c r="S2158" s="107"/>
      <c r="T2158" s="107"/>
    </row>
    <row r="2159" spans="1:20" s="17" customFormat="1" ht="89.25" x14ac:dyDescent="0.2">
      <c r="A2159" s="67">
        <v>10</v>
      </c>
      <c r="B2159" s="159" t="s">
        <v>409</v>
      </c>
      <c r="C2159" s="68" t="s">
        <v>3608</v>
      </c>
      <c r="D2159" s="102" t="s">
        <v>3973</v>
      </c>
      <c r="E2159" s="143" t="s">
        <v>5470</v>
      </c>
      <c r="F2159" s="159" t="s">
        <v>5471</v>
      </c>
      <c r="G2159" s="69"/>
      <c r="H2159" s="118">
        <v>24000</v>
      </c>
      <c r="I2159" s="118">
        <v>23450</v>
      </c>
      <c r="J2159" s="118">
        <v>3100</v>
      </c>
      <c r="K2159" s="103">
        <v>0.13219616204690801</v>
      </c>
      <c r="L2159" s="104">
        <v>0</v>
      </c>
      <c r="M2159" s="90">
        <v>0</v>
      </c>
      <c r="N2159" s="90">
        <v>0</v>
      </c>
      <c r="O2159" s="105"/>
      <c r="P2159" s="106"/>
      <c r="Q2159" s="107"/>
      <c r="R2159" s="106"/>
      <c r="S2159" s="107"/>
      <c r="T2159" s="107"/>
    </row>
    <row r="2160" spans="1:20" s="17" customFormat="1" ht="63.75" x14ac:dyDescent="0.2">
      <c r="A2160" s="100">
        <v>10</v>
      </c>
      <c r="B2160" s="131" t="s">
        <v>409</v>
      </c>
      <c r="C2160" s="102" t="s">
        <v>3687</v>
      </c>
      <c r="D2160" s="102" t="s">
        <v>3969</v>
      </c>
      <c r="E2160" s="143" t="s">
        <v>5495</v>
      </c>
      <c r="F2160" s="135" t="s">
        <v>5496</v>
      </c>
      <c r="G2160" s="101"/>
      <c r="H2160" s="118">
        <v>25000</v>
      </c>
      <c r="I2160" s="118">
        <v>23000</v>
      </c>
      <c r="J2160" s="118">
        <v>4602.2</v>
      </c>
      <c r="K2160" s="103">
        <v>0.20009565217391301</v>
      </c>
      <c r="L2160" s="104">
        <v>0</v>
      </c>
      <c r="M2160" s="90">
        <v>0</v>
      </c>
      <c r="N2160" s="90">
        <v>0</v>
      </c>
      <c r="O2160" s="105"/>
      <c r="P2160" s="106"/>
      <c r="Q2160" s="107"/>
      <c r="R2160" s="106"/>
      <c r="S2160" s="107"/>
      <c r="T2160" s="107"/>
    </row>
    <row r="2161" spans="1:20" s="17" customFormat="1" ht="63.75" x14ac:dyDescent="0.2">
      <c r="A2161" s="100">
        <v>145</v>
      </c>
      <c r="B2161" s="131" t="s">
        <v>1448</v>
      </c>
      <c r="C2161" s="102" t="s">
        <v>1475</v>
      </c>
      <c r="D2161" s="102" t="s">
        <v>1476</v>
      </c>
      <c r="E2161" s="143" t="s">
        <v>6589</v>
      </c>
      <c r="F2161" s="167" t="s">
        <v>6590</v>
      </c>
      <c r="G2161" s="132" t="s">
        <v>62</v>
      </c>
      <c r="H2161" s="118">
        <v>45838</v>
      </c>
      <c r="I2161" s="118">
        <v>22919</v>
      </c>
      <c r="J2161" s="118">
        <v>0</v>
      </c>
      <c r="K2161" s="103">
        <v>0</v>
      </c>
      <c r="L2161" s="120">
        <v>471987.7</v>
      </c>
      <c r="M2161" s="121">
        <v>0</v>
      </c>
      <c r="N2161" s="121">
        <v>0</v>
      </c>
      <c r="O2161" s="105"/>
      <c r="P2161" s="106"/>
      <c r="Q2161" s="107"/>
      <c r="R2161" s="106"/>
      <c r="S2161" s="107"/>
      <c r="T2161" s="122"/>
    </row>
    <row r="2162" spans="1:20" s="17" customFormat="1" ht="63.75" x14ac:dyDescent="0.2">
      <c r="A2162" s="112">
        <v>8</v>
      </c>
      <c r="B2162" s="161" t="s">
        <v>301</v>
      </c>
      <c r="C2162" s="78" t="s">
        <v>4664</v>
      </c>
      <c r="D2162" s="78" t="s">
        <v>4665</v>
      </c>
      <c r="E2162" s="146" t="s">
        <v>5202</v>
      </c>
      <c r="F2162" s="146" t="s">
        <v>5203</v>
      </c>
      <c r="G2162" s="97" t="s">
        <v>13</v>
      </c>
      <c r="H2162" s="151">
        <v>0</v>
      </c>
      <c r="I2162" s="118">
        <v>21000</v>
      </c>
      <c r="J2162" s="118">
        <v>727.6</v>
      </c>
      <c r="K2162" s="103">
        <v>3.4647619047619101E-2</v>
      </c>
      <c r="L2162" s="113">
        <v>0</v>
      </c>
      <c r="M2162" s="113">
        <v>0</v>
      </c>
      <c r="N2162" s="113">
        <v>0</v>
      </c>
      <c r="O2162" s="98"/>
      <c r="P2162" s="113"/>
      <c r="Q2162" s="113"/>
      <c r="R2162" s="113"/>
      <c r="S2162" s="113"/>
      <c r="T2162" s="113"/>
    </row>
    <row r="2163" spans="1:20" s="17" customFormat="1" ht="63.75" x14ac:dyDescent="0.2">
      <c r="A2163" s="100">
        <v>137</v>
      </c>
      <c r="B2163" s="131" t="s">
        <v>1318</v>
      </c>
      <c r="C2163" s="102" t="s">
        <v>1345</v>
      </c>
      <c r="D2163" s="102" t="s">
        <v>1346</v>
      </c>
      <c r="E2163" s="143" t="s">
        <v>6462</v>
      </c>
      <c r="F2163" s="167" t="s">
        <v>6463</v>
      </c>
      <c r="G2163" s="101" t="s">
        <v>57</v>
      </c>
      <c r="H2163" s="118">
        <v>20040</v>
      </c>
      <c r="I2163" s="118">
        <v>20040</v>
      </c>
      <c r="J2163" s="118">
        <v>0</v>
      </c>
      <c r="K2163" s="103">
        <v>0</v>
      </c>
      <c r="L2163" s="104">
        <v>1305000</v>
      </c>
      <c r="M2163" s="90">
        <v>0</v>
      </c>
      <c r="N2163" s="90">
        <v>0</v>
      </c>
      <c r="O2163" s="105"/>
      <c r="P2163" s="106"/>
      <c r="Q2163" s="107"/>
      <c r="R2163" s="106"/>
      <c r="S2163" s="107"/>
      <c r="T2163" s="107"/>
    </row>
    <row r="2164" spans="1:20" s="17" customFormat="1" ht="75" x14ac:dyDescent="0.25">
      <c r="A2164" s="137">
        <v>3</v>
      </c>
      <c r="B2164" s="157" t="s">
        <v>24</v>
      </c>
      <c r="C2164" s="138" t="s">
        <v>4770</v>
      </c>
      <c r="D2164" s="139" t="s">
        <v>4771</v>
      </c>
      <c r="E2164" s="168" t="s">
        <v>4772</v>
      </c>
      <c r="F2164" s="169" t="s">
        <v>4937</v>
      </c>
      <c r="G2164" s="140" t="s">
        <v>23</v>
      </c>
      <c r="H2164" s="154">
        <v>0</v>
      </c>
      <c r="I2164" s="154">
        <v>20000</v>
      </c>
      <c r="J2164" s="154">
        <v>0</v>
      </c>
      <c r="K2164" s="103">
        <v>0</v>
      </c>
      <c r="L2164" s="1">
        <v>0</v>
      </c>
      <c r="M2164" s="1">
        <v>0</v>
      </c>
      <c r="N2164" s="1">
        <v>0</v>
      </c>
      <c r="O2164" s="1"/>
      <c r="P2164" s="1"/>
      <c r="Q2164" s="1"/>
      <c r="R2164" s="1"/>
      <c r="S2164" s="1"/>
      <c r="T2164" s="1"/>
    </row>
    <row r="2165" spans="1:20" s="17" customFormat="1" ht="63.75" x14ac:dyDescent="0.2">
      <c r="A2165" s="67">
        <v>10</v>
      </c>
      <c r="B2165" s="131" t="s">
        <v>409</v>
      </c>
      <c r="C2165" s="102" t="s">
        <v>3942</v>
      </c>
      <c r="D2165" s="102" t="s">
        <v>3943</v>
      </c>
      <c r="E2165" s="143" t="s">
        <v>5437</v>
      </c>
      <c r="F2165" s="167" t="s">
        <v>5438</v>
      </c>
      <c r="G2165" s="101"/>
      <c r="H2165" s="118">
        <v>20000</v>
      </c>
      <c r="I2165" s="118">
        <v>20000</v>
      </c>
      <c r="J2165" s="118">
        <v>54</v>
      </c>
      <c r="K2165" s="103">
        <v>2.7000000000000001E-3</v>
      </c>
      <c r="L2165" s="104">
        <v>0</v>
      </c>
      <c r="M2165" s="90">
        <v>0</v>
      </c>
      <c r="N2165" s="90">
        <v>0</v>
      </c>
      <c r="O2165" s="105"/>
      <c r="P2165" s="106"/>
      <c r="Q2165" s="107"/>
      <c r="R2165" s="106"/>
      <c r="S2165" s="107"/>
      <c r="T2165" s="107"/>
    </row>
    <row r="2166" spans="1:20" s="17" customFormat="1" ht="76.5" x14ac:dyDescent="0.2">
      <c r="A2166" s="100">
        <v>10</v>
      </c>
      <c r="B2166" s="131" t="s">
        <v>409</v>
      </c>
      <c r="C2166" s="102" t="s">
        <v>420</v>
      </c>
      <c r="D2166" s="102" t="s">
        <v>421</v>
      </c>
      <c r="E2166" s="143" t="s">
        <v>5439</v>
      </c>
      <c r="F2166" s="167" t="s">
        <v>5440</v>
      </c>
      <c r="G2166" s="101" t="s">
        <v>82</v>
      </c>
      <c r="H2166" s="118">
        <v>20000</v>
      </c>
      <c r="I2166" s="118">
        <v>20000</v>
      </c>
      <c r="J2166" s="118">
        <v>0</v>
      </c>
      <c r="K2166" s="103">
        <v>0</v>
      </c>
      <c r="L2166" s="104">
        <v>2492290</v>
      </c>
      <c r="M2166" s="90">
        <v>0</v>
      </c>
      <c r="N2166" s="90">
        <v>0</v>
      </c>
      <c r="O2166" s="105"/>
      <c r="P2166" s="106"/>
      <c r="Q2166" s="107"/>
      <c r="R2166" s="106"/>
      <c r="S2166" s="107"/>
      <c r="T2166" s="107"/>
    </row>
    <row r="2167" spans="1:20" s="17" customFormat="1" ht="63.75" x14ac:dyDescent="0.2">
      <c r="A2167" s="100">
        <v>10</v>
      </c>
      <c r="B2167" s="164" t="s">
        <v>409</v>
      </c>
      <c r="C2167" s="54" t="s">
        <v>3683</v>
      </c>
      <c r="D2167" s="102" t="s">
        <v>3976</v>
      </c>
      <c r="E2167" s="143" t="s">
        <v>3684</v>
      </c>
      <c r="F2167" s="135" t="s">
        <v>5451</v>
      </c>
      <c r="G2167" s="72"/>
      <c r="H2167" s="118">
        <v>20000</v>
      </c>
      <c r="I2167" s="118">
        <v>20000</v>
      </c>
      <c r="J2167" s="118">
        <v>1575.04</v>
      </c>
      <c r="K2167" s="103">
        <v>7.8752000000000003E-2</v>
      </c>
      <c r="L2167" s="104">
        <v>0</v>
      </c>
      <c r="M2167" s="90">
        <v>0</v>
      </c>
      <c r="N2167" s="90">
        <v>0</v>
      </c>
      <c r="O2167" s="105"/>
      <c r="P2167" s="106"/>
      <c r="Q2167" s="107"/>
      <c r="R2167" s="106"/>
      <c r="S2167" s="107"/>
      <c r="T2167" s="107"/>
    </row>
    <row r="2168" spans="1:20" s="17" customFormat="1" ht="76.5" x14ac:dyDescent="0.2">
      <c r="A2168" s="100">
        <v>111</v>
      </c>
      <c r="B2168" s="131" t="s">
        <v>1018</v>
      </c>
      <c r="C2168" s="102" t="s">
        <v>3755</v>
      </c>
      <c r="D2168" s="102" t="s">
        <v>4345</v>
      </c>
      <c r="E2168" s="143" t="s">
        <v>6080</v>
      </c>
      <c r="F2168" s="167" t="s">
        <v>6081</v>
      </c>
      <c r="G2168" s="101" t="s">
        <v>13</v>
      </c>
      <c r="H2168" s="118">
        <v>20000</v>
      </c>
      <c r="I2168" s="118">
        <v>20000</v>
      </c>
      <c r="J2168" s="118">
        <v>551.62</v>
      </c>
      <c r="K2168" s="103">
        <v>2.7581000000000001E-2</v>
      </c>
      <c r="L2168" s="104">
        <v>0</v>
      </c>
      <c r="M2168" s="90">
        <v>0</v>
      </c>
      <c r="N2168" s="90">
        <v>0</v>
      </c>
      <c r="O2168" s="105" t="s">
        <v>4608</v>
      </c>
      <c r="P2168" s="106" t="s">
        <v>3546</v>
      </c>
      <c r="Q2168" s="107" t="s">
        <v>3547</v>
      </c>
      <c r="R2168" s="106" t="s">
        <v>3548</v>
      </c>
      <c r="S2168" s="107" t="s">
        <v>3547</v>
      </c>
      <c r="T2168" s="107" t="s">
        <v>4608</v>
      </c>
    </row>
    <row r="2169" spans="1:20" s="17" customFormat="1" ht="51" x14ac:dyDescent="0.2">
      <c r="A2169" s="100">
        <v>193</v>
      </c>
      <c r="B2169" s="131" t="s">
        <v>3088</v>
      </c>
      <c r="C2169" s="102" t="s">
        <v>3115</v>
      </c>
      <c r="D2169" s="102" t="s">
        <v>3116</v>
      </c>
      <c r="E2169" s="143" t="s">
        <v>3532</v>
      </c>
      <c r="F2169" s="167" t="s">
        <v>8113</v>
      </c>
      <c r="G2169" s="101" t="s">
        <v>13</v>
      </c>
      <c r="H2169" s="118">
        <v>25000</v>
      </c>
      <c r="I2169" s="118">
        <v>20000</v>
      </c>
      <c r="J2169" s="118">
        <v>0</v>
      </c>
      <c r="K2169" s="103">
        <v>0</v>
      </c>
      <c r="L2169" s="120">
        <v>0</v>
      </c>
      <c r="M2169" s="121">
        <v>0</v>
      </c>
      <c r="N2169" s="121">
        <v>0</v>
      </c>
      <c r="O2169" s="105"/>
      <c r="P2169" s="106"/>
      <c r="Q2169" s="107"/>
      <c r="R2169" s="106"/>
      <c r="S2169" s="107"/>
      <c r="T2169" s="122"/>
    </row>
    <row r="2170" spans="1:20" s="17" customFormat="1" ht="63.75" x14ac:dyDescent="0.2">
      <c r="A2170" s="100">
        <v>193</v>
      </c>
      <c r="B2170" s="131" t="s">
        <v>3088</v>
      </c>
      <c r="C2170" s="102" t="s">
        <v>3121</v>
      </c>
      <c r="D2170" s="102" t="s">
        <v>3122</v>
      </c>
      <c r="E2170" s="143" t="s">
        <v>3534</v>
      </c>
      <c r="F2170" s="167" t="s">
        <v>8116</v>
      </c>
      <c r="G2170" s="101" t="s">
        <v>13</v>
      </c>
      <c r="H2170" s="118">
        <v>25000</v>
      </c>
      <c r="I2170" s="118">
        <v>20000</v>
      </c>
      <c r="J2170" s="118">
        <v>0</v>
      </c>
      <c r="K2170" s="103">
        <v>0</v>
      </c>
      <c r="L2170" s="120">
        <v>0</v>
      </c>
      <c r="M2170" s="121">
        <v>0</v>
      </c>
      <c r="N2170" s="121">
        <v>0</v>
      </c>
      <c r="O2170" s="105"/>
      <c r="P2170" s="106"/>
      <c r="Q2170" s="107"/>
      <c r="R2170" s="106"/>
      <c r="S2170" s="107"/>
      <c r="T2170" s="122"/>
    </row>
    <row r="2171" spans="1:20" s="17" customFormat="1" ht="63.75" x14ac:dyDescent="0.2">
      <c r="A2171" s="100">
        <v>315</v>
      </c>
      <c r="B2171" s="131" t="s">
        <v>3438</v>
      </c>
      <c r="C2171" s="102" t="s">
        <v>3449</v>
      </c>
      <c r="D2171" s="102" t="s">
        <v>3450</v>
      </c>
      <c r="E2171" s="143" t="s">
        <v>8457</v>
      </c>
      <c r="F2171" s="167" t="s">
        <v>8458</v>
      </c>
      <c r="G2171" s="101" t="s">
        <v>82</v>
      </c>
      <c r="H2171" s="118">
        <v>20000</v>
      </c>
      <c r="I2171" s="118">
        <v>20000</v>
      </c>
      <c r="J2171" s="118">
        <v>0</v>
      </c>
      <c r="K2171" s="103">
        <v>0</v>
      </c>
      <c r="L2171" s="120">
        <v>40000</v>
      </c>
      <c r="M2171" s="121">
        <v>0</v>
      </c>
      <c r="N2171" s="121">
        <v>0</v>
      </c>
      <c r="O2171" s="105"/>
      <c r="P2171" s="106"/>
      <c r="Q2171" s="107"/>
      <c r="R2171" s="106"/>
      <c r="S2171" s="107"/>
      <c r="T2171" s="122"/>
    </row>
    <row r="2172" spans="1:20" s="17" customFormat="1" ht="63.75" x14ac:dyDescent="0.2">
      <c r="A2172" s="100">
        <v>10</v>
      </c>
      <c r="B2172" s="131" t="s">
        <v>409</v>
      </c>
      <c r="C2172" s="102" t="s">
        <v>422</v>
      </c>
      <c r="D2172" s="102" t="s">
        <v>423</v>
      </c>
      <c r="E2172" s="143" t="s">
        <v>5441</v>
      </c>
      <c r="F2172" s="167" t="s">
        <v>5442</v>
      </c>
      <c r="G2172" s="101" t="s">
        <v>54</v>
      </c>
      <c r="H2172" s="118">
        <v>20000</v>
      </c>
      <c r="I2172" s="118">
        <v>19950</v>
      </c>
      <c r="J2172" s="118">
        <v>671.7</v>
      </c>
      <c r="K2172" s="103">
        <v>3.36691729323308E-2</v>
      </c>
      <c r="L2172" s="104">
        <v>4238770</v>
      </c>
      <c r="M2172" s="90">
        <v>0</v>
      </c>
      <c r="N2172" s="90">
        <v>0</v>
      </c>
      <c r="O2172" s="105"/>
      <c r="P2172" s="106"/>
      <c r="Q2172" s="107"/>
      <c r="R2172" s="106"/>
      <c r="S2172" s="107"/>
      <c r="T2172" s="107"/>
    </row>
    <row r="2173" spans="1:20" s="17" customFormat="1" ht="51" x14ac:dyDescent="0.2">
      <c r="A2173" s="100">
        <v>266</v>
      </c>
      <c r="B2173" s="131" t="s">
        <v>3258</v>
      </c>
      <c r="C2173" s="102" t="s">
        <v>3277</v>
      </c>
      <c r="D2173" s="102" t="s">
        <v>3278</v>
      </c>
      <c r="E2173" s="143" t="s">
        <v>8282</v>
      </c>
      <c r="F2173" s="167" t="s">
        <v>8283</v>
      </c>
      <c r="G2173" s="101" t="s">
        <v>13</v>
      </c>
      <c r="H2173" s="118">
        <v>60000</v>
      </c>
      <c r="I2173" s="118">
        <v>19609</v>
      </c>
      <c r="J2173" s="118">
        <v>0</v>
      </c>
      <c r="K2173" s="103">
        <v>0</v>
      </c>
      <c r="L2173" s="120">
        <v>0</v>
      </c>
      <c r="M2173" s="121">
        <v>0</v>
      </c>
      <c r="N2173" s="121">
        <v>0</v>
      </c>
      <c r="O2173" s="105"/>
      <c r="P2173" s="106"/>
      <c r="Q2173" s="107"/>
      <c r="R2173" s="106"/>
      <c r="S2173" s="107"/>
      <c r="T2173" s="122"/>
    </row>
    <row r="2174" spans="1:20" s="17" customFormat="1" ht="38.25" x14ac:dyDescent="0.2">
      <c r="A2174" s="110">
        <v>9</v>
      </c>
      <c r="B2174" s="158" t="s">
        <v>303</v>
      </c>
      <c r="C2174" s="70" t="s">
        <v>4447</v>
      </c>
      <c r="D2174" s="70" t="s">
        <v>4446</v>
      </c>
      <c r="E2174" s="144" t="s">
        <v>5286</v>
      </c>
      <c r="F2174" s="144" t="s">
        <v>5287</v>
      </c>
      <c r="G2174" s="66" t="s">
        <v>82</v>
      </c>
      <c r="H2174" s="149">
        <v>0</v>
      </c>
      <c r="I2174" s="118">
        <v>19180</v>
      </c>
      <c r="J2174" s="118">
        <v>0</v>
      </c>
      <c r="K2174" s="103">
        <v>0</v>
      </c>
      <c r="L2174" s="109">
        <v>0</v>
      </c>
      <c r="M2174" s="111">
        <v>0</v>
      </c>
      <c r="N2174" s="111">
        <v>0</v>
      </c>
      <c r="O2174" s="57"/>
      <c r="P2174" s="106"/>
      <c r="Q2174" s="107"/>
      <c r="R2174" s="106"/>
      <c r="S2174" s="107"/>
      <c r="T2174" s="109"/>
    </row>
    <row r="2175" spans="1:20" s="17" customFormat="1" ht="153" x14ac:dyDescent="0.2">
      <c r="A2175" s="100">
        <v>111</v>
      </c>
      <c r="B2175" s="131" t="s">
        <v>1018</v>
      </c>
      <c r="C2175" s="102" t="s">
        <v>3745</v>
      </c>
      <c r="D2175" s="102" t="s">
        <v>4342</v>
      </c>
      <c r="E2175" s="143" t="s">
        <v>6074</v>
      </c>
      <c r="F2175" s="167" t="s">
        <v>6075</v>
      </c>
      <c r="G2175" s="101" t="s">
        <v>4645</v>
      </c>
      <c r="H2175" s="118">
        <v>18000</v>
      </c>
      <c r="I2175" s="118">
        <v>18000</v>
      </c>
      <c r="J2175" s="118">
        <v>661.1</v>
      </c>
      <c r="K2175" s="103">
        <v>3.6727777777777797E-2</v>
      </c>
      <c r="L2175" s="104">
        <v>0</v>
      </c>
      <c r="M2175" s="90">
        <v>0</v>
      </c>
      <c r="N2175" s="90">
        <v>0</v>
      </c>
      <c r="O2175" s="105" t="s">
        <v>4608</v>
      </c>
      <c r="P2175" s="106" t="s">
        <v>3546</v>
      </c>
      <c r="Q2175" s="107" t="s">
        <v>3547</v>
      </c>
      <c r="R2175" s="106" t="s">
        <v>3548</v>
      </c>
      <c r="S2175" s="107" t="s">
        <v>3547</v>
      </c>
      <c r="T2175" s="107" t="s">
        <v>4608</v>
      </c>
    </row>
    <row r="2176" spans="1:20" s="17" customFormat="1" ht="25.5" x14ac:dyDescent="0.2">
      <c r="A2176" s="112">
        <v>282</v>
      </c>
      <c r="B2176" s="161" t="s">
        <v>3411</v>
      </c>
      <c r="C2176" s="78" t="s">
        <v>4728</v>
      </c>
      <c r="D2176" s="78" t="s">
        <v>4729</v>
      </c>
      <c r="E2176" s="146"/>
      <c r="F2176" s="146"/>
      <c r="G2176" s="97" t="s">
        <v>13</v>
      </c>
      <c r="H2176" s="151">
        <v>0</v>
      </c>
      <c r="I2176" s="118">
        <v>17741</v>
      </c>
      <c r="J2176" s="118">
        <v>6779.25</v>
      </c>
      <c r="K2176" s="103">
        <v>0.382123330139226</v>
      </c>
      <c r="L2176" s="113">
        <v>0</v>
      </c>
      <c r="M2176" s="113">
        <v>0</v>
      </c>
      <c r="N2176" s="113">
        <v>0</v>
      </c>
      <c r="O2176" s="98"/>
      <c r="P2176" s="113"/>
      <c r="Q2176" s="113"/>
      <c r="R2176" s="113"/>
      <c r="S2176" s="113"/>
      <c r="T2176" s="113"/>
    </row>
    <row r="2177" spans="1:20" s="17" customFormat="1" ht="51" x14ac:dyDescent="0.2">
      <c r="A2177" s="112">
        <v>193</v>
      </c>
      <c r="B2177" s="161" t="s">
        <v>3088</v>
      </c>
      <c r="C2177" s="78" t="s">
        <v>4724</v>
      </c>
      <c r="D2177" s="78" t="s">
        <v>4725</v>
      </c>
      <c r="E2177" s="146" t="s">
        <v>8121</v>
      </c>
      <c r="F2177" s="146" t="s">
        <v>8122</v>
      </c>
      <c r="G2177" s="97" t="s">
        <v>13</v>
      </c>
      <c r="H2177" s="151">
        <v>0</v>
      </c>
      <c r="I2177" s="118">
        <v>17686</v>
      </c>
      <c r="J2177" s="118">
        <v>17684.400000000001</v>
      </c>
      <c r="K2177" s="103">
        <v>0.99990953296392604</v>
      </c>
      <c r="L2177" s="113">
        <v>0</v>
      </c>
      <c r="M2177" s="113">
        <v>0</v>
      </c>
      <c r="N2177" s="113">
        <v>0</v>
      </c>
      <c r="O2177" s="98"/>
      <c r="P2177" s="113"/>
      <c r="Q2177" s="113"/>
      <c r="R2177" s="113"/>
      <c r="S2177" s="113"/>
      <c r="T2177" s="113"/>
    </row>
    <row r="2178" spans="1:20" s="17" customFormat="1" ht="25.5" x14ac:dyDescent="0.2">
      <c r="A2178" s="112">
        <v>37</v>
      </c>
      <c r="B2178" s="161" t="s">
        <v>4562</v>
      </c>
      <c r="C2178" s="78" t="s">
        <v>4710</v>
      </c>
      <c r="D2178" s="78" t="s">
        <v>4711</v>
      </c>
      <c r="E2178" s="146"/>
      <c r="F2178" s="146"/>
      <c r="G2178" s="97" t="s">
        <v>23</v>
      </c>
      <c r="H2178" s="151">
        <v>0</v>
      </c>
      <c r="I2178" s="118">
        <v>16600</v>
      </c>
      <c r="J2178" s="118">
        <v>16480.21</v>
      </c>
      <c r="K2178" s="103">
        <v>0.99278373493975902</v>
      </c>
      <c r="L2178" s="113">
        <v>0</v>
      </c>
      <c r="M2178" s="125">
        <v>0</v>
      </c>
      <c r="N2178" s="125">
        <v>0</v>
      </c>
      <c r="O2178" s="98" t="s">
        <v>4759</v>
      </c>
      <c r="P2178" s="112" t="s">
        <v>3546</v>
      </c>
      <c r="Q2178" s="113" t="s">
        <v>3547</v>
      </c>
      <c r="R2178" s="113"/>
      <c r="S2178" s="113" t="s">
        <v>3547</v>
      </c>
      <c r="T2178" s="113" t="s">
        <v>4759</v>
      </c>
    </row>
    <row r="2179" spans="1:20" s="17" customFormat="1" ht="25.5" x14ac:dyDescent="0.2">
      <c r="A2179" s="100">
        <v>16</v>
      </c>
      <c r="B2179" s="131" t="s">
        <v>590</v>
      </c>
      <c r="C2179" s="102" t="s">
        <v>593</v>
      </c>
      <c r="D2179" s="102" t="s">
        <v>594</v>
      </c>
      <c r="E2179" s="143" t="s">
        <v>3488</v>
      </c>
      <c r="F2179" s="167" t="s">
        <v>5628</v>
      </c>
      <c r="G2179" s="101" t="s">
        <v>13</v>
      </c>
      <c r="H2179" s="118">
        <v>15890</v>
      </c>
      <c r="I2179" s="118">
        <v>15890</v>
      </c>
      <c r="J2179" s="118">
        <v>15889.5</v>
      </c>
      <c r="K2179" s="103">
        <v>0.99996853366897398</v>
      </c>
      <c r="L2179" s="120">
        <v>340000</v>
      </c>
      <c r="M2179" s="121">
        <v>0</v>
      </c>
      <c r="N2179" s="121">
        <v>0</v>
      </c>
      <c r="O2179" s="105"/>
      <c r="P2179" s="106"/>
      <c r="Q2179" s="107"/>
      <c r="R2179" s="106"/>
      <c r="S2179" s="107"/>
      <c r="T2179" s="107"/>
    </row>
    <row r="2180" spans="1:20" s="17" customFormat="1" ht="38.25" x14ac:dyDescent="0.2">
      <c r="A2180" s="110">
        <v>9</v>
      </c>
      <c r="B2180" s="158" t="s">
        <v>303</v>
      </c>
      <c r="C2180" s="70" t="s">
        <v>4455</v>
      </c>
      <c r="D2180" s="70" t="s">
        <v>4454</v>
      </c>
      <c r="E2180" s="144" t="s">
        <v>5294</v>
      </c>
      <c r="F2180" s="144" t="s">
        <v>5295</v>
      </c>
      <c r="G2180" s="66" t="s">
        <v>73</v>
      </c>
      <c r="H2180" s="149">
        <v>0</v>
      </c>
      <c r="I2180" s="118">
        <v>15510</v>
      </c>
      <c r="J2180" s="118">
        <v>0</v>
      </c>
      <c r="K2180" s="103">
        <v>0</v>
      </c>
      <c r="L2180" s="109">
        <v>0</v>
      </c>
      <c r="M2180" s="111">
        <v>0</v>
      </c>
      <c r="N2180" s="111">
        <v>0</v>
      </c>
      <c r="O2180" s="57"/>
      <c r="P2180" s="106"/>
      <c r="Q2180" s="107"/>
      <c r="R2180" s="106"/>
      <c r="S2180" s="107"/>
      <c r="T2180" s="109"/>
    </row>
    <row r="2181" spans="1:20" s="17" customFormat="1" ht="51" x14ac:dyDescent="0.2">
      <c r="A2181" s="112">
        <v>187</v>
      </c>
      <c r="B2181" s="161" t="s">
        <v>2953</v>
      </c>
      <c r="C2181" s="78" t="s">
        <v>4722</v>
      </c>
      <c r="D2181" s="78" t="s">
        <v>4723</v>
      </c>
      <c r="E2181" s="146" t="s">
        <v>7959</v>
      </c>
      <c r="F2181" s="146" t="s">
        <v>7960</v>
      </c>
      <c r="G2181" s="97" t="s">
        <v>62</v>
      </c>
      <c r="H2181" s="151">
        <v>0</v>
      </c>
      <c r="I2181" s="118">
        <v>15268</v>
      </c>
      <c r="J2181" s="118">
        <v>0</v>
      </c>
      <c r="K2181" s="103">
        <v>0</v>
      </c>
      <c r="L2181" s="113">
        <v>0</v>
      </c>
      <c r="M2181" s="113">
        <v>0</v>
      </c>
      <c r="N2181" s="113">
        <v>0</v>
      </c>
      <c r="O2181" s="98"/>
      <c r="P2181" s="113"/>
      <c r="Q2181" s="113"/>
      <c r="R2181" s="113"/>
      <c r="S2181" s="113"/>
      <c r="T2181" s="113"/>
    </row>
    <row r="2182" spans="1:20" s="17" customFormat="1" ht="76.5" x14ac:dyDescent="0.2">
      <c r="A2182" s="100">
        <v>16</v>
      </c>
      <c r="B2182" s="131" t="s">
        <v>590</v>
      </c>
      <c r="C2182" s="102" t="s">
        <v>641</v>
      </c>
      <c r="D2182" s="102" t="s">
        <v>642</v>
      </c>
      <c r="E2182" s="143" t="s">
        <v>5674</v>
      </c>
      <c r="F2182" s="167" t="s">
        <v>5675</v>
      </c>
      <c r="G2182" s="101" t="s">
        <v>13</v>
      </c>
      <c r="H2182" s="118">
        <v>50000</v>
      </c>
      <c r="I2182" s="118">
        <v>15000</v>
      </c>
      <c r="J2182" s="118">
        <v>0</v>
      </c>
      <c r="K2182" s="103">
        <v>0</v>
      </c>
      <c r="L2182" s="104">
        <v>400000</v>
      </c>
      <c r="M2182" s="90">
        <v>0</v>
      </c>
      <c r="N2182" s="90">
        <v>0</v>
      </c>
      <c r="O2182" s="105"/>
      <c r="P2182" s="106"/>
      <c r="Q2182" s="107"/>
      <c r="R2182" s="106"/>
      <c r="S2182" s="107"/>
      <c r="T2182" s="107"/>
    </row>
    <row r="2183" spans="1:20" s="17" customFormat="1" ht="76.5" x14ac:dyDescent="0.2">
      <c r="A2183" s="114" t="s">
        <v>3085</v>
      </c>
      <c r="B2183" s="162" t="s">
        <v>3088</v>
      </c>
      <c r="C2183" s="114" t="s">
        <v>3113</v>
      </c>
      <c r="D2183" s="102" t="s">
        <v>3114</v>
      </c>
      <c r="E2183" s="143" t="s">
        <v>3531</v>
      </c>
      <c r="F2183" s="167" t="s">
        <v>8112</v>
      </c>
      <c r="G2183" s="115" t="s">
        <v>13</v>
      </c>
      <c r="H2183" s="118">
        <v>15000</v>
      </c>
      <c r="I2183" s="118">
        <v>15000</v>
      </c>
      <c r="J2183" s="118">
        <v>0</v>
      </c>
      <c r="K2183" s="103">
        <v>0</v>
      </c>
      <c r="L2183" s="120">
        <v>0</v>
      </c>
      <c r="M2183" s="121">
        <v>0</v>
      </c>
      <c r="N2183" s="121">
        <v>0</v>
      </c>
      <c r="O2183" s="105"/>
      <c r="P2183" s="106"/>
      <c r="Q2183" s="107"/>
      <c r="R2183" s="106"/>
      <c r="S2183" s="107"/>
      <c r="T2183" s="122"/>
    </row>
    <row r="2184" spans="1:20" s="18" customFormat="1" ht="60" x14ac:dyDescent="0.25">
      <c r="A2184" s="137">
        <v>21</v>
      </c>
      <c r="B2184" s="157" t="s">
        <v>707</v>
      </c>
      <c r="C2184" s="138" t="s">
        <v>4828</v>
      </c>
      <c r="D2184" s="139" t="s">
        <v>4829</v>
      </c>
      <c r="E2184" s="168" t="s">
        <v>5756</v>
      </c>
      <c r="F2184" s="169" t="s">
        <v>5757</v>
      </c>
      <c r="G2184" s="140" t="s">
        <v>54</v>
      </c>
      <c r="H2184" s="154">
        <v>0</v>
      </c>
      <c r="I2184" s="154">
        <v>14234</v>
      </c>
      <c r="J2184" s="154">
        <v>0</v>
      </c>
      <c r="K2184" s="103">
        <v>0</v>
      </c>
      <c r="L2184" s="1">
        <v>0</v>
      </c>
      <c r="M2184" s="1">
        <v>0</v>
      </c>
      <c r="N2184" s="1">
        <v>0</v>
      </c>
      <c r="O2184" s="1"/>
      <c r="P2184" s="1"/>
      <c r="Q2184" s="1"/>
      <c r="R2184" s="1"/>
      <c r="S2184" s="1"/>
      <c r="T2184" s="1"/>
    </row>
    <row r="2185" spans="1:20" s="18" customFormat="1" ht="76.5" x14ac:dyDescent="0.2">
      <c r="A2185" s="100">
        <v>111</v>
      </c>
      <c r="B2185" s="131" t="s">
        <v>1018</v>
      </c>
      <c r="C2185" s="102" t="s">
        <v>3748</v>
      </c>
      <c r="D2185" s="102" t="s">
        <v>4337</v>
      </c>
      <c r="E2185" s="143" t="s">
        <v>6064</v>
      </c>
      <c r="F2185" s="167" t="s">
        <v>6065</v>
      </c>
      <c r="G2185" s="101" t="s">
        <v>13</v>
      </c>
      <c r="H2185" s="118">
        <v>14000</v>
      </c>
      <c r="I2185" s="118">
        <v>14000</v>
      </c>
      <c r="J2185" s="118">
        <v>1500</v>
      </c>
      <c r="K2185" s="103">
        <v>0.107142857142857</v>
      </c>
      <c r="L2185" s="104">
        <v>0</v>
      </c>
      <c r="M2185" s="90">
        <v>0</v>
      </c>
      <c r="N2185" s="90">
        <v>0</v>
      </c>
      <c r="O2185" s="105" t="s">
        <v>4608</v>
      </c>
      <c r="P2185" s="106" t="s">
        <v>3546</v>
      </c>
      <c r="Q2185" s="107" t="s">
        <v>3547</v>
      </c>
      <c r="R2185" s="106" t="s">
        <v>3548</v>
      </c>
      <c r="S2185" s="107" t="s">
        <v>3547</v>
      </c>
      <c r="T2185" s="107" t="s">
        <v>4608</v>
      </c>
    </row>
    <row r="2186" spans="1:20" s="18" customFormat="1" ht="63.75" x14ac:dyDescent="0.2">
      <c r="A2186" s="100">
        <v>30</v>
      </c>
      <c r="B2186" s="131" t="s">
        <v>849</v>
      </c>
      <c r="C2186" s="102" t="s">
        <v>862</v>
      </c>
      <c r="D2186" s="102" t="s">
        <v>863</v>
      </c>
      <c r="E2186" s="143" t="s">
        <v>5954</v>
      </c>
      <c r="F2186" s="167" t="s">
        <v>5955</v>
      </c>
      <c r="G2186" s="101" t="s">
        <v>23</v>
      </c>
      <c r="H2186" s="118">
        <v>0</v>
      </c>
      <c r="I2186" s="118">
        <v>13973</v>
      </c>
      <c r="J2186" s="118">
        <v>13513.57</v>
      </c>
      <c r="K2186" s="103">
        <v>0.96712016030916803</v>
      </c>
      <c r="L2186" s="104">
        <v>4500000</v>
      </c>
      <c r="M2186" s="90">
        <v>0.02</v>
      </c>
      <c r="N2186" s="90">
        <v>0</v>
      </c>
      <c r="O2186" s="105"/>
      <c r="P2186" s="112" t="s">
        <v>3546</v>
      </c>
      <c r="Q2186" s="106" t="s">
        <v>3547</v>
      </c>
      <c r="R2186" s="106" t="s">
        <v>3548</v>
      </c>
      <c r="S2186" s="106" t="s">
        <v>3547</v>
      </c>
      <c r="T2186" s="107"/>
    </row>
    <row r="2187" spans="1:20" s="18" customFormat="1" ht="51" x14ac:dyDescent="0.2">
      <c r="A2187" s="110">
        <v>46</v>
      </c>
      <c r="B2187" s="131" t="s">
        <v>4571</v>
      </c>
      <c r="C2187" s="70" t="s">
        <v>4570</v>
      </c>
      <c r="D2187" s="70" t="s">
        <v>4755</v>
      </c>
      <c r="E2187" s="144" t="s">
        <v>5973</v>
      </c>
      <c r="F2187" s="144" t="s">
        <v>5974</v>
      </c>
      <c r="G2187" s="66" t="s">
        <v>13</v>
      </c>
      <c r="H2187" s="149">
        <v>0</v>
      </c>
      <c r="I2187" s="118">
        <v>12000</v>
      </c>
      <c r="J2187" s="118">
        <v>6962.43</v>
      </c>
      <c r="K2187" s="103">
        <v>0.58020249999999995</v>
      </c>
      <c r="L2187" s="127">
        <v>56000</v>
      </c>
      <c r="M2187" s="111">
        <v>0</v>
      </c>
      <c r="N2187" s="111">
        <v>0</v>
      </c>
      <c r="O2187" s="57"/>
      <c r="P2187" s="106"/>
      <c r="Q2187" s="107"/>
      <c r="R2187" s="106"/>
      <c r="S2187" s="107"/>
      <c r="T2187" s="109"/>
    </row>
    <row r="2188" spans="1:20" s="18" customFormat="1" ht="51" x14ac:dyDescent="0.2">
      <c r="A2188" s="100">
        <v>21</v>
      </c>
      <c r="B2188" s="131" t="s">
        <v>707</v>
      </c>
      <c r="C2188" s="102" t="s">
        <v>4682</v>
      </c>
      <c r="D2188" s="102" t="s">
        <v>4683</v>
      </c>
      <c r="E2188" s="143" t="s">
        <v>5778</v>
      </c>
      <c r="F2188" s="167" t="s">
        <v>5779</v>
      </c>
      <c r="G2188" s="101" t="s">
        <v>82</v>
      </c>
      <c r="H2188" s="118">
        <v>0</v>
      </c>
      <c r="I2188" s="118">
        <v>10241</v>
      </c>
      <c r="J2188" s="118">
        <v>3023.74</v>
      </c>
      <c r="K2188" s="103">
        <v>0.29525827555902701</v>
      </c>
      <c r="L2188" s="104">
        <v>0</v>
      </c>
      <c r="M2188" s="121">
        <v>0</v>
      </c>
      <c r="N2188" s="121">
        <v>0</v>
      </c>
      <c r="O2188" s="105" t="s">
        <v>4608</v>
      </c>
      <c r="P2188" s="124" t="s">
        <v>3546</v>
      </c>
      <c r="Q2188" s="107" t="s">
        <v>3547</v>
      </c>
      <c r="R2188" s="106" t="s">
        <v>3546</v>
      </c>
      <c r="S2188" s="107" t="s">
        <v>3547</v>
      </c>
      <c r="T2188" s="107" t="s">
        <v>4608</v>
      </c>
    </row>
    <row r="2189" spans="1:20" s="17" customFormat="1" ht="51" x14ac:dyDescent="0.2">
      <c r="A2189" s="112">
        <v>8</v>
      </c>
      <c r="B2189" s="161" t="s">
        <v>301</v>
      </c>
      <c r="C2189" s="78" t="s">
        <v>4662</v>
      </c>
      <c r="D2189" s="78" t="s">
        <v>4663</v>
      </c>
      <c r="E2189" s="146" t="s">
        <v>5200</v>
      </c>
      <c r="F2189" s="146" t="s">
        <v>5201</v>
      </c>
      <c r="G2189" s="97" t="s">
        <v>13</v>
      </c>
      <c r="H2189" s="151">
        <v>0</v>
      </c>
      <c r="I2189" s="118">
        <v>10000</v>
      </c>
      <c r="J2189" s="118">
        <v>588.5</v>
      </c>
      <c r="K2189" s="103">
        <v>5.885E-2</v>
      </c>
      <c r="L2189" s="113">
        <v>0</v>
      </c>
      <c r="M2189" s="113">
        <v>0</v>
      </c>
      <c r="N2189" s="113">
        <v>0</v>
      </c>
      <c r="O2189" s="98"/>
      <c r="P2189" s="113"/>
      <c r="Q2189" s="113"/>
      <c r="R2189" s="113"/>
      <c r="S2189" s="113"/>
      <c r="T2189" s="113"/>
    </row>
    <row r="2190" spans="1:20" s="17" customFormat="1" x14ac:dyDescent="0.2">
      <c r="A2190" s="100">
        <v>110</v>
      </c>
      <c r="B2190" s="131" t="s">
        <v>939</v>
      </c>
      <c r="C2190" s="102" t="s">
        <v>958</v>
      </c>
      <c r="D2190" s="102" t="s">
        <v>4617</v>
      </c>
      <c r="E2190" s="143"/>
      <c r="F2190" s="167"/>
      <c r="G2190" s="101" t="s">
        <v>13</v>
      </c>
      <c r="H2190" s="118">
        <v>10000</v>
      </c>
      <c r="I2190" s="118">
        <v>10000</v>
      </c>
      <c r="J2190" s="118">
        <v>0</v>
      </c>
      <c r="K2190" s="103">
        <v>0</v>
      </c>
      <c r="L2190" s="104">
        <v>0</v>
      </c>
      <c r="M2190" s="90">
        <v>0</v>
      </c>
      <c r="N2190" s="90">
        <v>0</v>
      </c>
      <c r="O2190" s="105" t="s">
        <v>4627</v>
      </c>
      <c r="P2190" s="106" t="s">
        <v>3548</v>
      </c>
      <c r="Q2190" s="107" t="s">
        <v>3547</v>
      </c>
      <c r="R2190" s="106" t="s">
        <v>3548</v>
      </c>
      <c r="S2190" s="107" t="s">
        <v>3547</v>
      </c>
      <c r="T2190" s="128" t="s">
        <v>4627</v>
      </c>
    </row>
    <row r="2191" spans="1:20" s="17" customFormat="1" x14ac:dyDescent="0.2">
      <c r="A2191" s="100">
        <v>110</v>
      </c>
      <c r="B2191" s="131" t="s">
        <v>939</v>
      </c>
      <c r="C2191" s="102" t="s">
        <v>961</v>
      </c>
      <c r="D2191" s="102"/>
      <c r="E2191" s="143"/>
      <c r="F2191" s="167"/>
      <c r="G2191" s="101" t="s">
        <v>62</v>
      </c>
      <c r="H2191" s="118">
        <v>10000</v>
      </c>
      <c r="I2191" s="118">
        <v>10000</v>
      </c>
      <c r="J2191" s="118">
        <v>0</v>
      </c>
      <c r="K2191" s="103">
        <v>0</v>
      </c>
      <c r="L2191" s="104">
        <v>0</v>
      </c>
      <c r="M2191" s="90">
        <v>0</v>
      </c>
      <c r="N2191" s="90">
        <v>0</v>
      </c>
      <c r="O2191" s="105"/>
      <c r="P2191" s="106"/>
      <c r="Q2191" s="107"/>
      <c r="R2191" s="106"/>
      <c r="S2191" s="107"/>
      <c r="T2191" s="128"/>
    </row>
    <row r="2192" spans="1:20" s="17" customFormat="1" x14ac:dyDescent="0.2">
      <c r="A2192" s="100">
        <v>110</v>
      </c>
      <c r="B2192" s="131" t="s">
        <v>939</v>
      </c>
      <c r="C2192" s="102" t="s">
        <v>990</v>
      </c>
      <c r="D2192" s="102" t="s">
        <v>991</v>
      </c>
      <c r="E2192" s="143"/>
      <c r="F2192" s="167"/>
      <c r="G2192" s="101" t="s">
        <v>73</v>
      </c>
      <c r="H2192" s="118">
        <v>10000</v>
      </c>
      <c r="I2192" s="118">
        <v>10000</v>
      </c>
      <c r="J2192" s="118">
        <v>0</v>
      </c>
      <c r="K2192" s="103">
        <v>0</v>
      </c>
      <c r="L2192" s="104">
        <v>0</v>
      </c>
      <c r="M2192" s="90">
        <v>0</v>
      </c>
      <c r="N2192" s="90">
        <v>0</v>
      </c>
      <c r="O2192" s="105" t="s">
        <v>4636</v>
      </c>
      <c r="P2192" s="106" t="s">
        <v>3546</v>
      </c>
      <c r="Q2192" s="107" t="s">
        <v>3553</v>
      </c>
      <c r="R2192" s="106" t="s">
        <v>3546</v>
      </c>
      <c r="S2192" s="107" t="s">
        <v>3547</v>
      </c>
      <c r="T2192" s="128" t="s">
        <v>4636</v>
      </c>
    </row>
    <row r="2193" spans="1:20" s="17" customFormat="1" ht="51" x14ac:dyDescent="0.2">
      <c r="A2193" s="100">
        <v>111</v>
      </c>
      <c r="B2193" s="131" t="s">
        <v>1018</v>
      </c>
      <c r="C2193" s="102" t="s">
        <v>1016</v>
      </c>
      <c r="D2193" s="102" t="s">
        <v>1017</v>
      </c>
      <c r="E2193" s="143" t="s">
        <v>6046</v>
      </c>
      <c r="F2193" s="167" t="s">
        <v>6047</v>
      </c>
      <c r="G2193" s="101" t="s">
        <v>13</v>
      </c>
      <c r="H2193" s="118">
        <v>10000</v>
      </c>
      <c r="I2193" s="118">
        <v>10000</v>
      </c>
      <c r="J2193" s="118">
        <v>503</v>
      </c>
      <c r="K2193" s="103">
        <v>5.0299999999999997E-2</v>
      </c>
      <c r="L2193" s="104">
        <v>9617970.5099999998</v>
      </c>
      <c r="M2193" s="90">
        <v>0</v>
      </c>
      <c r="N2193" s="90">
        <v>0</v>
      </c>
      <c r="O2193" s="105" t="s">
        <v>4608</v>
      </c>
      <c r="P2193" s="106" t="s">
        <v>3546</v>
      </c>
      <c r="Q2193" s="107" t="s">
        <v>3547</v>
      </c>
      <c r="R2193" s="106" t="s">
        <v>3548</v>
      </c>
      <c r="S2193" s="107" t="s">
        <v>3547</v>
      </c>
      <c r="T2193" s="107" t="s">
        <v>4608</v>
      </c>
    </row>
    <row r="2194" spans="1:20" s="17" customFormat="1" ht="63.75" x14ac:dyDescent="0.2">
      <c r="A2194" s="100">
        <v>111</v>
      </c>
      <c r="B2194" s="131" t="s">
        <v>1018</v>
      </c>
      <c r="C2194" s="102" t="s">
        <v>1021</v>
      </c>
      <c r="D2194" s="102" t="s">
        <v>1022</v>
      </c>
      <c r="E2194" s="143" t="s">
        <v>6050</v>
      </c>
      <c r="F2194" s="167" t="s">
        <v>6051</v>
      </c>
      <c r="G2194" s="101" t="s">
        <v>13</v>
      </c>
      <c r="H2194" s="118">
        <v>10000</v>
      </c>
      <c r="I2194" s="118">
        <v>10000</v>
      </c>
      <c r="J2194" s="118">
        <v>0</v>
      </c>
      <c r="K2194" s="103">
        <v>0</v>
      </c>
      <c r="L2194" s="104">
        <v>5537549</v>
      </c>
      <c r="M2194" s="90">
        <v>0</v>
      </c>
      <c r="N2194" s="90">
        <v>0</v>
      </c>
      <c r="O2194" s="105" t="s">
        <v>4608</v>
      </c>
      <c r="P2194" s="106" t="s">
        <v>3548</v>
      </c>
      <c r="Q2194" s="107" t="s">
        <v>3547</v>
      </c>
      <c r="R2194" s="106" t="s">
        <v>3548</v>
      </c>
      <c r="S2194" s="107" t="s">
        <v>3547</v>
      </c>
      <c r="T2194" s="107" t="s">
        <v>4608</v>
      </c>
    </row>
    <row r="2195" spans="1:20" s="17" customFormat="1" ht="63.75" x14ac:dyDescent="0.2">
      <c r="A2195" s="100">
        <v>111</v>
      </c>
      <c r="B2195" s="131" t="s">
        <v>1018</v>
      </c>
      <c r="C2195" s="102" t="s">
        <v>3744</v>
      </c>
      <c r="D2195" s="102" t="s">
        <v>4334</v>
      </c>
      <c r="E2195" s="143" t="s">
        <v>6058</v>
      </c>
      <c r="F2195" s="167" t="s">
        <v>6059</v>
      </c>
      <c r="G2195" s="101" t="s">
        <v>13</v>
      </c>
      <c r="H2195" s="118">
        <v>10000</v>
      </c>
      <c r="I2195" s="118">
        <v>10000</v>
      </c>
      <c r="J2195" s="118">
        <v>96.57</v>
      </c>
      <c r="K2195" s="103">
        <v>9.6570000000000007E-3</v>
      </c>
      <c r="L2195" s="104">
        <v>0</v>
      </c>
      <c r="M2195" s="90">
        <v>0</v>
      </c>
      <c r="N2195" s="90">
        <v>0</v>
      </c>
      <c r="O2195" s="105" t="s">
        <v>4608</v>
      </c>
      <c r="P2195" s="106" t="s">
        <v>3546</v>
      </c>
      <c r="Q2195" s="107" t="s">
        <v>3547</v>
      </c>
      <c r="R2195" s="106" t="s">
        <v>3548</v>
      </c>
      <c r="S2195" s="107" t="s">
        <v>3547</v>
      </c>
      <c r="T2195" s="107" t="s">
        <v>4608</v>
      </c>
    </row>
    <row r="2196" spans="1:20" s="17" customFormat="1" ht="51" x14ac:dyDescent="0.2">
      <c r="A2196" s="100">
        <v>120</v>
      </c>
      <c r="B2196" s="131" t="s">
        <v>1031</v>
      </c>
      <c r="C2196" s="102" t="s">
        <v>1029</v>
      </c>
      <c r="D2196" s="102" t="s">
        <v>1030</v>
      </c>
      <c r="E2196" s="143" t="s">
        <v>6115</v>
      </c>
      <c r="F2196" s="167" t="s">
        <v>6116</v>
      </c>
      <c r="G2196" s="101" t="s">
        <v>54</v>
      </c>
      <c r="H2196" s="118">
        <v>10000</v>
      </c>
      <c r="I2196" s="118">
        <v>10000</v>
      </c>
      <c r="J2196" s="118">
        <v>0</v>
      </c>
      <c r="K2196" s="103">
        <v>0</v>
      </c>
      <c r="L2196" s="104">
        <v>10000</v>
      </c>
      <c r="M2196" s="90">
        <v>0</v>
      </c>
      <c r="N2196" s="90">
        <v>0</v>
      </c>
      <c r="O2196" s="105"/>
      <c r="P2196" s="106"/>
      <c r="Q2196" s="107"/>
      <c r="R2196" s="106"/>
      <c r="S2196" s="107"/>
      <c r="T2196" s="107"/>
    </row>
    <row r="2197" spans="1:20" s="17" customFormat="1" ht="38.25" x14ac:dyDescent="0.2">
      <c r="A2197" s="100">
        <v>137</v>
      </c>
      <c r="B2197" s="131" t="s">
        <v>1318</v>
      </c>
      <c r="C2197" s="102" t="s">
        <v>1333</v>
      </c>
      <c r="D2197" s="102" t="s">
        <v>1334</v>
      </c>
      <c r="E2197" s="143" t="s">
        <v>6448</v>
      </c>
      <c r="F2197" s="167" t="s">
        <v>6449</v>
      </c>
      <c r="G2197" s="101" t="s">
        <v>68</v>
      </c>
      <c r="H2197" s="118">
        <v>10000</v>
      </c>
      <c r="I2197" s="118">
        <v>10000</v>
      </c>
      <c r="J2197" s="118">
        <v>0</v>
      </c>
      <c r="K2197" s="103">
        <v>0</v>
      </c>
      <c r="L2197" s="104">
        <v>1055000</v>
      </c>
      <c r="M2197" s="90">
        <v>0</v>
      </c>
      <c r="N2197" s="90">
        <v>0</v>
      </c>
      <c r="O2197" s="105"/>
      <c r="P2197" s="106"/>
      <c r="Q2197" s="107"/>
      <c r="R2197" s="106"/>
      <c r="S2197" s="107"/>
      <c r="T2197" s="107"/>
    </row>
    <row r="2198" spans="1:20" s="17" customFormat="1" ht="75" x14ac:dyDescent="0.25">
      <c r="A2198" s="137">
        <v>150</v>
      </c>
      <c r="B2198" s="157" t="s">
        <v>7944</v>
      </c>
      <c r="C2198" s="138" t="s">
        <v>4881</v>
      </c>
      <c r="D2198" s="139" t="s">
        <v>4882</v>
      </c>
      <c r="E2198" s="168" t="s">
        <v>7945</v>
      </c>
      <c r="F2198" s="169" t="s">
        <v>7946</v>
      </c>
      <c r="G2198" s="140" t="s">
        <v>13</v>
      </c>
      <c r="H2198" s="154">
        <v>0</v>
      </c>
      <c r="I2198" s="154">
        <v>9844</v>
      </c>
      <c r="J2198" s="154">
        <v>9844</v>
      </c>
      <c r="K2198" s="103">
        <v>1</v>
      </c>
      <c r="L2198" s="1">
        <v>0</v>
      </c>
      <c r="M2198" s="1">
        <v>0</v>
      </c>
      <c r="N2198" s="1">
        <v>0</v>
      </c>
      <c r="O2198" s="1"/>
      <c r="P2198" s="1"/>
      <c r="Q2198" s="1"/>
      <c r="R2198" s="1"/>
      <c r="S2198" s="1"/>
      <c r="T2198" s="1"/>
    </row>
    <row r="2199" spans="1:20" s="17" customFormat="1" ht="63.75" x14ac:dyDescent="0.2">
      <c r="A2199" s="100">
        <v>297</v>
      </c>
      <c r="B2199" s="131" t="s">
        <v>3425</v>
      </c>
      <c r="C2199" s="102" t="s">
        <v>3428</v>
      </c>
      <c r="D2199" s="102" t="s">
        <v>3429</v>
      </c>
      <c r="E2199" s="143" t="s">
        <v>8439</v>
      </c>
      <c r="F2199" s="167" t="s">
        <v>8440</v>
      </c>
      <c r="G2199" s="101" t="s">
        <v>73</v>
      </c>
      <c r="H2199" s="118">
        <v>9813</v>
      </c>
      <c r="I2199" s="118">
        <v>9813</v>
      </c>
      <c r="J2199" s="118">
        <v>0</v>
      </c>
      <c r="K2199" s="103">
        <v>0</v>
      </c>
      <c r="L2199" s="120">
        <v>75489720</v>
      </c>
      <c r="M2199" s="121">
        <v>0</v>
      </c>
      <c r="N2199" s="121">
        <v>0</v>
      </c>
      <c r="O2199" s="105"/>
      <c r="P2199" s="106"/>
      <c r="Q2199" s="107"/>
      <c r="R2199" s="106"/>
      <c r="S2199" s="107"/>
      <c r="T2199" s="122"/>
    </row>
    <row r="2200" spans="1:20" s="18" customFormat="1" x14ac:dyDescent="0.25">
      <c r="A2200" s="137">
        <v>30</v>
      </c>
      <c r="B2200" s="157" t="s">
        <v>849</v>
      </c>
      <c r="C2200" s="138" t="s">
        <v>4850</v>
      </c>
      <c r="D2200" s="139" t="s">
        <v>4851</v>
      </c>
      <c r="E2200" s="168"/>
      <c r="F2200" s="169"/>
      <c r="G2200" s="140" t="s">
        <v>23</v>
      </c>
      <c r="H2200" s="154">
        <v>0</v>
      </c>
      <c r="I2200" s="154">
        <v>9600</v>
      </c>
      <c r="J2200" s="154">
        <v>7946.94</v>
      </c>
      <c r="K2200" s="103">
        <v>0.82780624999999997</v>
      </c>
      <c r="L2200" s="1">
        <v>0</v>
      </c>
      <c r="M2200" s="1">
        <v>0</v>
      </c>
      <c r="N2200" s="1">
        <v>0</v>
      </c>
      <c r="O2200" s="1"/>
      <c r="P2200" s="1"/>
      <c r="Q2200" s="1"/>
      <c r="R2200" s="1"/>
      <c r="S2200" s="1"/>
      <c r="T2200" s="1"/>
    </row>
    <row r="2201" spans="1:20" s="18" customFormat="1" ht="38.25" x14ac:dyDescent="0.2">
      <c r="A2201" s="100">
        <v>279</v>
      </c>
      <c r="B2201" s="131" t="s">
        <v>3392</v>
      </c>
      <c r="C2201" s="102" t="s">
        <v>3930</v>
      </c>
      <c r="D2201" s="102" t="s">
        <v>3964</v>
      </c>
      <c r="E2201" s="143" t="s">
        <v>8410</v>
      </c>
      <c r="F2201" s="167" t="s">
        <v>8411</v>
      </c>
      <c r="G2201" s="101"/>
      <c r="H2201" s="118">
        <v>250000</v>
      </c>
      <c r="I2201" s="118">
        <v>8389</v>
      </c>
      <c r="J2201" s="118">
        <v>8388.7999999999993</v>
      </c>
      <c r="K2201" s="103">
        <v>0.99997615925616901</v>
      </c>
      <c r="L2201" s="120">
        <v>0</v>
      </c>
      <c r="M2201" s="121">
        <v>0</v>
      </c>
      <c r="N2201" s="121">
        <v>0</v>
      </c>
      <c r="O2201" s="105"/>
      <c r="P2201" s="106"/>
      <c r="Q2201" s="107"/>
      <c r="R2201" s="106"/>
      <c r="S2201" s="107"/>
      <c r="T2201" s="122"/>
    </row>
    <row r="2202" spans="1:20" s="17" customFormat="1" ht="63.75" x14ac:dyDescent="0.2">
      <c r="A2202" s="110">
        <v>113</v>
      </c>
      <c r="B2202" s="158" t="s">
        <v>1026</v>
      </c>
      <c r="C2202" s="70" t="s">
        <v>4573</v>
      </c>
      <c r="D2202" s="70" t="s">
        <v>4572</v>
      </c>
      <c r="E2202" s="144" t="s">
        <v>6110</v>
      </c>
      <c r="F2202" s="144" t="s">
        <v>6111</v>
      </c>
      <c r="G2202" s="66" t="s">
        <v>13</v>
      </c>
      <c r="H2202" s="149">
        <v>0</v>
      </c>
      <c r="I2202" s="118">
        <v>8320</v>
      </c>
      <c r="J2202" s="118">
        <v>8319.25</v>
      </c>
      <c r="K2202" s="103">
        <v>0.99990985576923097</v>
      </c>
      <c r="L2202" s="109">
        <v>0</v>
      </c>
      <c r="M2202" s="111">
        <v>0</v>
      </c>
      <c r="N2202" s="111">
        <v>0</v>
      </c>
      <c r="O2202" s="57"/>
      <c r="P2202" s="106"/>
      <c r="Q2202" s="107"/>
      <c r="R2202" s="106"/>
      <c r="S2202" s="107"/>
      <c r="T2202" s="109"/>
    </row>
    <row r="2203" spans="1:20" s="17" customFormat="1" ht="38.25" x14ac:dyDescent="0.2">
      <c r="A2203" s="110">
        <v>9</v>
      </c>
      <c r="B2203" s="158" t="s">
        <v>303</v>
      </c>
      <c r="C2203" s="70" t="s">
        <v>4457</v>
      </c>
      <c r="D2203" s="70" t="s">
        <v>4456</v>
      </c>
      <c r="E2203" s="144" t="s">
        <v>5296</v>
      </c>
      <c r="F2203" s="144" t="s">
        <v>5297</v>
      </c>
      <c r="G2203" s="66" t="s">
        <v>73</v>
      </c>
      <c r="H2203" s="149">
        <v>0</v>
      </c>
      <c r="I2203" s="118">
        <v>8243</v>
      </c>
      <c r="J2203" s="118">
        <v>0</v>
      </c>
      <c r="K2203" s="103">
        <v>0</v>
      </c>
      <c r="L2203" s="109">
        <v>0</v>
      </c>
      <c r="M2203" s="111">
        <v>0</v>
      </c>
      <c r="N2203" s="111">
        <v>0</v>
      </c>
      <c r="O2203" s="57"/>
      <c r="P2203" s="106"/>
      <c r="Q2203" s="107"/>
      <c r="R2203" s="106"/>
      <c r="S2203" s="107"/>
      <c r="T2203" s="109"/>
    </row>
    <row r="2204" spans="1:20" s="17" customFormat="1" ht="75" x14ac:dyDescent="0.25">
      <c r="A2204" s="137">
        <v>36</v>
      </c>
      <c r="B2204" s="157" t="s">
        <v>870</v>
      </c>
      <c r="C2204" s="138" t="s">
        <v>4852</v>
      </c>
      <c r="D2204" s="139" t="s">
        <v>4853</v>
      </c>
      <c r="E2204" s="168" t="s">
        <v>5966</v>
      </c>
      <c r="F2204" s="169" t="s">
        <v>5967</v>
      </c>
      <c r="G2204" s="140" t="s">
        <v>23</v>
      </c>
      <c r="H2204" s="154">
        <v>0</v>
      </c>
      <c r="I2204" s="154">
        <v>8225</v>
      </c>
      <c r="J2204" s="154">
        <v>8224.2999999999993</v>
      </c>
      <c r="K2204" s="103">
        <v>0.99991489361702102</v>
      </c>
      <c r="L2204" s="1">
        <v>0</v>
      </c>
      <c r="M2204" s="1">
        <v>0</v>
      </c>
      <c r="N2204" s="1">
        <v>0</v>
      </c>
      <c r="O2204" s="1"/>
      <c r="P2204" s="1"/>
      <c r="Q2204" s="1"/>
      <c r="R2204" s="1"/>
      <c r="S2204" s="1"/>
      <c r="T2204" s="1"/>
    </row>
    <row r="2205" spans="1:20" s="17" customFormat="1" ht="60" x14ac:dyDescent="0.25">
      <c r="A2205" s="137">
        <v>21</v>
      </c>
      <c r="B2205" s="157" t="s">
        <v>707</v>
      </c>
      <c r="C2205" s="138" t="s">
        <v>4842</v>
      </c>
      <c r="D2205" s="139" t="s">
        <v>4843</v>
      </c>
      <c r="E2205" s="168" t="s">
        <v>5803</v>
      </c>
      <c r="F2205" s="169" t="s">
        <v>5804</v>
      </c>
      <c r="G2205" s="140" t="s">
        <v>13</v>
      </c>
      <c r="H2205" s="154">
        <v>0</v>
      </c>
      <c r="I2205" s="154">
        <v>8075</v>
      </c>
      <c r="J2205" s="154">
        <v>2405.4</v>
      </c>
      <c r="K2205" s="103">
        <v>0.29788235294117599</v>
      </c>
      <c r="L2205" s="1">
        <v>0</v>
      </c>
      <c r="M2205" s="1">
        <v>0</v>
      </c>
      <c r="N2205" s="1">
        <v>0</v>
      </c>
      <c r="O2205" s="1"/>
      <c r="P2205" s="1"/>
      <c r="Q2205" s="1"/>
      <c r="R2205" s="1"/>
      <c r="S2205" s="1"/>
      <c r="T2205" s="1"/>
    </row>
    <row r="2206" spans="1:20" s="17" customFormat="1" ht="51" x14ac:dyDescent="0.2">
      <c r="A2206" s="100">
        <v>120</v>
      </c>
      <c r="B2206" s="131" t="s">
        <v>1031</v>
      </c>
      <c r="C2206" s="102" t="s">
        <v>1038</v>
      </c>
      <c r="D2206" s="102" t="s">
        <v>1039</v>
      </c>
      <c r="E2206" s="143" t="s">
        <v>6123</v>
      </c>
      <c r="F2206" s="167" t="s">
        <v>6124</v>
      </c>
      <c r="G2206" s="101" t="s">
        <v>65</v>
      </c>
      <c r="H2206" s="118">
        <v>8000</v>
      </c>
      <c r="I2206" s="118">
        <v>8000</v>
      </c>
      <c r="J2206" s="118">
        <v>0</v>
      </c>
      <c r="K2206" s="103">
        <v>0</v>
      </c>
      <c r="L2206" s="104">
        <v>8000</v>
      </c>
      <c r="M2206" s="90">
        <v>0</v>
      </c>
      <c r="N2206" s="90">
        <v>0</v>
      </c>
      <c r="O2206" s="105"/>
      <c r="P2206" s="106"/>
      <c r="Q2206" s="107"/>
      <c r="R2206" s="106"/>
      <c r="S2206" s="107"/>
      <c r="T2206" s="107"/>
    </row>
    <row r="2207" spans="1:20" s="17" customFormat="1" ht="90" x14ac:dyDescent="0.25">
      <c r="A2207" s="137">
        <v>21</v>
      </c>
      <c r="B2207" s="157" t="s">
        <v>707</v>
      </c>
      <c r="C2207" s="138" t="s">
        <v>4840</v>
      </c>
      <c r="D2207" s="139" t="s">
        <v>4841</v>
      </c>
      <c r="E2207" s="168" t="s">
        <v>5801</v>
      </c>
      <c r="F2207" s="169" t="s">
        <v>5802</v>
      </c>
      <c r="G2207" s="140" t="s">
        <v>23</v>
      </c>
      <c r="H2207" s="154">
        <v>0</v>
      </c>
      <c r="I2207" s="154">
        <v>7620</v>
      </c>
      <c r="J2207" s="154">
        <v>1286.68</v>
      </c>
      <c r="K2207" s="103">
        <v>0.168855643044619</v>
      </c>
      <c r="L2207" s="1">
        <v>0</v>
      </c>
      <c r="M2207" s="1">
        <v>0</v>
      </c>
      <c r="N2207" s="1">
        <v>0</v>
      </c>
      <c r="O2207" s="1"/>
      <c r="P2207" s="1"/>
      <c r="Q2207" s="1"/>
      <c r="R2207" s="1"/>
      <c r="S2207" s="1"/>
      <c r="T2207" s="1"/>
    </row>
    <row r="2208" spans="1:20" s="17" customFormat="1" ht="51" x14ac:dyDescent="0.2">
      <c r="A2208" s="100">
        <v>109</v>
      </c>
      <c r="B2208" s="131" t="s">
        <v>923</v>
      </c>
      <c r="C2208" s="102" t="s">
        <v>922</v>
      </c>
      <c r="D2208" s="102" t="s">
        <v>3573</v>
      </c>
      <c r="E2208" s="143" t="s">
        <v>6011</v>
      </c>
      <c r="F2208" s="167" t="s">
        <v>6012</v>
      </c>
      <c r="G2208" s="101" t="s">
        <v>23</v>
      </c>
      <c r="H2208" s="118">
        <v>35000</v>
      </c>
      <c r="I2208" s="118">
        <v>7604</v>
      </c>
      <c r="J2208" s="118">
        <v>0</v>
      </c>
      <c r="K2208" s="103">
        <v>0</v>
      </c>
      <c r="L2208" s="104">
        <v>0</v>
      </c>
      <c r="M2208" s="90">
        <v>0</v>
      </c>
      <c r="N2208" s="90">
        <v>0</v>
      </c>
      <c r="O2208" s="105"/>
      <c r="P2208" s="106"/>
      <c r="Q2208" s="107"/>
      <c r="R2208" s="106"/>
      <c r="S2208" s="107"/>
      <c r="T2208" s="107"/>
    </row>
    <row r="2209" spans="1:20" s="17" customFormat="1" ht="63.75" x14ac:dyDescent="0.2">
      <c r="A2209" s="110">
        <v>9</v>
      </c>
      <c r="B2209" s="158" t="s">
        <v>303</v>
      </c>
      <c r="C2209" s="70" t="s">
        <v>4520</v>
      </c>
      <c r="D2209" s="70" t="s">
        <v>4519</v>
      </c>
      <c r="E2209" s="144" t="s">
        <v>5405</v>
      </c>
      <c r="F2209" s="144" t="s">
        <v>5406</v>
      </c>
      <c r="G2209" s="66" t="s">
        <v>13</v>
      </c>
      <c r="H2209" s="149">
        <v>0</v>
      </c>
      <c r="I2209" s="118">
        <v>7162</v>
      </c>
      <c r="J2209" s="118">
        <v>0</v>
      </c>
      <c r="K2209" s="103">
        <v>0</v>
      </c>
      <c r="L2209" s="109">
        <v>0</v>
      </c>
      <c r="M2209" s="111">
        <v>0</v>
      </c>
      <c r="N2209" s="111">
        <v>0</v>
      </c>
      <c r="O2209" s="57"/>
      <c r="P2209" s="106"/>
      <c r="Q2209" s="107"/>
      <c r="R2209" s="106"/>
      <c r="S2209" s="107"/>
      <c r="T2209" s="109"/>
    </row>
    <row r="2210" spans="1:20" s="17" customFormat="1" ht="45" x14ac:dyDescent="0.25">
      <c r="A2210" s="137">
        <v>141</v>
      </c>
      <c r="B2210" s="157" t="s">
        <v>6558</v>
      </c>
      <c r="C2210" s="138" t="s">
        <v>4877</v>
      </c>
      <c r="D2210" s="139" t="s">
        <v>4878</v>
      </c>
      <c r="E2210" s="168" t="s">
        <v>6559</v>
      </c>
      <c r="F2210" s="169" t="s">
        <v>6560</v>
      </c>
      <c r="G2210" s="140" t="s">
        <v>23</v>
      </c>
      <c r="H2210" s="154">
        <v>0</v>
      </c>
      <c r="I2210" s="154">
        <v>6500</v>
      </c>
      <c r="J2210" s="154">
        <v>3620.69</v>
      </c>
      <c r="K2210" s="103">
        <v>0.55702923076923105</v>
      </c>
      <c r="L2210" s="1">
        <v>0</v>
      </c>
      <c r="M2210" s="1">
        <v>0</v>
      </c>
      <c r="N2210" s="1">
        <v>0</v>
      </c>
      <c r="O2210" s="1"/>
      <c r="P2210" s="1"/>
      <c r="Q2210" s="1"/>
      <c r="R2210" s="1"/>
      <c r="S2210" s="1"/>
      <c r="T2210" s="1"/>
    </row>
    <row r="2211" spans="1:20" s="17" customFormat="1" ht="25.5" x14ac:dyDescent="0.2">
      <c r="A2211" s="100">
        <v>145</v>
      </c>
      <c r="B2211" s="131" t="s">
        <v>1448</v>
      </c>
      <c r="C2211" s="102" t="s">
        <v>1469</v>
      </c>
      <c r="D2211" s="102" t="s">
        <v>1470</v>
      </c>
      <c r="E2211" s="143"/>
      <c r="F2211" s="167"/>
      <c r="G2211" s="132" t="s">
        <v>23</v>
      </c>
      <c r="H2211" s="118">
        <v>6200</v>
      </c>
      <c r="I2211" s="118">
        <v>6200</v>
      </c>
      <c r="J2211" s="118">
        <v>0</v>
      </c>
      <c r="K2211" s="103">
        <v>0</v>
      </c>
      <c r="L2211" s="120">
        <v>1170000</v>
      </c>
      <c r="M2211" s="121">
        <v>0</v>
      </c>
      <c r="N2211" s="121">
        <v>0</v>
      </c>
      <c r="O2211" s="105"/>
      <c r="P2211" s="106"/>
      <c r="Q2211" s="107"/>
      <c r="R2211" s="106"/>
      <c r="S2211" s="107"/>
      <c r="T2211" s="122"/>
    </row>
    <row r="2212" spans="1:20" s="17" customFormat="1" ht="51" x14ac:dyDescent="0.2">
      <c r="A2212" s="100">
        <v>120</v>
      </c>
      <c r="B2212" s="131" t="s">
        <v>1031</v>
      </c>
      <c r="C2212" s="102" t="s">
        <v>1129</v>
      </c>
      <c r="D2212" s="102" t="s">
        <v>1130</v>
      </c>
      <c r="E2212" s="143" t="s">
        <v>6213</v>
      </c>
      <c r="F2212" s="167" t="s">
        <v>6214</v>
      </c>
      <c r="G2212" s="101" t="s">
        <v>798</v>
      </c>
      <c r="H2212" s="118">
        <v>6000</v>
      </c>
      <c r="I2212" s="118">
        <v>6000</v>
      </c>
      <c r="J2212" s="118">
        <v>0</v>
      </c>
      <c r="K2212" s="103">
        <v>0</v>
      </c>
      <c r="L2212" s="104">
        <v>13670</v>
      </c>
      <c r="M2212" s="90">
        <v>0</v>
      </c>
      <c r="N2212" s="90">
        <v>0</v>
      </c>
      <c r="O2212" s="105"/>
      <c r="P2212" s="106"/>
      <c r="Q2212" s="107"/>
      <c r="R2212" s="106"/>
      <c r="S2212" s="107"/>
      <c r="T2212" s="107"/>
    </row>
    <row r="2213" spans="1:20" s="17" customFormat="1" ht="63.75" x14ac:dyDescent="0.2">
      <c r="A2213" s="100">
        <v>145</v>
      </c>
      <c r="B2213" s="131" t="s">
        <v>1448</v>
      </c>
      <c r="C2213" s="102" t="s">
        <v>1479</v>
      </c>
      <c r="D2213" s="102" t="s">
        <v>1480</v>
      </c>
      <c r="E2213" s="143" t="s">
        <v>6593</v>
      </c>
      <c r="F2213" s="167" t="s">
        <v>6594</v>
      </c>
      <c r="G2213" s="132" t="s">
        <v>26</v>
      </c>
      <c r="H2213" s="118">
        <v>6000</v>
      </c>
      <c r="I2213" s="118">
        <v>6000</v>
      </c>
      <c r="J2213" s="118">
        <v>0</v>
      </c>
      <c r="K2213" s="103">
        <v>0</v>
      </c>
      <c r="L2213" s="120">
        <v>4537000</v>
      </c>
      <c r="M2213" s="121">
        <v>0</v>
      </c>
      <c r="N2213" s="121">
        <v>0</v>
      </c>
      <c r="O2213" s="105"/>
      <c r="P2213" s="106"/>
      <c r="Q2213" s="107"/>
      <c r="R2213" s="106"/>
      <c r="S2213" s="107"/>
      <c r="T2213" s="122"/>
    </row>
    <row r="2214" spans="1:20" s="17" customFormat="1" ht="38.25" x14ac:dyDescent="0.2">
      <c r="A2214" s="100">
        <v>120</v>
      </c>
      <c r="B2214" s="131" t="s">
        <v>1031</v>
      </c>
      <c r="C2214" s="102" t="s">
        <v>1097</v>
      </c>
      <c r="D2214" s="102" t="s">
        <v>1099</v>
      </c>
      <c r="E2214" s="143" t="s">
        <v>6181</v>
      </c>
      <c r="F2214" s="167" t="s">
        <v>6182</v>
      </c>
      <c r="G2214" s="101" t="s">
        <v>25</v>
      </c>
      <c r="H2214" s="118">
        <v>5500</v>
      </c>
      <c r="I2214" s="118">
        <v>5500</v>
      </c>
      <c r="J2214" s="118">
        <v>0</v>
      </c>
      <c r="K2214" s="103">
        <v>0</v>
      </c>
      <c r="L2214" s="104">
        <v>2360</v>
      </c>
      <c r="M2214" s="90">
        <v>0</v>
      </c>
      <c r="N2214" s="90">
        <v>0</v>
      </c>
      <c r="O2214" s="105"/>
      <c r="P2214" s="106"/>
      <c r="Q2214" s="107"/>
      <c r="R2214" s="106"/>
      <c r="S2214" s="107"/>
      <c r="T2214" s="107"/>
    </row>
    <row r="2215" spans="1:20" s="17" customFormat="1" ht="102" x14ac:dyDescent="0.2">
      <c r="A2215" s="100">
        <v>47</v>
      </c>
      <c r="B2215" s="131" t="s">
        <v>877</v>
      </c>
      <c r="C2215" s="102" t="s">
        <v>878</v>
      </c>
      <c r="D2215" s="102" t="s">
        <v>879</v>
      </c>
      <c r="E2215" s="143" t="s">
        <v>5977</v>
      </c>
      <c r="F2215" s="167" t="s">
        <v>5978</v>
      </c>
      <c r="G2215" s="101"/>
      <c r="H2215" s="118">
        <v>0</v>
      </c>
      <c r="I2215" s="118">
        <v>5409</v>
      </c>
      <c r="J2215" s="118">
        <v>2399.11</v>
      </c>
      <c r="K2215" s="103">
        <v>0.44354039563690201</v>
      </c>
      <c r="L2215" s="104">
        <v>0</v>
      </c>
      <c r="M2215" s="90">
        <v>0.2</v>
      </c>
      <c r="N2215" s="90">
        <v>0</v>
      </c>
      <c r="O2215" s="105"/>
      <c r="P2215" s="106"/>
      <c r="Q2215" s="107"/>
      <c r="R2215" s="106"/>
      <c r="S2215" s="107"/>
      <c r="T2215" s="107"/>
    </row>
    <row r="2216" spans="1:20" s="17" customFormat="1" ht="51" x14ac:dyDescent="0.2">
      <c r="A2216" s="100">
        <v>137</v>
      </c>
      <c r="B2216" s="131" t="s">
        <v>1318</v>
      </c>
      <c r="C2216" s="102" t="s">
        <v>1321</v>
      </c>
      <c r="D2216" s="102" t="s">
        <v>1322</v>
      </c>
      <c r="E2216" s="143" t="s">
        <v>6436</v>
      </c>
      <c r="F2216" s="167" t="s">
        <v>6437</v>
      </c>
      <c r="G2216" s="101" t="s">
        <v>13</v>
      </c>
      <c r="H2216" s="118">
        <v>5280</v>
      </c>
      <c r="I2216" s="118">
        <v>5280</v>
      </c>
      <c r="J2216" s="118">
        <v>0</v>
      </c>
      <c r="K2216" s="103">
        <v>0</v>
      </c>
      <c r="L2216" s="104">
        <v>535000</v>
      </c>
      <c r="M2216" s="90">
        <v>0</v>
      </c>
      <c r="N2216" s="90">
        <v>0</v>
      </c>
      <c r="O2216" s="105"/>
      <c r="P2216" s="106"/>
      <c r="Q2216" s="107"/>
      <c r="R2216" s="106"/>
      <c r="S2216" s="107"/>
      <c r="T2216" s="107"/>
    </row>
    <row r="2217" spans="1:20" s="17" customFormat="1" x14ac:dyDescent="0.2">
      <c r="A2217" s="100">
        <v>110</v>
      </c>
      <c r="B2217" s="131" t="s">
        <v>939</v>
      </c>
      <c r="C2217" s="102" t="s">
        <v>984</v>
      </c>
      <c r="D2217" s="102"/>
      <c r="E2217" s="143"/>
      <c r="F2217" s="167"/>
      <c r="G2217" s="101" t="s">
        <v>62</v>
      </c>
      <c r="H2217" s="118">
        <v>5000</v>
      </c>
      <c r="I2217" s="118">
        <v>5000</v>
      </c>
      <c r="J2217" s="118">
        <v>0</v>
      </c>
      <c r="K2217" s="103">
        <v>0</v>
      </c>
      <c r="L2217" s="104">
        <v>0</v>
      </c>
      <c r="M2217" s="90">
        <v>0</v>
      </c>
      <c r="N2217" s="90">
        <v>0</v>
      </c>
      <c r="O2217" s="105" t="s">
        <v>4637</v>
      </c>
      <c r="P2217" s="106" t="s">
        <v>3548</v>
      </c>
      <c r="Q2217" s="107" t="s">
        <v>3547</v>
      </c>
      <c r="R2217" s="106" t="s">
        <v>3546</v>
      </c>
      <c r="S2217" s="107" t="s">
        <v>3547</v>
      </c>
      <c r="T2217" s="128" t="s">
        <v>4637</v>
      </c>
    </row>
    <row r="2218" spans="1:20" s="17" customFormat="1" ht="38.25" x14ac:dyDescent="0.2">
      <c r="A2218" s="100">
        <v>120</v>
      </c>
      <c r="B2218" s="131" t="s">
        <v>1031</v>
      </c>
      <c r="C2218" s="102" t="s">
        <v>1048</v>
      </c>
      <c r="D2218" s="102" t="s">
        <v>1049</v>
      </c>
      <c r="E2218" s="143" t="s">
        <v>6133</v>
      </c>
      <c r="F2218" s="167" t="s">
        <v>6134</v>
      </c>
      <c r="G2218" s="101" t="s">
        <v>85</v>
      </c>
      <c r="H2218" s="118">
        <v>5000</v>
      </c>
      <c r="I2218" s="118">
        <v>5000</v>
      </c>
      <c r="J2218" s="118">
        <v>0</v>
      </c>
      <c r="K2218" s="103">
        <v>0</v>
      </c>
      <c r="L2218" s="104">
        <v>5000</v>
      </c>
      <c r="M2218" s="90">
        <v>0</v>
      </c>
      <c r="N2218" s="90">
        <v>0</v>
      </c>
      <c r="O2218" s="105"/>
      <c r="P2218" s="106"/>
      <c r="Q2218" s="107"/>
      <c r="R2218" s="106"/>
      <c r="S2218" s="107"/>
      <c r="T2218" s="107"/>
    </row>
    <row r="2219" spans="1:20" s="17" customFormat="1" ht="63.75" x14ac:dyDescent="0.2">
      <c r="A2219" s="100">
        <v>145</v>
      </c>
      <c r="B2219" s="131" t="s">
        <v>1448</v>
      </c>
      <c r="C2219" s="102" t="s">
        <v>1483</v>
      </c>
      <c r="D2219" s="102" t="s">
        <v>1484</v>
      </c>
      <c r="E2219" s="143" t="s">
        <v>6597</v>
      </c>
      <c r="F2219" s="167" t="s">
        <v>6598</v>
      </c>
      <c r="G2219" s="132" t="s">
        <v>62</v>
      </c>
      <c r="H2219" s="118">
        <v>5000</v>
      </c>
      <c r="I2219" s="118">
        <v>5000</v>
      </c>
      <c r="J2219" s="118">
        <v>0</v>
      </c>
      <c r="K2219" s="103">
        <v>0</v>
      </c>
      <c r="L2219" s="120">
        <v>310300</v>
      </c>
      <c r="M2219" s="121">
        <v>0</v>
      </c>
      <c r="N2219" s="121">
        <v>0</v>
      </c>
      <c r="O2219" s="105"/>
      <c r="P2219" s="106"/>
      <c r="Q2219" s="107"/>
      <c r="R2219" s="106"/>
      <c r="S2219" s="107"/>
      <c r="T2219" s="122"/>
    </row>
    <row r="2220" spans="1:20" s="17" customFormat="1" ht="63.75" x14ac:dyDescent="0.2">
      <c r="A2220" s="100">
        <v>16</v>
      </c>
      <c r="B2220" s="131" t="s">
        <v>590</v>
      </c>
      <c r="C2220" s="102" t="s">
        <v>653</v>
      </c>
      <c r="D2220" s="102" t="s">
        <v>654</v>
      </c>
      <c r="E2220" s="143" t="s">
        <v>5686</v>
      </c>
      <c r="F2220" s="167" t="s">
        <v>5687</v>
      </c>
      <c r="G2220" s="101" t="s">
        <v>13</v>
      </c>
      <c r="H2220" s="118">
        <v>15000</v>
      </c>
      <c r="I2220" s="118">
        <v>4500</v>
      </c>
      <c r="J2220" s="118">
        <v>0</v>
      </c>
      <c r="K2220" s="103">
        <v>0</v>
      </c>
      <c r="L2220" s="104">
        <v>85000</v>
      </c>
      <c r="M2220" s="90">
        <v>0</v>
      </c>
      <c r="N2220" s="90">
        <v>0</v>
      </c>
      <c r="O2220" s="105"/>
      <c r="P2220" s="106"/>
      <c r="Q2220" s="107"/>
      <c r="R2220" s="106"/>
      <c r="S2220" s="107"/>
      <c r="T2220" s="107"/>
    </row>
    <row r="2221" spans="1:20" s="17" customFormat="1" x14ac:dyDescent="0.2">
      <c r="A2221" s="100">
        <v>120</v>
      </c>
      <c r="B2221" s="131" t="s">
        <v>1031</v>
      </c>
      <c r="C2221" s="102" t="s">
        <v>3770</v>
      </c>
      <c r="D2221" s="102"/>
      <c r="E2221" s="143"/>
      <c r="F2221" s="135"/>
      <c r="G2221" s="101"/>
      <c r="H2221" s="118">
        <v>3500</v>
      </c>
      <c r="I2221" s="118">
        <v>3500</v>
      </c>
      <c r="J2221" s="118">
        <v>0</v>
      </c>
      <c r="K2221" s="103">
        <v>0</v>
      </c>
      <c r="L2221" s="104">
        <v>0</v>
      </c>
      <c r="M2221" s="90">
        <v>0</v>
      </c>
      <c r="N2221" s="90">
        <v>0</v>
      </c>
      <c r="O2221" s="105"/>
      <c r="P2221" s="106"/>
      <c r="Q2221" s="107"/>
      <c r="R2221" s="106"/>
      <c r="S2221" s="107"/>
      <c r="T2221" s="107"/>
    </row>
    <row r="2222" spans="1:20" s="17" customFormat="1" ht="75" x14ac:dyDescent="0.25">
      <c r="A2222" s="137">
        <v>21</v>
      </c>
      <c r="B2222" s="157" t="s">
        <v>707</v>
      </c>
      <c r="C2222" s="138" t="s">
        <v>4836</v>
      </c>
      <c r="D2222" s="139" t="s">
        <v>4837</v>
      </c>
      <c r="E2222" s="168" t="s">
        <v>3486</v>
      </c>
      <c r="F2222" s="169" t="s">
        <v>5798</v>
      </c>
      <c r="G2222" s="140" t="s">
        <v>13</v>
      </c>
      <c r="H2222" s="154">
        <v>0</v>
      </c>
      <c r="I2222" s="154">
        <v>3392</v>
      </c>
      <c r="J2222" s="154">
        <v>3045.47</v>
      </c>
      <c r="K2222" s="103">
        <v>0.89783903301886803</v>
      </c>
      <c r="L2222" s="1">
        <v>0</v>
      </c>
      <c r="M2222" s="1">
        <v>0</v>
      </c>
      <c r="N2222" s="1">
        <v>0</v>
      </c>
      <c r="O2222" s="1"/>
      <c r="P2222" s="1"/>
      <c r="Q2222" s="1"/>
      <c r="R2222" s="1"/>
      <c r="S2222" s="1"/>
      <c r="T2222" s="1"/>
    </row>
    <row r="2223" spans="1:20" s="17" customFormat="1" ht="76.5" x14ac:dyDescent="0.25">
      <c r="A2223" s="137">
        <v>21</v>
      </c>
      <c r="B2223" s="157" t="s">
        <v>707</v>
      </c>
      <c r="C2223" s="138" t="s">
        <v>4838</v>
      </c>
      <c r="D2223" s="139" t="s">
        <v>4839</v>
      </c>
      <c r="E2223" s="168" t="s">
        <v>5799</v>
      </c>
      <c r="F2223" s="169" t="s">
        <v>5800</v>
      </c>
      <c r="G2223" s="140" t="s">
        <v>13</v>
      </c>
      <c r="H2223" s="154">
        <v>0</v>
      </c>
      <c r="I2223" s="154">
        <v>3202</v>
      </c>
      <c r="J2223" s="154">
        <v>0</v>
      </c>
      <c r="K2223" s="103">
        <v>0</v>
      </c>
      <c r="L2223" s="1">
        <v>0</v>
      </c>
      <c r="M2223" s="1">
        <v>0</v>
      </c>
      <c r="N2223" s="1">
        <v>0</v>
      </c>
      <c r="O2223" s="1"/>
      <c r="P2223" s="1"/>
      <c r="Q2223" s="1"/>
      <c r="R2223" s="1"/>
      <c r="S2223" s="1"/>
      <c r="T2223" s="1"/>
    </row>
    <row r="2224" spans="1:20" s="17" customFormat="1" ht="38.25" x14ac:dyDescent="0.2">
      <c r="A2224" s="100">
        <v>120</v>
      </c>
      <c r="B2224" s="131" t="s">
        <v>1031</v>
      </c>
      <c r="C2224" s="102" t="s">
        <v>1100</v>
      </c>
      <c r="D2224" s="102" t="s">
        <v>1098</v>
      </c>
      <c r="E2224" s="143" t="s">
        <v>6183</v>
      </c>
      <c r="F2224" s="167" t="s">
        <v>6184</v>
      </c>
      <c r="G2224" s="101" t="s">
        <v>798</v>
      </c>
      <c r="H2224" s="118">
        <v>3000</v>
      </c>
      <c r="I2224" s="118">
        <v>3000</v>
      </c>
      <c r="J2224" s="118">
        <v>0</v>
      </c>
      <c r="K2224" s="103">
        <v>0</v>
      </c>
      <c r="L2224" s="104">
        <v>2220</v>
      </c>
      <c r="M2224" s="90">
        <v>0</v>
      </c>
      <c r="N2224" s="90">
        <v>0</v>
      </c>
      <c r="O2224" s="105"/>
      <c r="P2224" s="106"/>
      <c r="Q2224" s="107"/>
      <c r="R2224" s="106"/>
      <c r="S2224" s="107"/>
      <c r="T2224" s="107"/>
    </row>
    <row r="2225" spans="1:20" s="17" customFormat="1" ht="63.75" x14ac:dyDescent="0.2">
      <c r="A2225" s="100">
        <v>120</v>
      </c>
      <c r="B2225" s="131" t="s">
        <v>1031</v>
      </c>
      <c r="C2225" s="102" t="s">
        <v>1131</v>
      </c>
      <c r="D2225" s="102" t="s">
        <v>1132</v>
      </c>
      <c r="E2225" s="143" t="s">
        <v>6215</v>
      </c>
      <c r="F2225" s="167" t="s">
        <v>6216</v>
      </c>
      <c r="G2225" s="101" t="s">
        <v>800</v>
      </c>
      <c r="H2225" s="118">
        <v>3000</v>
      </c>
      <c r="I2225" s="118">
        <v>3000</v>
      </c>
      <c r="J2225" s="118">
        <v>0</v>
      </c>
      <c r="K2225" s="103">
        <v>0</v>
      </c>
      <c r="L2225" s="104">
        <v>6830</v>
      </c>
      <c r="M2225" s="90">
        <v>0</v>
      </c>
      <c r="N2225" s="90">
        <v>0</v>
      </c>
      <c r="O2225" s="105"/>
      <c r="P2225" s="106"/>
      <c r="Q2225" s="107"/>
      <c r="R2225" s="106"/>
      <c r="S2225" s="107"/>
      <c r="T2225" s="107"/>
    </row>
    <row r="2226" spans="1:20" s="17" customFormat="1" ht="63.75" x14ac:dyDescent="0.2">
      <c r="A2226" s="100">
        <v>120</v>
      </c>
      <c r="B2226" s="131" t="s">
        <v>1031</v>
      </c>
      <c r="C2226" s="102" t="s">
        <v>1135</v>
      </c>
      <c r="D2226" s="102" t="s">
        <v>1136</v>
      </c>
      <c r="E2226" s="143" t="s">
        <v>6219</v>
      </c>
      <c r="F2226" s="167" t="s">
        <v>6220</v>
      </c>
      <c r="G2226" s="101" t="s">
        <v>54</v>
      </c>
      <c r="H2226" s="118">
        <v>3000</v>
      </c>
      <c r="I2226" s="118">
        <v>3000</v>
      </c>
      <c r="J2226" s="118">
        <v>0</v>
      </c>
      <c r="K2226" s="103">
        <v>0</v>
      </c>
      <c r="L2226" s="104">
        <v>13670</v>
      </c>
      <c r="M2226" s="90">
        <v>0</v>
      </c>
      <c r="N2226" s="90">
        <v>0</v>
      </c>
      <c r="O2226" s="105"/>
      <c r="P2226" s="106"/>
      <c r="Q2226" s="107"/>
      <c r="R2226" s="106"/>
      <c r="S2226" s="107"/>
      <c r="T2226" s="107"/>
    </row>
    <row r="2227" spans="1:20" s="17" customFormat="1" ht="51" x14ac:dyDescent="0.2">
      <c r="A2227" s="112">
        <v>21</v>
      </c>
      <c r="B2227" s="161" t="s">
        <v>707</v>
      </c>
      <c r="C2227" s="78" t="s">
        <v>4684</v>
      </c>
      <c r="D2227" s="78" t="s">
        <v>4685</v>
      </c>
      <c r="E2227" s="146" t="s">
        <v>5786</v>
      </c>
      <c r="F2227" s="146" t="s">
        <v>5787</v>
      </c>
      <c r="G2227" s="97" t="s">
        <v>13</v>
      </c>
      <c r="H2227" s="151">
        <v>0</v>
      </c>
      <c r="I2227" s="118">
        <v>2877</v>
      </c>
      <c r="J2227" s="118">
        <v>646</v>
      </c>
      <c r="K2227" s="103">
        <v>0.224539450816823</v>
      </c>
      <c r="L2227" s="113">
        <v>0</v>
      </c>
      <c r="M2227" s="112">
        <v>0</v>
      </c>
      <c r="N2227" s="112">
        <v>0</v>
      </c>
      <c r="O2227" s="98" t="s">
        <v>3547</v>
      </c>
      <c r="P2227" s="112" t="s">
        <v>3546</v>
      </c>
      <c r="Q2227" s="113" t="s">
        <v>3547</v>
      </c>
      <c r="R2227" s="113" t="s">
        <v>3546</v>
      </c>
      <c r="S2227" s="113" t="s">
        <v>3547</v>
      </c>
      <c r="T2227" s="113" t="s">
        <v>3547</v>
      </c>
    </row>
    <row r="2228" spans="1:20" s="17" customFormat="1" x14ac:dyDescent="0.2">
      <c r="A2228" s="112">
        <v>36</v>
      </c>
      <c r="B2228" s="161" t="s">
        <v>870</v>
      </c>
      <c r="C2228" s="78" t="s">
        <v>4708</v>
      </c>
      <c r="D2228" s="78" t="s">
        <v>4709</v>
      </c>
      <c r="E2228" s="146"/>
      <c r="F2228" s="167"/>
      <c r="G2228" s="97" t="s">
        <v>73</v>
      </c>
      <c r="H2228" s="151">
        <v>0</v>
      </c>
      <c r="I2228" s="118">
        <v>2392</v>
      </c>
      <c r="J2228" s="118">
        <v>0</v>
      </c>
      <c r="K2228" s="103">
        <v>0</v>
      </c>
      <c r="L2228" s="104">
        <v>250000</v>
      </c>
      <c r="M2228" s="90">
        <v>1</v>
      </c>
      <c r="N2228" s="90">
        <v>0</v>
      </c>
      <c r="O2228" s="105"/>
      <c r="P2228" s="106" t="s">
        <v>3548</v>
      </c>
      <c r="Q2228" s="107" t="s">
        <v>3547</v>
      </c>
      <c r="R2228" s="106" t="s">
        <v>3548</v>
      </c>
      <c r="S2228" s="107" t="s">
        <v>3547</v>
      </c>
      <c r="T2228" s="113"/>
    </row>
    <row r="2229" spans="1:20" s="17" customFormat="1" ht="75" x14ac:dyDescent="0.25">
      <c r="A2229" s="137">
        <v>125</v>
      </c>
      <c r="B2229" s="157" t="s">
        <v>1188</v>
      </c>
      <c r="C2229" s="138" t="s">
        <v>4864</v>
      </c>
      <c r="D2229" s="139" t="s">
        <v>4865</v>
      </c>
      <c r="E2229" s="168" t="s">
        <v>6271</v>
      </c>
      <c r="F2229" s="169" t="s">
        <v>6272</v>
      </c>
      <c r="G2229" s="140" t="s">
        <v>68</v>
      </c>
      <c r="H2229" s="154">
        <v>0</v>
      </c>
      <c r="I2229" s="154">
        <v>2380</v>
      </c>
      <c r="J2229" s="154">
        <v>2379.25</v>
      </c>
      <c r="K2229" s="103">
        <v>0.99968487394958006</v>
      </c>
      <c r="L2229" s="1">
        <v>0</v>
      </c>
      <c r="M2229" s="1">
        <v>0</v>
      </c>
      <c r="N2229" s="1">
        <v>0</v>
      </c>
      <c r="O2229" s="1"/>
      <c r="P2229" s="1"/>
      <c r="Q2229" s="1"/>
      <c r="R2229" s="1"/>
      <c r="S2229" s="1"/>
      <c r="T2229" s="1"/>
    </row>
    <row r="2230" spans="1:20" s="17" customFormat="1" ht="63.75" x14ac:dyDescent="0.2">
      <c r="A2230" s="112">
        <v>28</v>
      </c>
      <c r="B2230" s="161" t="s">
        <v>805</v>
      </c>
      <c r="C2230" s="78" t="s">
        <v>4700</v>
      </c>
      <c r="D2230" s="78" t="s">
        <v>4701</v>
      </c>
      <c r="E2230" s="146" t="s">
        <v>5918</v>
      </c>
      <c r="F2230" s="146" t="s">
        <v>5919</v>
      </c>
      <c r="G2230" s="97" t="s">
        <v>54</v>
      </c>
      <c r="H2230" s="151">
        <v>0</v>
      </c>
      <c r="I2230" s="118">
        <v>2181</v>
      </c>
      <c r="J2230" s="118">
        <v>0</v>
      </c>
      <c r="K2230" s="103">
        <v>0</v>
      </c>
      <c r="L2230" s="113">
        <v>0</v>
      </c>
      <c r="M2230" s="113">
        <v>0</v>
      </c>
      <c r="N2230" s="113">
        <v>0</v>
      </c>
      <c r="O2230" s="98"/>
      <c r="P2230" s="113"/>
      <c r="Q2230" s="113"/>
      <c r="R2230" s="113"/>
      <c r="S2230" s="113"/>
      <c r="T2230" s="113"/>
    </row>
    <row r="2231" spans="1:20" s="17" customFormat="1" ht="63.75" x14ac:dyDescent="0.2">
      <c r="A2231" s="100">
        <v>145</v>
      </c>
      <c r="B2231" s="131" t="s">
        <v>1448</v>
      </c>
      <c r="C2231" s="102" t="s">
        <v>1461</v>
      </c>
      <c r="D2231" s="102" t="s">
        <v>1462</v>
      </c>
      <c r="E2231" s="143" t="s">
        <v>6575</v>
      </c>
      <c r="F2231" s="167" t="s">
        <v>6576</v>
      </c>
      <c r="G2231" s="132"/>
      <c r="H2231" s="118">
        <v>1000</v>
      </c>
      <c r="I2231" s="118">
        <v>1000</v>
      </c>
      <c r="J2231" s="118">
        <v>0</v>
      </c>
      <c r="K2231" s="103">
        <v>0</v>
      </c>
      <c r="L2231" s="120">
        <v>0</v>
      </c>
      <c r="M2231" s="121">
        <v>0</v>
      </c>
      <c r="N2231" s="121">
        <v>0</v>
      </c>
      <c r="O2231" s="105"/>
      <c r="P2231" s="106"/>
      <c r="Q2231" s="107"/>
      <c r="R2231" s="106"/>
      <c r="S2231" s="107"/>
      <c r="T2231" s="122"/>
    </row>
    <row r="2232" spans="1:20" s="17" customFormat="1" ht="63.75" x14ac:dyDescent="0.2">
      <c r="A2232" s="100">
        <v>145</v>
      </c>
      <c r="B2232" s="131" t="s">
        <v>1448</v>
      </c>
      <c r="C2232" s="102" t="s">
        <v>1471</v>
      </c>
      <c r="D2232" s="102" t="s">
        <v>1472</v>
      </c>
      <c r="E2232" s="143" t="s">
        <v>6585</v>
      </c>
      <c r="F2232" s="167" t="s">
        <v>6586</v>
      </c>
      <c r="G2232" s="132" t="s">
        <v>13</v>
      </c>
      <c r="H2232" s="118">
        <v>1000</v>
      </c>
      <c r="I2232" s="118">
        <v>1000</v>
      </c>
      <c r="J2232" s="118">
        <v>0</v>
      </c>
      <c r="K2232" s="103">
        <v>0</v>
      </c>
      <c r="L2232" s="120">
        <v>307277.25</v>
      </c>
      <c r="M2232" s="121">
        <v>0</v>
      </c>
      <c r="N2232" s="121">
        <v>0</v>
      </c>
      <c r="O2232" s="105"/>
      <c r="P2232" s="106"/>
      <c r="Q2232" s="107"/>
      <c r="R2232" s="106"/>
      <c r="S2232" s="107"/>
      <c r="T2232" s="122"/>
    </row>
    <row r="2233" spans="1:20" s="17" customFormat="1" ht="25.5" x14ac:dyDescent="0.2">
      <c r="A2233" s="100">
        <v>145</v>
      </c>
      <c r="B2233" s="131" t="s">
        <v>1448</v>
      </c>
      <c r="C2233" s="102" t="s">
        <v>1485</v>
      </c>
      <c r="D2233" s="102" t="s">
        <v>1486</v>
      </c>
      <c r="E2233" s="143"/>
      <c r="F2233" s="167"/>
      <c r="G2233" s="132" t="s">
        <v>13</v>
      </c>
      <c r="H2233" s="118">
        <v>1000</v>
      </c>
      <c r="I2233" s="118">
        <v>1000</v>
      </c>
      <c r="J2233" s="118">
        <v>0</v>
      </c>
      <c r="K2233" s="103">
        <v>0</v>
      </c>
      <c r="L2233" s="120">
        <v>192343</v>
      </c>
      <c r="M2233" s="121">
        <v>0</v>
      </c>
      <c r="N2233" s="121">
        <v>0</v>
      </c>
      <c r="O2233" s="105"/>
      <c r="P2233" s="106"/>
      <c r="Q2233" s="107"/>
      <c r="R2233" s="106"/>
      <c r="S2233" s="107"/>
      <c r="T2233" s="122"/>
    </row>
    <row r="2234" spans="1:20" s="17" customFormat="1" ht="63.75" x14ac:dyDescent="0.2">
      <c r="A2234" s="110">
        <v>191</v>
      </c>
      <c r="B2234" s="158" t="s">
        <v>3074</v>
      </c>
      <c r="C2234" s="70" t="s">
        <v>4597</v>
      </c>
      <c r="D2234" s="70" t="s">
        <v>4596</v>
      </c>
      <c r="E2234" s="144" t="s">
        <v>8081</v>
      </c>
      <c r="F2234" s="144" t="s">
        <v>8082</v>
      </c>
      <c r="G2234" s="66" t="s">
        <v>13</v>
      </c>
      <c r="H2234" s="149">
        <v>0</v>
      </c>
      <c r="I2234" s="118">
        <v>912</v>
      </c>
      <c r="J2234" s="118">
        <v>911.96</v>
      </c>
      <c r="K2234" s="103">
        <v>0.99995614035087699</v>
      </c>
      <c r="L2234" s="109">
        <v>0</v>
      </c>
      <c r="M2234" s="111">
        <v>0</v>
      </c>
      <c r="N2234" s="111">
        <v>0</v>
      </c>
      <c r="O2234" s="57"/>
      <c r="P2234" s="106"/>
      <c r="Q2234" s="107"/>
      <c r="R2234" s="106"/>
      <c r="S2234" s="107"/>
      <c r="T2234" s="109"/>
    </row>
    <row r="2235" spans="1:20" s="17" customFormat="1" ht="63.75" x14ac:dyDescent="0.2">
      <c r="A2235" s="100">
        <v>145</v>
      </c>
      <c r="B2235" s="131" t="s">
        <v>1448</v>
      </c>
      <c r="C2235" s="102" t="s">
        <v>1451</v>
      </c>
      <c r="D2235" s="102" t="s">
        <v>1452</v>
      </c>
      <c r="E2235" s="143" t="s">
        <v>6567</v>
      </c>
      <c r="F2235" s="167" t="s">
        <v>6568</v>
      </c>
      <c r="G2235" s="132" t="s">
        <v>26</v>
      </c>
      <c r="H2235" s="118">
        <v>500</v>
      </c>
      <c r="I2235" s="118">
        <v>500</v>
      </c>
      <c r="J2235" s="118">
        <v>0</v>
      </c>
      <c r="K2235" s="103">
        <v>0</v>
      </c>
      <c r="L2235" s="120">
        <v>4332000</v>
      </c>
      <c r="M2235" s="121">
        <v>0</v>
      </c>
      <c r="N2235" s="121">
        <v>0</v>
      </c>
      <c r="O2235" s="105"/>
      <c r="P2235" s="106"/>
      <c r="Q2235" s="107"/>
      <c r="R2235" s="106"/>
      <c r="S2235" s="107"/>
      <c r="T2235" s="122"/>
    </row>
    <row r="2236" spans="1:20" s="17" customFormat="1" ht="38.25" x14ac:dyDescent="0.25">
      <c r="A2236" s="137">
        <v>21</v>
      </c>
      <c r="B2236" s="157" t="s">
        <v>707</v>
      </c>
      <c r="C2236" s="138" t="s">
        <v>4834</v>
      </c>
      <c r="D2236" s="139" t="s">
        <v>4835</v>
      </c>
      <c r="E2236" s="168" t="s">
        <v>5784</v>
      </c>
      <c r="F2236" s="169" t="s">
        <v>5785</v>
      </c>
      <c r="G2236" s="140" t="s">
        <v>54</v>
      </c>
      <c r="H2236" s="154">
        <v>0</v>
      </c>
      <c r="I2236" s="154">
        <v>452</v>
      </c>
      <c r="J2236" s="154">
        <v>12.5</v>
      </c>
      <c r="K2236" s="103">
        <v>2.7654867256637201E-2</v>
      </c>
      <c r="L2236" s="1">
        <v>0</v>
      </c>
      <c r="M2236" s="1">
        <v>0</v>
      </c>
      <c r="N2236" s="1">
        <v>0</v>
      </c>
      <c r="O2236" s="1"/>
      <c r="P2236" s="1"/>
      <c r="Q2236" s="1"/>
      <c r="R2236" s="1"/>
      <c r="S2236" s="1"/>
      <c r="T2236" s="1"/>
    </row>
    <row r="2237" spans="1:20" s="17" customFormat="1" ht="45" x14ac:dyDescent="0.25">
      <c r="A2237" s="137">
        <v>150</v>
      </c>
      <c r="B2237" s="157" t="s">
        <v>7944</v>
      </c>
      <c r="C2237" s="138" t="s">
        <v>4879</v>
      </c>
      <c r="D2237" s="139" t="s">
        <v>4880</v>
      </c>
      <c r="E2237" s="168"/>
      <c r="F2237" s="169"/>
      <c r="G2237" s="140" t="s">
        <v>13</v>
      </c>
      <c r="H2237" s="154">
        <v>0</v>
      </c>
      <c r="I2237" s="154">
        <v>317</v>
      </c>
      <c r="J2237" s="154">
        <v>0</v>
      </c>
      <c r="K2237" s="103">
        <v>0</v>
      </c>
      <c r="L2237" s="1">
        <v>0</v>
      </c>
      <c r="M2237" s="1">
        <v>0</v>
      </c>
      <c r="N2237" s="1">
        <v>0</v>
      </c>
      <c r="O2237" s="1"/>
      <c r="P2237" s="1"/>
      <c r="Q2237" s="1"/>
      <c r="R2237" s="1"/>
      <c r="S2237" s="1"/>
      <c r="T2237" s="1"/>
    </row>
    <row r="2238" spans="1:20" s="17" customFormat="1" ht="63.75" x14ac:dyDescent="0.2">
      <c r="A2238" s="100">
        <v>145</v>
      </c>
      <c r="B2238" s="131" t="s">
        <v>1448</v>
      </c>
      <c r="C2238" s="102" t="s">
        <v>1473</v>
      </c>
      <c r="D2238" s="102" t="s">
        <v>1474</v>
      </c>
      <c r="E2238" s="143" t="s">
        <v>6587</v>
      </c>
      <c r="F2238" s="167" t="s">
        <v>6588</v>
      </c>
      <c r="G2238" s="132" t="s">
        <v>26</v>
      </c>
      <c r="H2238" s="118">
        <v>100</v>
      </c>
      <c r="I2238" s="118">
        <v>100</v>
      </c>
      <c r="J2238" s="118">
        <v>0</v>
      </c>
      <c r="K2238" s="103">
        <v>0</v>
      </c>
      <c r="L2238" s="120">
        <v>3396392.27</v>
      </c>
      <c r="M2238" s="121">
        <v>0</v>
      </c>
      <c r="N2238" s="121">
        <v>0</v>
      </c>
      <c r="O2238" s="105"/>
      <c r="P2238" s="106"/>
      <c r="Q2238" s="107"/>
      <c r="R2238" s="106"/>
      <c r="S2238" s="107"/>
      <c r="T2238" s="122"/>
    </row>
    <row r="2239" spans="1:20" s="17" customFormat="1" ht="45" x14ac:dyDescent="0.25">
      <c r="A2239" s="137">
        <v>21</v>
      </c>
      <c r="B2239" s="157" t="s">
        <v>707</v>
      </c>
      <c r="C2239" s="138" t="s">
        <v>4830</v>
      </c>
      <c r="D2239" s="139" t="s">
        <v>4831</v>
      </c>
      <c r="E2239" s="168" t="s">
        <v>5776</v>
      </c>
      <c r="F2239" s="169" t="s">
        <v>5777</v>
      </c>
      <c r="G2239" s="140" t="s">
        <v>13</v>
      </c>
      <c r="H2239" s="154">
        <v>0</v>
      </c>
      <c r="I2239" s="154">
        <v>57</v>
      </c>
      <c r="J2239" s="154">
        <v>41.04</v>
      </c>
      <c r="K2239" s="103">
        <v>0.72</v>
      </c>
      <c r="L2239" s="1">
        <v>0</v>
      </c>
      <c r="M2239" s="1">
        <v>0</v>
      </c>
      <c r="N2239" s="1">
        <v>0</v>
      </c>
      <c r="O2239" s="1"/>
      <c r="P2239" s="1"/>
      <c r="Q2239" s="1"/>
      <c r="R2239" s="1"/>
      <c r="S2239" s="1"/>
      <c r="T2239" s="1"/>
    </row>
    <row r="2240" spans="1:20" s="17" customFormat="1" ht="60" x14ac:dyDescent="0.25">
      <c r="A2240" s="137">
        <v>21</v>
      </c>
      <c r="B2240" s="157" t="s">
        <v>707</v>
      </c>
      <c r="C2240" s="138" t="s">
        <v>4832</v>
      </c>
      <c r="D2240" s="139" t="s">
        <v>4833</v>
      </c>
      <c r="E2240" s="168" t="s">
        <v>5780</v>
      </c>
      <c r="F2240" s="169" t="s">
        <v>5781</v>
      </c>
      <c r="G2240" s="140" t="s">
        <v>13</v>
      </c>
      <c r="H2240" s="154">
        <v>0</v>
      </c>
      <c r="I2240" s="154">
        <v>15</v>
      </c>
      <c r="J2240" s="154">
        <v>14.92</v>
      </c>
      <c r="K2240" s="103">
        <v>0.99466666666666703</v>
      </c>
      <c r="L2240" s="1">
        <v>0</v>
      </c>
      <c r="M2240" s="1">
        <v>0</v>
      </c>
      <c r="N2240" s="1">
        <v>0</v>
      </c>
      <c r="O2240" s="1"/>
      <c r="P2240" s="1"/>
      <c r="Q2240" s="1"/>
      <c r="R2240" s="1"/>
      <c r="S2240" s="1"/>
      <c r="T2240" s="1"/>
    </row>
    <row r="2241" spans="1:20" s="17" customFormat="1" x14ac:dyDescent="0.25">
      <c r="A2241" s="137">
        <v>7</v>
      </c>
      <c r="B2241" s="157" t="s">
        <v>51</v>
      </c>
      <c r="C2241" s="138" t="s">
        <v>4779</v>
      </c>
      <c r="D2241" s="139" t="s">
        <v>4780</v>
      </c>
      <c r="E2241" s="168"/>
      <c r="F2241" s="169"/>
      <c r="G2241" s="140" t="s">
        <v>13</v>
      </c>
      <c r="H2241" s="154">
        <v>0</v>
      </c>
      <c r="I2241" s="154">
        <v>1</v>
      </c>
      <c r="J2241" s="154">
        <v>0</v>
      </c>
      <c r="K2241" s="103">
        <v>0</v>
      </c>
      <c r="L2241" s="1">
        <v>0</v>
      </c>
      <c r="M2241" s="1">
        <v>0</v>
      </c>
      <c r="N2241" s="1">
        <v>0</v>
      </c>
      <c r="O2241" s="1"/>
      <c r="P2241" s="1"/>
      <c r="Q2241" s="1"/>
      <c r="R2241" s="1"/>
      <c r="S2241" s="1"/>
      <c r="T2241" s="1"/>
    </row>
    <row r="2242" spans="1:20" s="17" customFormat="1" x14ac:dyDescent="0.25">
      <c r="A2242" s="137">
        <v>7</v>
      </c>
      <c r="B2242" s="157" t="s">
        <v>51</v>
      </c>
      <c r="C2242" s="138" t="s">
        <v>4783</v>
      </c>
      <c r="D2242" s="139" t="s">
        <v>4784</v>
      </c>
      <c r="E2242" s="168"/>
      <c r="F2242" s="169"/>
      <c r="G2242" s="140" t="s">
        <v>65</v>
      </c>
      <c r="H2242" s="154">
        <v>0</v>
      </c>
      <c r="I2242" s="154">
        <v>1</v>
      </c>
      <c r="J2242" s="154">
        <v>0</v>
      </c>
      <c r="K2242" s="103">
        <v>0</v>
      </c>
      <c r="L2242" s="1">
        <v>0</v>
      </c>
      <c r="M2242" s="1">
        <v>0</v>
      </c>
      <c r="N2242" s="1">
        <v>0</v>
      </c>
      <c r="O2242" s="1"/>
      <c r="P2242" s="1"/>
      <c r="Q2242" s="1"/>
      <c r="R2242" s="1"/>
      <c r="S2242" s="1"/>
      <c r="T2242" s="1"/>
    </row>
    <row r="2243" spans="1:20" s="17" customFormat="1" x14ac:dyDescent="0.25">
      <c r="A2243" s="137">
        <v>7</v>
      </c>
      <c r="B2243" s="157" t="s">
        <v>51</v>
      </c>
      <c r="C2243" s="138" t="s">
        <v>4791</v>
      </c>
      <c r="D2243" s="139" t="s">
        <v>4792</v>
      </c>
      <c r="E2243" s="168"/>
      <c r="F2243" s="169"/>
      <c r="G2243" s="140" t="s">
        <v>13</v>
      </c>
      <c r="H2243" s="154">
        <v>0</v>
      </c>
      <c r="I2243" s="154">
        <v>1</v>
      </c>
      <c r="J2243" s="154">
        <v>0</v>
      </c>
      <c r="K2243" s="103">
        <v>0</v>
      </c>
      <c r="L2243" s="1">
        <v>0</v>
      </c>
      <c r="M2243" s="1">
        <v>0</v>
      </c>
      <c r="N2243" s="1">
        <v>0</v>
      </c>
      <c r="O2243" s="1"/>
      <c r="P2243" s="1"/>
      <c r="Q2243" s="1"/>
      <c r="R2243" s="1"/>
      <c r="S2243" s="1"/>
      <c r="T2243" s="1"/>
    </row>
    <row r="2244" spans="1:20" s="17" customFormat="1" x14ac:dyDescent="0.25">
      <c r="A2244" s="137">
        <v>7</v>
      </c>
      <c r="B2244" s="157" t="s">
        <v>51</v>
      </c>
      <c r="C2244" s="138" t="s">
        <v>4793</v>
      </c>
      <c r="D2244" s="139" t="s">
        <v>4794</v>
      </c>
      <c r="E2244" s="168"/>
      <c r="F2244" s="169"/>
      <c r="G2244" s="140" t="s">
        <v>73</v>
      </c>
      <c r="H2244" s="154">
        <v>0</v>
      </c>
      <c r="I2244" s="154">
        <v>1</v>
      </c>
      <c r="J2244" s="154">
        <v>0</v>
      </c>
      <c r="K2244" s="103">
        <v>0</v>
      </c>
      <c r="L2244" s="1">
        <v>0</v>
      </c>
      <c r="M2244" s="1">
        <v>0</v>
      </c>
      <c r="N2244" s="1">
        <v>0</v>
      </c>
      <c r="O2244" s="1"/>
      <c r="P2244" s="1"/>
      <c r="Q2244" s="1"/>
      <c r="R2244" s="1"/>
      <c r="S2244" s="1"/>
      <c r="T2244" s="1"/>
    </row>
    <row r="2245" spans="1:20" s="17" customFormat="1" x14ac:dyDescent="0.25">
      <c r="A2245" s="137">
        <v>7</v>
      </c>
      <c r="B2245" s="157" t="s">
        <v>51</v>
      </c>
      <c r="C2245" s="138" t="s">
        <v>4797</v>
      </c>
      <c r="D2245" s="139" t="s">
        <v>4798</v>
      </c>
      <c r="E2245" s="168"/>
      <c r="F2245" s="169"/>
      <c r="G2245" s="140" t="s">
        <v>73</v>
      </c>
      <c r="H2245" s="154">
        <v>0</v>
      </c>
      <c r="I2245" s="154">
        <v>1</v>
      </c>
      <c r="J2245" s="154">
        <v>0</v>
      </c>
      <c r="K2245" s="103">
        <v>0</v>
      </c>
      <c r="L2245" s="1">
        <v>0</v>
      </c>
      <c r="M2245" s="1">
        <v>0</v>
      </c>
      <c r="N2245" s="1">
        <v>0</v>
      </c>
      <c r="O2245" s="1"/>
      <c r="P2245" s="1"/>
      <c r="Q2245" s="1"/>
      <c r="R2245" s="1"/>
      <c r="S2245" s="1"/>
      <c r="T2245" s="1"/>
    </row>
    <row r="2246" spans="1:20" s="17" customFormat="1" ht="51" x14ac:dyDescent="0.2">
      <c r="A2246" s="100">
        <v>1</v>
      </c>
      <c r="B2246" s="131" t="s">
        <v>14</v>
      </c>
      <c r="C2246" s="102" t="s">
        <v>19</v>
      </c>
      <c r="D2246" s="102" t="s">
        <v>20</v>
      </c>
      <c r="E2246" s="143" t="s">
        <v>3464</v>
      </c>
      <c r="F2246" s="167" t="s">
        <v>4905</v>
      </c>
      <c r="G2246" s="101" t="s">
        <v>13</v>
      </c>
      <c r="H2246" s="118">
        <v>10000</v>
      </c>
      <c r="I2246" s="118">
        <v>0</v>
      </c>
      <c r="J2246" s="118">
        <v>0</v>
      </c>
      <c r="K2246" s="103">
        <v>0</v>
      </c>
      <c r="L2246" s="48">
        <v>5963300</v>
      </c>
      <c r="M2246" s="49">
        <v>0</v>
      </c>
      <c r="N2246" s="49">
        <v>0</v>
      </c>
      <c r="O2246" s="55"/>
      <c r="P2246" s="106"/>
      <c r="Q2246" s="107"/>
      <c r="R2246" s="106"/>
      <c r="S2246" s="107"/>
      <c r="T2246" s="50"/>
    </row>
    <row r="2247" spans="1:20" s="17" customFormat="1" x14ac:dyDescent="0.2">
      <c r="A2247" s="100">
        <v>7</v>
      </c>
      <c r="B2247" s="131" t="s">
        <v>51</v>
      </c>
      <c r="C2247" s="102" t="s">
        <v>3639</v>
      </c>
      <c r="D2247" s="102"/>
      <c r="E2247" s="143"/>
      <c r="F2247" s="167"/>
      <c r="G2247" s="101" t="s">
        <v>13</v>
      </c>
      <c r="H2247" s="118">
        <v>50000</v>
      </c>
      <c r="I2247" s="118">
        <v>0</v>
      </c>
      <c r="J2247" s="118">
        <v>0</v>
      </c>
      <c r="K2247" s="103">
        <v>0</v>
      </c>
      <c r="L2247" s="104">
        <v>0</v>
      </c>
      <c r="M2247" s="90">
        <v>0</v>
      </c>
      <c r="N2247" s="90">
        <v>0</v>
      </c>
      <c r="O2247" s="105"/>
      <c r="P2247" s="106"/>
      <c r="Q2247" s="107"/>
      <c r="R2247" s="106"/>
      <c r="S2247" s="107"/>
      <c r="T2247" s="107"/>
    </row>
    <row r="2248" spans="1:20" s="17" customFormat="1" ht="63.75" x14ac:dyDescent="0.2">
      <c r="A2248" s="100">
        <v>13</v>
      </c>
      <c r="B2248" s="131" t="s">
        <v>510</v>
      </c>
      <c r="C2248" s="102" t="s">
        <v>527</v>
      </c>
      <c r="D2248" s="102" t="s">
        <v>528</v>
      </c>
      <c r="E2248" s="143" t="s">
        <v>5575</v>
      </c>
      <c r="F2248" s="167" t="s">
        <v>5576</v>
      </c>
      <c r="G2248" s="101" t="s">
        <v>54</v>
      </c>
      <c r="H2248" s="118">
        <v>106500</v>
      </c>
      <c r="I2248" s="118">
        <v>0</v>
      </c>
      <c r="J2248" s="118">
        <v>0</v>
      </c>
      <c r="K2248" s="103">
        <v>0</v>
      </c>
      <c r="L2248" s="104">
        <v>2233500</v>
      </c>
      <c r="M2248" s="90">
        <v>0</v>
      </c>
      <c r="N2248" s="90">
        <v>0</v>
      </c>
      <c r="O2248" s="105"/>
      <c r="P2248" s="106"/>
      <c r="Q2248" s="107"/>
      <c r="R2248" s="106"/>
      <c r="S2248" s="107"/>
      <c r="T2248" s="107"/>
    </row>
    <row r="2249" spans="1:20" s="17" customFormat="1" ht="63.75" x14ac:dyDescent="0.2">
      <c r="A2249" s="100">
        <v>14</v>
      </c>
      <c r="B2249" s="131" t="s">
        <v>532</v>
      </c>
      <c r="C2249" s="102" t="s">
        <v>561</v>
      </c>
      <c r="D2249" s="102" t="s">
        <v>562</v>
      </c>
      <c r="E2249" s="143" t="s">
        <v>5601</v>
      </c>
      <c r="F2249" s="167" t="s">
        <v>5602</v>
      </c>
      <c r="G2249" s="101" t="s">
        <v>54</v>
      </c>
      <c r="H2249" s="118">
        <v>2000000</v>
      </c>
      <c r="I2249" s="118">
        <v>0</v>
      </c>
      <c r="J2249" s="118">
        <v>0</v>
      </c>
      <c r="K2249" s="103">
        <v>0</v>
      </c>
      <c r="L2249" s="104">
        <v>26225498.609999999</v>
      </c>
      <c r="M2249" s="90">
        <v>1</v>
      </c>
      <c r="N2249" s="90">
        <v>0</v>
      </c>
      <c r="O2249" s="105"/>
      <c r="P2249" s="106" t="s">
        <v>3548</v>
      </c>
      <c r="Q2249" s="107"/>
      <c r="R2249" s="106"/>
      <c r="S2249" s="107"/>
      <c r="T2249" s="107"/>
    </row>
    <row r="2250" spans="1:20" s="17" customFormat="1" ht="63.75" x14ac:dyDescent="0.2">
      <c r="A2250" s="100">
        <v>14</v>
      </c>
      <c r="B2250" s="131" t="s">
        <v>532</v>
      </c>
      <c r="C2250" s="102" t="s">
        <v>563</v>
      </c>
      <c r="D2250" s="102" t="s">
        <v>564</v>
      </c>
      <c r="E2250" s="143" t="s">
        <v>5603</v>
      </c>
      <c r="F2250" s="167" t="s">
        <v>5604</v>
      </c>
      <c r="G2250" s="101" t="s">
        <v>73</v>
      </c>
      <c r="H2250" s="118">
        <v>9000000</v>
      </c>
      <c r="I2250" s="118">
        <v>0</v>
      </c>
      <c r="J2250" s="118">
        <v>0</v>
      </c>
      <c r="K2250" s="103">
        <v>0</v>
      </c>
      <c r="L2250" s="104">
        <v>156476372.83000001</v>
      </c>
      <c r="M2250" s="90">
        <v>0.997</v>
      </c>
      <c r="N2250" s="90">
        <v>0</v>
      </c>
      <c r="O2250" s="105"/>
      <c r="P2250" s="106" t="s">
        <v>3548</v>
      </c>
      <c r="Q2250" s="107"/>
      <c r="R2250" s="106"/>
      <c r="S2250" s="107"/>
      <c r="T2250" s="107"/>
    </row>
    <row r="2251" spans="1:20" s="17" customFormat="1" ht="51" x14ac:dyDescent="0.2">
      <c r="A2251" s="100">
        <v>16</v>
      </c>
      <c r="B2251" s="131" t="s">
        <v>590</v>
      </c>
      <c r="C2251" s="102" t="s">
        <v>623</v>
      </c>
      <c r="D2251" s="102" t="s">
        <v>624</v>
      </c>
      <c r="E2251" s="143" t="s">
        <v>5656</v>
      </c>
      <c r="F2251" s="167" t="s">
        <v>5657</v>
      </c>
      <c r="G2251" s="101" t="s">
        <v>13</v>
      </c>
      <c r="H2251" s="118">
        <v>79999</v>
      </c>
      <c r="I2251" s="118">
        <v>0</v>
      </c>
      <c r="J2251" s="118">
        <v>0</v>
      </c>
      <c r="K2251" s="103">
        <v>0</v>
      </c>
      <c r="L2251" s="120">
        <v>341513</v>
      </c>
      <c r="M2251" s="121">
        <v>0</v>
      </c>
      <c r="N2251" s="121">
        <v>0</v>
      </c>
      <c r="O2251" s="105"/>
      <c r="P2251" s="106"/>
      <c r="Q2251" s="107"/>
      <c r="R2251" s="106"/>
      <c r="S2251" s="107"/>
      <c r="T2251" s="107"/>
    </row>
    <row r="2252" spans="1:20" s="17" customFormat="1" ht="63.75" x14ac:dyDescent="0.2">
      <c r="A2252" s="100">
        <v>16</v>
      </c>
      <c r="B2252" s="131" t="s">
        <v>590</v>
      </c>
      <c r="C2252" s="102" t="s">
        <v>633</v>
      </c>
      <c r="D2252" s="102" t="s">
        <v>634</v>
      </c>
      <c r="E2252" s="143" t="s">
        <v>5666</v>
      </c>
      <c r="F2252" s="167" t="s">
        <v>5667</v>
      </c>
      <c r="G2252" s="101" t="s">
        <v>13</v>
      </c>
      <c r="H2252" s="118">
        <v>100000</v>
      </c>
      <c r="I2252" s="118">
        <v>0</v>
      </c>
      <c r="J2252" s="118">
        <v>0</v>
      </c>
      <c r="K2252" s="103">
        <v>0</v>
      </c>
      <c r="L2252" s="104">
        <v>4508000</v>
      </c>
      <c r="M2252" s="90">
        <v>0</v>
      </c>
      <c r="N2252" s="90">
        <v>0</v>
      </c>
      <c r="O2252" s="105"/>
      <c r="P2252" s="106"/>
      <c r="Q2252" s="107"/>
      <c r="R2252" s="106"/>
      <c r="S2252" s="107"/>
      <c r="T2252" s="107"/>
    </row>
    <row r="2253" spans="1:20" s="17" customFormat="1" ht="63.75" x14ac:dyDescent="0.2">
      <c r="A2253" s="100">
        <v>145</v>
      </c>
      <c r="B2253" s="131" t="s">
        <v>1448</v>
      </c>
      <c r="C2253" s="102" t="s">
        <v>1453</v>
      </c>
      <c r="D2253" s="102" t="s">
        <v>1454</v>
      </c>
      <c r="E2253" s="143" t="s">
        <v>6569</v>
      </c>
      <c r="F2253" s="167" t="s">
        <v>6570</v>
      </c>
      <c r="G2253" s="132" t="s">
        <v>54</v>
      </c>
      <c r="H2253" s="118">
        <v>172000</v>
      </c>
      <c r="I2253" s="118">
        <v>0</v>
      </c>
      <c r="J2253" s="118">
        <v>0</v>
      </c>
      <c r="K2253" s="103">
        <v>0</v>
      </c>
      <c r="L2253" s="120">
        <v>8600000</v>
      </c>
      <c r="M2253" s="121">
        <v>0</v>
      </c>
      <c r="N2253" s="121">
        <v>0</v>
      </c>
      <c r="O2253" s="105"/>
      <c r="P2253" s="106"/>
      <c r="Q2253" s="107"/>
      <c r="R2253" s="106"/>
      <c r="S2253" s="107"/>
      <c r="T2253" s="122"/>
    </row>
    <row r="2254" spans="1:20" s="17" customFormat="1" ht="25.5" x14ac:dyDescent="0.2">
      <c r="A2254" s="100">
        <v>145</v>
      </c>
      <c r="B2254" s="131" t="s">
        <v>1448</v>
      </c>
      <c r="C2254" s="102" t="s">
        <v>1459</v>
      </c>
      <c r="D2254" s="102" t="s">
        <v>1460</v>
      </c>
      <c r="E2254" s="143"/>
      <c r="F2254" s="167"/>
      <c r="G2254" s="132" t="s">
        <v>54</v>
      </c>
      <c r="H2254" s="118">
        <v>234720</v>
      </c>
      <c r="I2254" s="118">
        <v>0</v>
      </c>
      <c r="J2254" s="118">
        <v>0</v>
      </c>
      <c r="K2254" s="103">
        <v>0</v>
      </c>
      <c r="L2254" s="120">
        <v>4800000</v>
      </c>
      <c r="M2254" s="121">
        <v>0</v>
      </c>
      <c r="N2254" s="121">
        <v>0</v>
      </c>
      <c r="O2254" s="105"/>
      <c r="P2254" s="106"/>
      <c r="Q2254" s="107"/>
      <c r="R2254" s="106"/>
      <c r="S2254" s="107"/>
      <c r="T2254" s="122"/>
    </row>
    <row r="2255" spans="1:20" s="17" customFormat="1" ht="51" x14ac:dyDescent="0.2">
      <c r="A2255" s="100">
        <v>187</v>
      </c>
      <c r="B2255" s="131" t="s">
        <v>2953</v>
      </c>
      <c r="C2255" s="102" t="s">
        <v>2960</v>
      </c>
      <c r="D2255" s="102" t="s">
        <v>2961</v>
      </c>
      <c r="E2255" s="143" t="s">
        <v>7966</v>
      </c>
      <c r="F2255" s="167"/>
      <c r="G2255" s="101" t="s">
        <v>62</v>
      </c>
      <c r="H2255" s="118">
        <v>100000</v>
      </c>
      <c r="I2255" s="118">
        <v>0</v>
      </c>
      <c r="J2255" s="118">
        <v>0</v>
      </c>
      <c r="K2255" s="103">
        <v>0</v>
      </c>
      <c r="L2255" s="120">
        <v>3603000</v>
      </c>
      <c r="M2255" s="121">
        <v>0</v>
      </c>
      <c r="N2255" s="121">
        <v>0</v>
      </c>
      <c r="O2255" s="105"/>
      <c r="P2255" s="106"/>
      <c r="Q2255" s="107"/>
      <c r="R2255" s="106"/>
      <c r="S2255" s="107"/>
      <c r="T2255" s="122"/>
    </row>
    <row r="2256" spans="1:20" s="17" customFormat="1" ht="63.75" x14ac:dyDescent="0.2">
      <c r="A2256" s="100">
        <v>238</v>
      </c>
      <c r="B2256" s="131" t="s">
        <v>3202</v>
      </c>
      <c r="C2256" s="102" t="s">
        <v>3205</v>
      </c>
      <c r="D2256" s="102" t="s">
        <v>3206</v>
      </c>
      <c r="E2256" s="143" t="s">
        <v>8213</v>
      </c>
      <c r="F2256" s="167" t="s">
        <v>8214</v>
      </c>
      <c r="G2256" s="101" t="s">
        <v>73</v>
      </c>
      <c r="H2256" s="118">
        <v>120000</v>
      </c>
      <c r="I2256" s="118">
        <v>0</v>
      </c>
      <c r="J2256" s="118">
        <v>0</v>
      </c>
      <c r="K2256" s="103">
        <v>0</v>
      </c>
      <c r="L2256" s="120">
        <v>0</v>
      </c>
      <c r="M2256" s="121">
        <v>1</v>
      </c>
      <c r="N2256" s="121">
        <v>0</v>
      </c>
      <c r="O2256" s="105"/>
      <c r="P2256" s="106" t="s">
        <v>3546</v>
      </c>
      <c r="Q2256" s="107" t="s">
        <v>3547</v>
      </c>
      <c r="R2256" s="106" t="s">
        <v>3546</v>
      </c>
      <c r="S2256" s="107" t="s">
        <v>3547</v>
      </c>
      <c r="T2256" s="122"/>
    </row>
    <row r="2257" spans="1:20" s="17" customFormat="1" ht="51" x14ac:dyDescent="0.2">
      <c r="A2257" s="100">
        <v>238</v>
      </c>
      <c r="B2257" s="131" t="s">
        <v>3202</v>
      </c>
      <c r="C2257" s="102" t="s">
        <v>3223</v>
      </c>
      <c r="D2257" s="102" t="s">
        <v>3224</v>
      </c>
      <c r="E2257" s="143" t="s">
        <v>8230</v>
      </c>
      <c r="F2257" s="167" t="s">
        <v>8231</v>
      </c>
      <c r="G2257" s="101" t="s">
        <v>23</v>
      </c>
      <c r="H2257" s="118">
        <v>350445</v>
      </c>
      <c r="I2257" s="118">
        <v>0</v>
      </c>
      <c r="J2257" s="118">
        <v>0</v>
      </c>
      <c r="K2257" s="103">
        <v>0</v>
      </c>
      <c r="L2257" s="120">
        <v>0</v>
      </c>
      <c r="M2257" s="121">
        <v>0</v>
      </c>
      <c r="N2257" s="121">
        <v>0</v>
      </c>
      <c r="O2257" s="105"/>
      <c r="P2257" s="106" t="s">
        <v>3546</v>
      </c>
      <c r="Q2257" s="107" t="s">
        <v>3547</v>
      </c>
      <c r="R2257" s="106" t="s">
        <v>3546</v>
      </c>
      <c r="S2257" s="107" t="s">
        <v>3547</v>
      </c>
      <c r="T2257" s="122"/>
    </row>
    <row r="2258" spans="1:20" s="17" customFormat="1" ht="15" customHeight="1" x14ac:dyDescent="0.2">
      <c r="A2258" s="100">
        <v>282</v>
      </c>
      <c r="B2258" s="131" t="s">
        <v>3411</v>
      </c>
      <c r="C2258" s="102" t="s">
        <v>3409</v>
      </c>
      <c r="D2258" s="102" t="s">
        <v>3410</v>
      </c>
      <c r="E2258" s="143" t="s">
        <v>8426</v>
      </c>
      <c r="F2258" s="167" t="s">
        <v>8427</v>
      </c>
      <c r="G2258" s="101" t="s">
        <v>26</v>
      </c>
      <c r="H2258" s="118">
        <v>1076817</v>
      </c>
      <c r="I2258" s="118">
        <v>0</v>
      </c>
      <c r="J2258" s="118">
        <v>0</v>
      </c>
      <c r="K2258" s="103">
        <v>0</v>
      </c>
      <c r="L2258" s="120">
        <v>3576817</v>
      </c>
      <c r="M2258" s="121">
        <v>0</v>
      </c>
      <c r="N2258" s="121">
        <v>0</v>
      </c>
      <c r="O2258" s="105"/>
      <c r="P2258" s="106"/>
      <c r="Q2258" s="107"/>
      <c r="R2258" s="106"/>
      <c r="S2258" s="107"/>
      <c r="T2258" s="122"/>
    </row>
    <row r="2260" spans="1:20" s="17" customFormat="1" x14ac:dyDescent="0.25">
      <c r="A2260" s="20"/>
      <c r="B2260" s="166"/>
      <c r="C2260" s="21"/>
      <c r="D2260" s="20"/>
      <c r="E2260" s="20"/>
      <c r="F2260" s="21"/>
      <c r="G2260" s="21"/>
      <c r="H2260" s="22">
        <f>SUM(H11:H2258)</f>
        <v>5609371398</v>
      </c>
      <c r="I2260" s="22">
        <f>SUM(I11:I2258)</f>
        <v>5690411595</v>
      </c>
      <c r="J2260" s="22">
        <f>SUM(J11:J2258)</f>
        <v>1137803924.0499995</v>
      </c>
      <c r="K2260" s="65">
        <f>IFERROR((J2260/I2260),0)</f>
        <v>0.19995107648271962</v>
      </c>
      <c r="L2260" s="73"/>
      <c r="M2260" s="74"/>
      <c r="N2260" s="74"/>
      <c r="O2260" s="75"/>
      <c r="P2260" s="76"/>
      <c r="Q2260" s="77"/>
      <c r="R2260" s="76"/>
      <c r="S2260" s="77"/>
      <c r="T2260" s="77"/>
    </row>
    <row r="2261" spans="1:20" x14ac:dyDescent="0.25">
      <c r="L2261" s="32"/>
      <c r="M2261" s="30"/>
      <c r="N2261" s="30"/>
      <c r="O2261" s="61"/>
      <c r="P2261" s="31"/>
      <c r="Q2261" s="27"/>
      <c r="R2261" s="31"/>
      <c r="S2261" s="27"/>
      <c r="T2261" s="27"/>
    </row>
    <row r="2262" spans="1:20" x14ac:dyDescent="0.25">
      <c r="L2262" s="32"/>
    </row>
  </sheetData>
  <sortState ref="A11:T2258">
    <sortCondition descending="1" ref="I11:I2258"/>
  </sortState>
  <mergeCells count="9">
    <mergeCell ref="A8:G8"/>
    <mergeCell ref="H8:L8"/>
    <mergeCell ref="M8:O8"/>
    <mergeCell ref="P8:T8"/>
    <mergeCell ref="A1:T1"/>
    <mergeCell ref="A2:T2"/>
    <mergeCell ref="A3:T3"/>
    <mergeCell ref="A5:T5"/>
    <mergeCell ref="A6:T6"/>
  </mergeCells>
  <dataValidations count="2">
    <dataValidation type="list" allowBlank="1" showInputMessage="1" showErrorMessage="1" sqref="S2260 S82:S2258">
      <formula1>#REF!</formula1>
    </dataValidation>
    <dataValidation type="list" allowBlank="1" showInputMessage="1" showErrorMessage="1" sqref="P2260:R2260 P82:R2258">
      <formula1>#REF!</formula1>
    </dataValidation>
  </dataValidations>
  <pageMargins left="0.70866141732283472" right="0.70866141732283472" top="0.74803149606299213" bottom="0.74803149606299213" header="0.31496062992125984" footer="0.31496062992125984"/>
  <pageSetup paperSize="5" scale="65" orientation="landscape" r:id="rId1"/>
  <colBreaks count="1" manualBreakCount="1">
    <brk id="14" max="21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5"/>
  <sheetViews>
    <sheetView showGridLines="0" tabSelected="1" zoomScale="80" zoomScaleNormal="80" zoomScaleSheetLayoutView="80" workbookViewId="0">
      <pane xSplit="5" ySplit="7" topLeftCell="F8" activePane="bottomRight" state="frozen"/>
      <selection pane="topRight" activeCell="F1" sqref="F1"/>
      <selection pane="bottomLeft" activeCell="A11" sqref="A11"/>
      <selection pane="bottomRight" activeCell="L8" sqref="L8"/>
    </sheetView>
  </sheetViews>
  <sheetFormatPr baseColWidth="10" defaultRowHeight="15" x14ac:dyDescent="0.25"/>
  <cols>
    <col min="1" max="1" width="7.42578125" bestFit="1" customWidth="1"/>
    <col min="2" max="2" width="13.28515625" customWidth="1"/>
    <col min="3" max="3" width="13.5703125" style="183" bestFit="1" customWidth="1"/>
    <col min="4" max="4" width="13.42578125" style="62" customWidth="1"/>
    <col min="5" max="5" width="18.42578125" style="176" customWidth="1"/>
    <col min="6" max="6" width="22.42578125" style="176" customWidth="1"/>
    <col min="7" max="7" width="42.7109375" style="176" customWidth="1"/>
    <col min="8" max="8" width="10.5703125" style="63" customWidth="1"/>
    <col min="9" max="9" width="14.7109375" style="183" customWidth="1"/>
    <col min="10" max="10" width="13.7109375" style="5" customWidth="1"/>
    <col min="11" max="11" width="11.85546875" style="216" customWidth="1"/>
    <col min="12" max="12" width="12.140625" style="5" customWidth="1"/>
    <col min="13" max="13" width="11.42578125" customWidth="1"/>
    <col min="14" max="14" width="14.42578125" style="177" customWidth="1"/>
    <col min="15" max="15" width="9.7109375" style="184" customWidth="1"/>
    <col min="16" max="16" width="11.28515625" style="184" customWidth="1"/>
    <col min="17" max="17" width="28.7109375" style="189" customWidth="1"/>
    <col min="18" max="18" width="13.28515625" style="3" customWidth="1"/>
    <col min="19" max="19" width="17.140625" style="7" customWidth="1"/>
    <col min="20" max="20" width="13.28515625" style="3" customWidth="1"/>
    <col min="21" max="21" width="13.7109375" style="7" customWidth="1"/>
    <col min="22" max="22" width="30.42578125" style="7" customWidth="1"/>
  </cols>
  <sheetData>
    <row r="2" spans="1:22" x14ac:dyDescent="0.25">
      <c r="A2" s="234" t="s">
        <v>3992</v>
      </c>
      <c r="B2" s="234"/>
      <c r="C2" s="234"/>
      <c r="D2" s="235"/>
      <c r="E2" s="236"/>
      <c r="F2" s="236"/>
      <c r="G2" s="236"/>
      <c r="H2" s="236"/>
      <c r="I2" s="236"/>
      <c r="J2" s="234"/>
      <c r="K2" s="234"/>
      <c r="L2" s="234"/>
      <c r="M2" s="234"/>
      <c r="N2" s="235"/>
      <c r="O2" s="235"/>
      <c r="P2" s="235"/>
      <c r="Q2" s="240"/>
      <c r="R2" s="234"/>
      <c r="S2" s="234"/>
      <c r="T2" s="234"/>
      <c r="U2" s="234"/>
      <c r="V2" s="234"/>
    </row>
    <row r="3" spans="1:22" x14ac:dyDescent="0.25">
      <c r="A3" s="234" t="s">
        <v>8505</v>
      </c>
      <c r="B3" s="234"/>
      <c r="C3" s="234"/>
      <c r="D3" s="235"/>
      <c r="E3" s="236"/>
      <c r="F3" s="236"/>
      <c r="G3" s="236"/>
      <c r="H3" s="236"/>
      <c r="I3" s="236"/>
      <c r="J3" s="234"/>
      <c r="K3" s="234"/>
      <c r="L3" s="234"/>
      <c r="M3" s="234"/>
      <c r="N3" s="235"/>
      <c r="O3" s="235"/>
      <c r="P3" s="235"/>
      <c r="Q3" s="240"/>
      <c r="R3" s="234"/>
      <c r="S3" s="234"/>
      <c r="T3" s="234"/>
      <c r="U3" s="234"/>
      <c r="V3" s="234"/>
    </row>
    <row r="4" spans="1:22" ht="15.75" thickBot="1" x14ac:dyDescent="0.3">
      <c r="E4" s="63"/>
      <c r="F4" s="63"/>
      <c r="G4" s="63"/>
    </row>
    <row r="5" spans="1:22" ht="15.75" thickBot="1" x14ac:dyDescent="0.3">
      <c r="A5" s="225" t="s">
        <v>3</v>
      </c>
      <c r="B5" s="225"/>
      <c r="C5" s="225"/>
      <c r="D5" s="225"/>
      <c r="E5" s="226"/>
      <c r="F5" s="226"/>
      <c r="G5" s="226"/>
      <c r="H5" s="226"/>
      <c r="I5" s="47"/>
      <c r="J5" s="227" t="s">
        <v>4</v>
      </c>
      <c r="K5" s="228"/>
      <c r="L5" s="228"/>
      <c r="M5" s="228"/>
      <c r="N5" s="228"/>
      <c r="O5" s="238" t="s">
        <v>8487</v>
      </c>
      <c r="P5" s="238"/>
      <c r="Q5" s="239"/>
      <c r="R5" s="231" t="s">
        <v>3991</v>
      </c>
      <c r="S5" s="232"/>
      <c r="T5" s="232"/>
      <c r="U5" s="232"/>
      <c r="V5" s="233"/>
    </row>
    <row r="6" spans="1:22" s="2" customFormat="1" ht="12.75" x14ac:dyDescent="0.25">
      <c r="C6" s="4"/>
      <c r="D6" s="19"/>
      <c r="E6" s="8"/>
      <c r="F6" s="8"/>
      <c r="G6" s="8"/>
      <c r="H6" s="8"/>
      <c r="I6" s="4"/>
      <c r="J6" s="6"/>
      <c r="K6" s="217"/>
      <c r="L6" s="6"/>
      <c r="N6" s="4"/>
      <c r="O6" s="29"/>
      <c r="P6" s="29"/>
      <c r="Q6" s="190"/>
      <c r="R6" s="4"/>
      <c r="S6" s="8"/>
      <c r="T6" s="4"/>
      <c r="U6" s="8"/>
      <c r="V6" s="8"/>
    </row>
    <row r="7" spans="1:22" ht="48" customHeight="1" x14ac:dyDescent="0.25">
      <c r="A7" s="11" t="s">
        <v>5</v>
      </c>
      <c r="B7" s="11" t="s">
        <v>6</v>
      </c>
      <c r="C7" s="11" t="s">
        <v>7</v>
      </c>
      <c r="D7" s="11" t="s">
        <v>4386</v>
      </c>
      <c r="E7" s="11" t="s">
        <v>8478</v>
      </c>
      <c r="F7" s="186" t="s">
        <v>8479</v>
      </c>
      <c r="G7" s="186" t="s">
        <v>8480</v>
      </c>
      <c r="H7" s="11" t="s">
        <v>8</v>
      </c>
      <c r="I7" s="11" t="s">
        <v>8476</v>
      </c>
      <c r="J7" s="178" t="s">
        <v>3980</v>
      </c>
      <c r="K7" s="14" t="s">
        <v>3981</v>
      </c>
      <c r="L7" s="178" t="s">
        <v>3982</v>
      </c>
      <c r="M7" s="178" t="s">
        <v>9</v>
      </c>
      <c r="N7" s="179" t="s">
        <v>3986</v>
      </c>
      <c r="O7" s="180" t="s">
        <v>8506</v>
      </c>
      <c r="P7" s="188" t="s">
        <v>8486</v>
      </c>
      <c r="Q7" s="191" t="s">
        <v>3987</v>
      </c>
      <c r="R7" s="181" t="s">
        <v>10</v>
      </c>
      <c r="S7" s="182" t="s">
        <v>3563</v>
      </c>
      <c r="T7" s="181" t="s">
        <v>3988</v>
      </c>
      <c r="U7" s="182" t="s">
        <v>3989</v>
      </c>
      <c r="V7" s="181" t="s">
        <v>3990</v>
      </c>
    </row>
    <row r="8" spans="1:22" ht="315" customHeight="1" x14ac:dyDescent="0.25">
      <c r="A8" s="199" t="s">
        <v>8469</v>
      </c>
      <c r="B8" s="200" t="s">
        <v>8470</v>
      </c>
      <c r="C8" s="134" t="s">
        <v>8471</v>
      </c>
      <c r="D8" s="201" t="s">
        <v>8481</v>
      </c>
      <c r="E8" s="223" t="s">
        <v>8472</v>
      </c>
      <c r="F8" s="222" t="s">
        <v>8488</v>
      </c>
      <c r="G8" s="208" t="s">
        <v>8485</v>
      </c>
      <c r="H8" s="198" t="s">
        <v>13</v>
      </c>
      <c r="I8" s="134" t="s">
        <v>8477</v>
      </c>
      <c r="J8" s="194">
        <v>100000</v>
      </c>
      <c r="K8" s="219">
        <v>1236774</v>
      </c>
      <c r="L8" s="194">
        <v>268630.28000000003</v>
      </c>
      <c r="M8" s="195">
        <f t="shared" ref="M8:M12" si="0">IFERROR((L8/K8),0)</f>
        <v>0.21720239914487208</v>
      </c>
      <c r="N8" s="194">
        <v>3041037</v>
      </c>
      <c r="O8" s="196">
        <v>0.38</v>
      </c>
      <c r="P8" s="197" t="s">
        <v>8507</v>
      </c>
      <c r="Q8" s="210" t="s">
        <v>8514</v>
      </c>
      <c r="R8" s="192" t="s">
        <v>3548</v>
      </c>
      <c r="S8" s="214" t="s">
        <v>8513</v>
      </c>
      <c r="T8" s="192" t="s">
        <v>3548</v>
      </c>
      <c r="U8" s="213" t="s">
        <v>3551</v>
      </c>
      <c r="V8" s="209" t="s">
        <v>8509</v>
      </c>
    </row>
    <row r="9" spans="1:22" ht="88.15" customHeight="1" x14ac:dyDescent="0.25">
      <c r="A9" s="199" t="s">
        <v>8469</v>
      </c>
      <c r="B9" s="200" t="s">
        <v>8470</v>
      </c>
      <c r="C9" s="134" t="s">
        <v>8489</v>
      </c>
      <c r="D9" s="201" t="s">
        <v>8512</v>
      </c>
      <c r="E9" s="221" t="s">
        <v>8490</v>
      </c>
      <c r="F9" s="224" t="s">
        <v>8490</v>
      </c>
      <c r="G9" s="208" t="s">
        <v>8491</v>
      </c>
      <c r="H9" s="198" t="s">
        <v>23</v>
      </c>
      <c r="I9" s="134" t="s">
        <v>8477</v>
      </c>
      <c r="J9" s="194">
        <v>200000</v>
      </c>
      <c r="K9" s="219">
        <v>112753</v>
      </c>
      <c r="L9" s="194">
        <v>5387.13</v>
      </c>
      <c r="M9" s="195">
        <f>IFERROR((L9/K9),0)</f>
        <v>4.7778152244286186E-2</v>
      </c>
      <c r="N9" s="194">
        <v>572366</v>
      </c>
      <c r="O9" s="196">
        <v>0</v>
      </c>
      <c r="P9" s="197" t="s">
        <v>8507</v>
      </c>
      <c r="Q9" s="185" t="s">
        <v>8497</v>
      </c>
      <c r="R9" s="192" t="s">
        <v>3546</v>
      </c>
      <c r="S9" s="193"/>
      <c r="T9" s="192" t="s">
        <v>3546</v>
      </c>
      <c r="U9" s="192"/>
      <c r="V9" s="209" t="s">
        <v>8498</v>
      </c>
    </row>
    <row r="10" spans="1:22" ht="124.15" customHeight="1" x14ac:dyDescent="0.25">
      <c r="A10" s="199" t="s">
        <v>8469</v>
      </c>
      <c r="B10" s="200" t="s">
        <v>8470</v>
      </c>
      <c r="C10" s="134" t="s">
        <v>8473</v>
      </c>
      <c r="D10" s="201" t="s">
        <v>8482</v>
      </c>
      <c r="E10" s="223" t="s">
        <v>8501</v>
      </c>
      <c r="F10" s="222" t="s">
        <v>8502</v>
      </c>
      <c r="G10" s="208" t="s">
        <v>8500</v>
      </c>
      <c r="H10" s="198" t="s">
        <v>23</v>
      </c>
      <c r="I10" s="134" t="s">
        <v>8477</v>
      </c>
      <c r="J10" s="194">
        <v>200000</v>
      </c>
      <c r="K10" s="219">
        <v>1143719</v>
      </c>
      <c r="L10" s="194">
        <v>30428.77</v>
      </c>
      <c r="M10" s="195">
        <f t="shared" si="0"/>
        <v>2.6605110171292076E-2</v>
      </c>
      <c r="N10" s="194">
        <v>15738327</v>
      </c>
      <c r="O10" s="196">
        <v>0.04</v>
      </c>
      <c r="P10" s="212" t="s">
        <v>8507</v>
      </c>
      <c r="Q10" s="185" t="s">
        <v>8499</v>
      </c>
      <c r="R10" s="192" t="s">
        <v>3548</v>
      </c>
      <c r="S10" s="214" t="s">
        <v>8513</v>
      </c>
      <c r="T10" s="192" t="s">
        <v>3548</v>
      </c>
      <c r="U10" s="213" t="s">
        <v>3551</v>
      </c>
      <c r="V10" s="209" t="s">
        <v>8510</v>
      </c>
    </row>
    <row r="11" spans="1:22" ht="222.75" customHeight="1" x14ac:dyDescent="0.25">
      <c r="A11" s="201" t="s">
        <v>8469</v>
      </c>
      <c r="B11" s="202" t="s">
        <v>8470</v>
      </c>
      <c r="C11" s="201" t="s">
        <v>8474</v>
      </c>
      <c r="D11" s="201" t="s">
        <v>8483</v>
      </c>
      <c r="E11" s="223" t="s">
        <v>8475</v>
      </c>
      <c r="F11" s="222" t="s">
        <v>8484</v>
      </c>
      <c r="G11" s="208" t="s">
        <v>8496</v>
      </c>
      <c r="H11" s="203" t="s">
        <v>23</v>
      </c>
      <c r="I11" s="201" t="s">
        <v>8477</v>
      </c>
      <c r="J11" s="204">
        <v>200000</v>
      </c>
      <c r="K11" s="220">
        <v>914146</v>
      </c>
      <c r="L11" s="194">
        <v>253857.8</v>
      </c>
      <c r="M11" s="205">
        <f t="shared" si="0"/>
        <v>0.27769940469027921</v>
      </c>
      <c r="N11" s="215">
        <v>5715057</v>
      </c>
      <c r="O11" s="206">
        <v>0.25</v>
      </c>
      <c r="P11" s="212" t="s">
        <v>8507</v>
      </c>
      <c r="Q11" s="211" t="s">
        <v>8511</v>
      </c>
      <c r="R11" s="207" t="s">
        <v>3546</v>
      </c>
      <c r="S11" s="207" t="s">
        <v>3547</v>
      </c>
      <c r="T11" s="207" t="s">
        <v>3548</v>
      </c>
      <c r="U11" s="207" t="s">
        <v>3547</v>
      </c>
      <c r="V11" s="209" t="s">
        <v>8492</v>
      </c>
    </row>
    <row r="12" spans="1:22" ht="211.5" customHeight="1" x14ac:dyDescent="0.25">
      <c r="A12" s="201" t="s">
        <v>8469</v>
      </c>
      <c r="B12" s="202" t="s">
        <v>8470</v>
      </c>
      <c r="C12" s="201" t="s">
        <v>8493</v>
      </c>
      <c r="D12" s="201" t="s">
        <v>8494</v>
      </c>
      <c r="E12" s="221" t="s">
        <v>8503</v>
      </c>
      <c r="F12" s="222" t="s">
        <v>8504</v>
      </c>
      <c r="G12" s="208" t="s">
        <v>8495</v>
      </c>
      <c r="H12" s="198" t="s">
        <v>23</v>
      </c>
      <c r="I12" s="201" t="s">
        <v>8477</v>
      </c>
      <c r="J12" s="204">
        <v>100000</v>
      </c>
      <c r="K12" s="220">
        <v>100000</v>
      </c>
      <c r="L12" s="194">
        <v>0</v>
      </c>
      <c r="M12" s="205">
        <f t="shared" si="0"/>
        <v>0</v>
      </c>
      <c r="N12" s="215">
        <v>4447903.01</v>
      </c>
      <c r="O12" s="206">
        <v>0</v>
      </c>
      <c r="P12" s="212" t="s">
        <v>8507</v>
      </c>
      <c r="Q12" s="211" t="s">
        <v>8508</v>
      </c>
      <c r="R12" s="207" t="s">
        <v>3546</v>
      </c>
      <c r="S12" s="207" t="s">
        <v>3547</v>
      </c>
      <c r="T12" s="207" t="s">
        <v>3546</v>
      </c>
      <c r="U12" s="207" t="s">
        <v>3547</v>
      </c>
      <c r="V12" s="209" t="s">
        <v>8515</v>
      </c>
    </row>
    <row r="13" spans="1:22" x14ac:dyDescent="0.25">
      <c r="J13"/>
      <c r="K13" s="218"/>
      <c r="L13" s="184"/>
      <c r="M13" s="184"/>
      <c r="N13" s="187"/>
      <c r="O13" s="189"/>
      <c r="P13" s="189"/>
      <c r="Q13" s="3"/>
      <c r="R13" s="7"/>
      <c r="T13"/>
      <c r="U13"/>
      <c r="V13"/>
    </row>
    <row r="14" spans="1:22" x14ac:dyDescent="0.25">
      <c r="J14"/>
      <c r="K14" s="218"/>
      <c r="L14" s="184"/>
      <c r="M14" s="184"/>
      <c r="N14" s="187"/>
      <c r="O14" s="189"/>
      <c r="P14" s="189"/>
      <c r="Q14" s="3"/>
      <c r="R14" s="7"/>
      <c r="T14"/>
      <c r="U14"/>
      <c r="V14"/>
    </row>
    <row r="15" spans="1:22" x14ac:dyDescent="0.25">
      <c r="J15"/>
      <c r="K15" s="218"/>
      <c r="L15" s="184"/>
      <c r="M15" s="184"/>
      <c r="N15" s="187"/>
      <c r="O15" s="189"/>
      <c r="P15" s="189"/>
      <c r="Q15" s="3"/>
      <c r="R15" s="7"/>
      <c r="T15"/>
      <c r="U15"/>
      <c r="V15"/>
    </row>
  </sheetData>
  <sortState ref="A8:V2411">
    <sortCondition ref="C8:C2411"/>
  </sortState>
  <mergeCells count="6">
    <mergeCell ref="A5:H5"/>
    <mergeCell ref="J5:N5"/>
    <mergeCell ref="O5:Q5"/>
    <mergeCell ref="R5:V5"/>
    <mergeCell ref="A2:V2"/>
    <mergeCell ref="A3:V3"/>
  </mergeCells>
  <phoneticPr fontId="22" type="noConversion"/>
  <dataValidations count="2">
    <dataValidation type="list" allowBlank="1" showInputMessage="1" showErrorMessage="1" sqref="U8:U12">
      <formula1>#REF!</formula1>
    </dataValidation>
    <dataValidation type="list" allowBlank="1" showInputMessage="1" showErrorMessage="1" sqref="R8:T12">
      <formula1>#REF!</formula1>
    </dataValidation>
  </dataValidations>
  <pageMargins left="0" right="0" top="0" bottom="0" header="0" footer="0"/>
  <pageSetup paperSize="5" scale="48" orientation="landscape" r:id="rId1"/>
  <headerFooter>
    <oddFooter>&amp;LFuente: DPI-SINIP
Información Presupuestaria: Serie Histórica de DIPRENA&amp;CElaboración Propia - DPI&amp;R&amp;D</oddFooter>
  </headerFooter>
  <ignoredErrors>
    <ignoredError sqref="A8:D8 A11:D11 A10:D10 A12 D12 A9 D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5"/>
  <sheetViews>
    <sheetView topLeftCell="A13" workbookViewId="0">
      <selection activeCell="A11" sqref="A11"/>
    </sheetView>
  </sheetViews>
  <sheetFormatPr baseColWidth="10" defaultRowHeight="15" x14ac:dyDescent="0.25"/>
  <cols>
    <col min="1" max="1" width="138" style="45" customWidth="1"/>
  </cols>
  <sheetData>
    <row r="1" spans="1:1" ht="18.75" x14ac:dyDescent="0.25">
      <c r="A1" s="34" t="s">
        <v>3995</v>
      </c>
    </row>
    <row r="2" spans="1:1" x14ac:dyDescent="0.25">
      <c r="A2" s="35"/>
    </row>
    <row r="3" spans="1:1" ht="19.5" thickBot="1" x14ac:dyDescent="0.3">
      <c r="A3" s="36" t="s">
        <v>3996</v>
      </c>
    </row>
    <row r="4" spans="1:1" ht="19.5" thickBot="1" x14ac:dyDescent="0.3">
      <c r="A4" s="37" t="s">
        <v>3997</v>
      </c>
    </row>
    <row r="5" spans="1:1" ht="15.75" thickBot="1" x14ac:dyDescent="0.3">
      <c r="A5" s="38" t="s">
        <v>3998</v>
      </c>
    </row>
    <row r="6" spans="1:1" ht="15.75" thickBot="1" x14ac:dyDescent="0.3">
      <c r="A6" s="38" t="s">
        <v>3999</v>
      </c>
    </row>
    <row r="7" spans="1:1" ht="15.75" thickBot="1" x14ac:dyDescent="0.3">
      <c r="A7" s="38" t="s">
        <v>4000</v>
      </c>
    </row>
    <row r="8" spans="1:1" ht="15.75" thickBot="1" x14ac:dyDescent="0.3">
      <c r="A8" s="38" t="s">
        <v>4001</v>
      </c>
    </row>
    <row r="9" spans="1:1" ht="30.75" thickBot="1" x14ac:dyDescent="0.3">
      <c r="A9" s="39" t="s">
        <v>3993</v>
      </c>
    </row>
    <row r="10" spans="1:1" ht="60.75" thickBot="1" x14ac:dyDescent="0.3">
      <c r="A10" s="38" t="s">
        <v>4002</v>
      </c>
    </row>
    <row r="11" spans="1:1" ht="15.75" thickBot="1" x14ac:dyDescent="0.3">
      <c r="A11" s="38" t="s">
        <v>4003</v>
      </c>
    </row>
    <row r="12" spans="1:1" ht="15.75" thickBot="1" x14ac:dyDescent="0.3">
      <c r="A12" s="38" t="s">
        <v>4004</v>
      </c>
    </row>
    <row r="13" spans="1:1" ht="15.75" thickBot="1" x14ac:dyDescent="0.3">
      <c r="A13" s="38" t="s">
        <v>4005</v>
      </c>
    </row>
    <row r="14" spans="1:1" ht="15.75" thickBot="1" x14ac:dyDescent="0.3">
      <c r="A14" s="38" t="s">
        <v>4006</v>
      </c>
    </row>
    <row r="15" spans="1:1" ht="15.75" thickBot="1" x14ac:dyDescent="0.3">
      <c r="A15" s="38" t="s">
        <v>4007</v>
      </c>
    </row>
    <row r="16" spans="1:1" ht="15.75" thickBot="1" x14ac:dyDescent="0.3">
      <c r="A16" s="38" t="s">
        <v>4008</v>
      </c>
    </row>
    <row r="17" spans="1:1" ht="15.75" thickBot="1" x14ac:dyDescent="0.3">
      <c r="A17" s="38" t="s">
        <v>4009</v>
      </c>
    </row>
    <row r="18" spans="1:1" ht="15.75" thickBot="1" x14ac:dyDescent="0.3">
      <c r="A18" s="38" t="s">
        <v>4010</v>
      </c>
    </row>
    <row r="19" spans="1:1" ht="15.75" thickBot="1" x14ac:dyDescent="0.3">
      <c r="A19" s="38" t="s">
        <v>4011</v>
      </c>
    </row>
    <row r="20" spans="1:1" ht="15.75" thickBot="1" x14ac:dyDescent="0.3">
      <c r="A20" s="38" t="s">
        <v>4012</v>
      </c>
    </row>
    <row r="21" spans="1:1" ht="15.75" thickBot="1" x14ac:dyDescent="0.3">
      <c r="A21" s="38" t="s">
        <v>4013</v>
      </c>
    </row>
    <row r="22" spans="1:1" ht="15.75" thickBot="1" x14ac:dyDescent="0.3">
      <c r="A22" s="38" t="s">
        <v>4014</v>
      </c>
    </row>
    <row r="23" spans="1:1" ht="15.75" thickBot="1" x14ac:dyDescent="0.3">
      <c r="A23" s="38" t="s">
        <v>4015</v>
      </c>
    </row>
    <row r="24" spans="1:1" ht="15.75" thickBot="1" x14ac:dyDescent="0.3">
      <c r="A24" s="38" t="s">
        <v>4016</v>
      </c>
    </row>
    <row r="25" spans="1:1" ht="15.75" thickBot="1" x14ac:dyDescent="0.3">
      <c r="A25" s="38" t="s">
        <v>4017</v>
      </c>
    </row>
    <row r="26" spans="1:1" ht="19.5" thickBot="1" x14ac:dyDescent="0.3">
      <c r="A26" s="37" t="s">
        <v>4018</v>
      </c>
    </row>
    <row r="27" spans="1:1" ht="15.75" thickBot="1" x14ac:dyDescent="0.3">
      <c r="A27" s="38" t="s">
        <v>4019</v>
      </c>
    </row>
    <row r="28" spans="1:1" ht="30.75" thickBot="1" x14ac:dyDescent="0.3">
      <c r="A28" s="38" t="s">
        <v>4020</v>
      </c>
    </row>
    <row r="29" spans="1:1" ht="15.75" thickBot="1" x14ac:dyDescent="0.3">
      <c r="A29" s="38" t="s">
        <v>4021</v>
      </c>
    </row>
    <row r="30" spans="1:1" ht="15.75" thickBot="1" x14ac:dyDescent="0.3">
      <c r="A30" s="38" t="s">
        <v>4022</v>
      </c>
    </row>
    <row r="31" spans="1:1" ht="15.75" thickBot="1" x14ac:dyDescent="0.3">
      <c r="A31" s="38" t="s">
        <v>4023</v>
      </c>
    </row>
    <row r="32" spans="1:1" ht="15.75" thickBot="1" x14ac:dyDescent="0.3">
      <c r="A32" s="38" t="s">
        <v>4024</v>
      </c>
    </row>
    <row r="33" spans="1:1" ht="30.75" thickBot="1" x14ac:dyDescent="0.3">
      <c r="A33" s="38" t="s">
        <v>4025</v>
      </c>
    </row>
    <row r="34" spans="1:1" ht="15.75" thickBot="1" x14ac:dyDescent="0.3">
      <c r="A34" s="38" t="s">
        <v>4026</v>
      </c>
    </row>
    <row r="35" spans="1:1" ht="19.5" thickBot="1" x14ac:dyDescent="0.3">
      <c r="A35" s="37" t="s">
        <v>4027</v>
      </c>
    </row>
    <row r="36" spans="1:1" ht="15.75" thickBot="1" x14ac:dyDescent="0.3">
      <c r="A36" s="38" t="s">
        <v>4028</v>
      </c>
    </row>
    <row r="37" spans="1:1" ht="15.75" thickBot="1" x14ac:dyDescent="0.3">
      <c r="A37" s="38" t="s">
        <v>4029</v>
      </c>
    </row>
    <row r="38" spans="1:1" ht="15.75" thickBot="1" x14ac:dyDescent="0.3">
      <c r="A38" s="38" t="s">
        <v>4030</v>
      </c>
    </row>
    <row r="39" spans="1:1" ht="15.75" thickBot="1" x14ac:dyDescent="0.3">
      <c r="A39" s="38" t="s">
        <v>4031</v>
      </c>
    </row>
    <row r="40" spans="1:1" ht="15.75" thickBot="1" x14ac:dyDescent="0.3">
      <c r="A40" s="38" t="s">
        <v>4032</v>
      </c>
    </row>
    <row r="41" spans="1:1" ht="15.75" thickBot="1" x14ac:dyDescent="0.3">
      <c r="A41" s="38" t="s">
        <v>4033</v>
      </c>
    </row>
    <row r="42" spans="1:1" ht="15.75" thickBot="1" x14ac:dyDescent="0.3">
      <c r="A42" s="38" t="s">
        <v>4034</v>
      </c>
    </row>
    <row r="43" spans="1:1" ht="15.75" thickBot="1" x14ac:dyDescent="0.3">
      <c r="A43" s="38" t="s">
        <v>4035</v>
      </c>
    </row>
    <row r="44" spans="1:1" ht="15.75" thickBot="1" x14ac:dyDescent="0.3">
      <c r="A44" s="38" t="s">
        <v>4036</v>
      </c>
    </row>
    <row r="45" spans="1:1" ht="15.75" thickBot="1" x14ac:dyDescent="0.3">
      <c r="A45" s="38" t="s">
        <v>4037</v>
      </c>
    </row>
    <row r="46" spans="1:1" ht="15.75" thickBot="1" x14ac:dyDescent="0.3">
      <c r="A46" s="38" t="s">
        <v>4038</v>
      </c>
    </row>
    <row r="47" spans="1:1" ht="15.75" thickBot="1" x14ac:dyDescent="0.3">
      <c r="A47" s="38" t="s">
        <v>4039</v>
      </c>
    </row>
    <row r="48" spans="1:1" ht="15.75" thickBot="1" x14ac:dyDescent="0.3">
      <c r="A48" s="38" t="s">
        <v>4040</v>
      </c>
    </row>
    <row r="49" spans="1:1" ht="15.75" thickBot="1" x14ac:dyDescent="0.3">
      <c r="A49" s="38" t="s">
        <v>4041</v>
      </c>
    </row>
    <row r="50" spans="1:1" ht="15.75" thickBot="1" x14ac:dyDescent="0.3">
      <c r="A50" s="38" t="s">
        <v>4042</v>
      </c>
    </row>
    <row r="51" spans="1:1" ht="15.75" thickBot="1" x14ac:dyDescent="0.3">
      <c r="A51" s="38" t="s">
        <v>4043</v>
      </c>
    </row>
    <row r="52" spans="1:1" ht="15.75" thickBot="1" x14ac:dyDescent="0.3">
      <c r="A52" s="38" t="s">
        <v>4044</v>
      </c>
    </row>
    <row r="53" spans="1:1" ht="15.75" thickBot="1" x14ac:dyDescent="0.3">
      <c r="A53" s="38" t="s">
        <v>4045</v>
      </c>
    </row>
    <row r="54" spans="1:1" ht="15.75" thickBot="1" x14ac:dyDescent="0.3">
      <c r="A54" s="38" t="s">
        <v>4046</v>
      </c>
    </row>
    <row r="55" spans="1:1" ht="15.75" thickBot="1" x14ac:dyDescent="0.3">
      <c r="A55" s="38" t="s">
        <v>4047</v>
      </c>
    </row>
    <row r="56" spans="1:1" ht="30.75" thickBot="1" x14ac:dyDescent="0.3">
      <c r="A56" s="40" t="s">
        <v>4048</v>
      </c>
    </row>
    <row r="57" spans="1:1" ht="19.5" thickBot="1" x14ac:dyDescent="0.3">
      <c r="A57" s="37" t="s">
        <v>4049</v>
      </c>
    </row>
    <row r="58" spans="1:1" ht="15.75" thickBot="1" x14ac:dyDescent="0.3">
      <c r="A58" s="38" t="s">
        <v>4050</v>
      </c>
    </row>
    <row r="59" spans="1:1" ht="15.75" thickBot="1" x14ac:dyDescent="0.3">
      <c r="A59" s="38" t="s">
        <v>4051</v>
      </c>
    </row>
    <row r="60" spans="1:1" ht="15.75" thickBot="1" x14ac:dyDescent="0.3">
      <c r="A60" s="38" t="s">
        <v>4052</v>
      </c>
    </row>
    <row r="61" spans="1:1" ht="15.75" thickBot="1" x14ac:dyDescent="0.3">
      <c r="A61" s="38" t="s">
        <v>4053</v>
      </c>
    </row>
    <row r="62" spans="1:1" ht="15.75" thickBot="1" x14ac:dyDescent="0.3">
      <c r="A62" s="38" t="s">
        <v>4054</v>
      </c>
    </row>
    <row r="63" spans="1:1" ht="15.75" thickBot="1" x14ac:dyDescent="0.3">
      <c r="A63" s="38" t="s">
        <v>4055</v>
      </c>
    </row>
    <row r="64" spans="1:1" ht="30.75" thickBot="1" x14ac:dyDescent="0.3">
      <c r="A64" s="38" t="s">
        <v>4056</v>
      </c>
    </row>
    <row r="65" spans="1:1" ht="30.75" thickBot="1" x14ac:dyDescent="0.3">
      <c r="A65" s="38" t="s">
        <v>4057</v>
      </c>
    </row>
    <row r="66" spans="1:1" ht="15.75" thickBot="1" x14ac:dyDescent="0.3">
      <c r="A66" s="38" t="s">
        <v>4058</v>
      </c>
    </row>
    <row r="67" spans="1:1" ht="15.75" thickBot="1" x14ac:dyDescent="0.3">
      <c r="A67" s="38" t="s">
        <v>4059</v>
      </c>
    </row>
    <row r="68" spans="1:1" ht="15.75" thickBot="1" x14ac:dyDescent="0.3">
      <c r="A68" s="38" t="s">
        <v>4060</v>
      </c>
    </row>
    <row r="69" spans="1:1" ht="15.75" thickBot="1" x14ac:dyDescent="0.3">
      <c r="A69" s="38" t="s">
        <v>4061</v>
      </c>
    </row>
    <row r="70" spans="1:1" ht="15.75" thickBot="1" x14ac:dyDescent="0.3">
      <c r="A70" s="38" t="s">
        <v>4062</v>
      </c>
    </row>
    <row r="71" spans="1:1" ht="15.75" thickBot="1" x14ac:dyDescent="0.3">
      <c r="A71" s="38" t="s">
        <v>4063</v>
      </c>
    </row>
    <row r="72" spans="1:1" ht="30.75" thickBot="1" x14ac:dyDescent="0.3">
      <c r="A72" s="38" t="s">
        <v>4064</v>
      </c>
    </row>
    <row r="73" spans="1:1" ht="15.75" thickBot="1" x14ac:dyDescent="0.3">
      <c r="A73" s="38" t="s">
        <v>4065</v>
      </c>
    </row>
    <row r="74" spans="1:1" ht="30.75" thickBot="1" x14ac:dyDescent="0.3">
      <c r="A74" s="38" t="s">
        <v>4066</v>
      </c>
    </row>
    <row r="75" spans="1:1" ht="15.75" thickBot="1" x14ac:dyDescent="0.3">
      <c r="A75" s="38" t="s">
        <v>4067</v>
      </c>
    </row>
    <row r="76" spans="1:1" ht="15.75" thickBot="1" x14ac:dyDescent="0.3">
      <c r="A76" s="40" t="s">
        <v>4068</v>
      </c>
    </row>
    <row r="77" spans="1:1" ht="15.75" thickBot="1" x14ac:dyDescent="0.3">
      <c r="A77" s="38" t="s">
        <v>4069</v>
      </c>
    </row>
    <row r="78" spans="1:1" ht="15.75" thickBot="1" x14ac:dyDescent="0.3">
      <c r="A78" s="38" t="s">
        <v>4070</v>
      </c>
    </row>
    <row r="79" spans="1:1" ht="30.75" thickBot="1" x14ac:dyDescent="0.3">
      <c r="A79" s="40" t="s">
        <v>4071</v>
      </c>
    </row>
    <row r="80" spans="1:1" ht="15.75" thickBot="1" x14ac:dyDescent="0.3">
      <c r="A80" s="38" t="s">
        <v>4072</v>
      </c>
    </row>
    <row r="81" spans="1:1" ht="15.75" thickBot="1" x14ac:dyDescent="0.3">
      <c r="A81" s="38" t="s">
        <v>4073</v>
      </c>
    </row>
    <row r="82" spans="1:1" ht="15.75" thickBot="1" x14ac:dyDescent="0.3">
      <c r="A82" s="38" t="s">
        <v>4074</v>
      </c>
    </row>
    <row r="83" spans="1:1" ht="15.75" thickBot="1" x14ac:dyDescent="0.3">
      <c r="A83" s="38" t="s">
        <v>4075</v>
      </c>
    </row>
    <row r="84" spans="1:1" ht="19.5" thickBot="1" x14ac:dyDescent="0.3">
      <c r="A84" s="37" t="s">
        <v>4076</v>
      </c>
    </row>
    <row r="85" spans="1:1" ht="15.75" thickBot="1" x14ac:dyDescent="0.3">
      <c r="A85" s="38" t="s">
        <v>4077</v>
      </c>
    </row>
    <row r="86" spans="1:1" ht="15.75" thickBot="1" x14ac:dyDescent="0.3">
      <c r="A86" s="38" t="s">
        <v>4078</v>
      </c>
    </row>
    <row r="87" spans="1:1" ht="15.75" thickBot="1" x14ac:dyDescent="0.3">
      <c r="A87" s="38" t="s">
        <v>4079</v>
      </c>
    </row>
    <row r="88" spans="1:1" ht="15.75" thickBot="1" x14ac:dyDescent="0.3">
      <c r="A88" s="38" t="s">
        <v>4080</v>
      </c>
    </row>
    <row r="89" spans="1:1" ht="15.75" thickBot="1" x14ac:dyDescent="0.3">
      <c r="A89" s="38" t="s">
        <v>4081</v>
      </c>
    </row>
    <row r="90" spans="1:1" ht="15.75" thickBot="1" x14ac:dyDescent="0.3">
      <c r="A90" s="38" t="s">
        <v>4082</v>
      </c>
    </row>
    <row r="91" spans="1:1" ht="15.75" thickBot="1" x14ac:dyDescent="0.3">
      <c r="A91" s="38" t="s">
        <v>4083</v>
      </c>
    </row>
    <row r="92" spans="1:1" ht="30.75" thickBot="1" x14ac:dyDescent="0.3">
      <c r="A92" s="39" t="s">
        <v>4084</v>
      </c>
    </row>
    <row r="93" spans="1:1" ht="30.75" thickBot="1" x14ac:dyDescent="0.3">
      <c r="A93" s="40" t="s">
        <v>4085</v>
      </c>
    </row>
    <row r="94" spans="1:1" ht="19.5" thickBot="1" x14ac:dyDescent="0.3">
      <c r="A94" s="37" t="s">
        <v>4086</v>
      </c>
    </row>
    <row r="95" spans="1:1" ht="15.75" thickBot="1" x14ac:dyDescent="0.3">
      <c r="A95" s="38" t="s">
        <v>4087</v>
      </c>
    </row>
    <row r="96" spans="1:1" ht="19.5" thickBot="1" x14ac:dyDescent="0.3">
      <c r="A96" s="37" t="s">
        <v>4088</v>
      </c>
    </row>
    <row r="97" spans="1:1" ht="15.75" thickBot="1" x14ac:dyDescent="0.3">
      <c r="A97" s="38" t="s">
        <v>4089</v>
      </c>
    </row>
    <row r="98" spans="1:1" ht="15.75" thickBot="1" x14ac:dyDescent="0.3">
      <c r="A98" s="38" t="s">
        <v>4090</v>
      </c>
    </row>
    <row r="99" spans="1:1" ht="15.75" thickBot="1" x14ac:dyDescent="0.3">
      <c r="A99" s="38" t="s">
        <v>4091</v>
      </c>
    </row>
    <row r="100" spans="1:1" ht="15.75" thickBot="1" x14ac:dyDescent="0.3">
      <c r="A100" s="38" t="s">
        <v>4092</v>
      </c>
    </row>
    <row r="101" spans="1:1" ht="15.75" thickBot="1" x14ac:dyDescent="0.3">
      <c r="A101" s="38" t="s">
        <v>4093</v>
      </c>
    </row>
    <row r="102" spans="1:1" ht="19.5" thickBot="1" x14ac:dyDescent="0.3">
      <c r="A102" s="41" t="s">
        <v>4094</v>
      </c>
    </row>
    <row r="103" spans="1:1" ht="19.5" thickBot="1" x14ac:dyDescent="0.3">
      <c r="A103" s="37" t="s">
        <v>4095</v>
      </c>
    </row>
    <row r="104" spans="1:1" ht="15.75" thickBot="1" x14ac:dyDescent="0.3">
      <c r="A104" s="38" t="s">
        <v>4096</v>
      </c>
    </row>
    <row r="105" spans="1:1" ht="30.75" thickBot="1" x14ac:dyDescent="0.3">
      <c r="A105" s="38" t="s">
        <v>4097</v>
      </c>
    </row>
    <row r="106" spans="1:1" ht="15.75" thickBot="1" x14ac:dyDescent="0.3">
      <c r="A106" s="38" t="s">
        <v>4098</v>
      </c>
    </row>
    <row r="107" spans="1:1" ht="15.75" thickBot="1" x14ac:dyDescent="0.3">
      <c r="A107" s="40" t="s">
        <v>4099</v>
      </c>
    </row>
    <row r="108" spans="1:1" ht="15.75" thickBot="1" x14ac:dyDescent="0.3">
      <c r="A108" s="38" t="s">
        <v>4100</v>
      </c>
    </row>
    <row r="109" spans="1:1" ht="15.75" thickBot="1" x14ac:dyDescent="0.3">
      <c r="A109" s="38" t="s">
        <v>4101</v>
      </c>
    </row>
    <row r="110" spans="1:1" ht="15.75" thickBot="1" x14ac:dyDescent="0.3">
      <c r="A110" s="38" t="s">
        <v>4102</v>
      </c>
    </row>
    <row r="111" spans="1:1" ht="15.75" thickBot="1" x14ac:dyDescent="0.3">
      <c r="A111" s="38" t="s">
        <v>4103</v>
      </c>
    </row>
    <row r="112" spans="1:1" ht="15.75" thickBot="1" x14ac:dyDescent="0.3">
      <c r="A112" s="38" t="s">
        <v>4104</v>
      </c>
    </row>
    <row r="113" spans="1:1" ht="15.75" thickBot="1" x14ac:dyDescent="0.3">
      <c r="A113" s="38" t="s">
        <v>4105</v>
      </c>
    </row>
    <row r="114" spans="1:1" ht="15.75" thickBot="1" x14ac:dyDescent="0.3">
      <c r="A114" s="38" t="s">
        <v>4106</v>
      </c>
    </row>
    <row r="115" spans="1:1" ht="15.75" thickBot="1" x14ac:dyDescent="0.3">
      <c r="A115" s="38" t="s">
        <v>4107</v>
      </c>
    </row>
    <row r="116" spans="1:1" ht="15.75" thickBot="1" x14ac:dyDescent="0.3">
      <c r="A116" s="38" t="s">
        <v>4108</v>
      </c>
    </row>
    <row r="117" spans="1:1" ht="15.75" thickBot="1" x14ac:dyDescent="0.3">
      <c r="A117" s="38" t="s">
        <v>4109</v>
      </c>
    </row>
    <row r="118" spans="1:1" ht="30.75" thickBot="1" x14ac:dyDescent="0.3">
      <c r="A118" s="38" t="s">
        <v>4110</v>
      </c>
    </row>
    <row r="119" spans="1:1" ht="30.75" thickBot="1" x14ac:dyDescent="0.3">
      <c r="A119" s="38" t="s">
        <v>4111</v>
      </c>
    </row>
    <row r="120" spans="1:1" ht="15.75" thickBot="1" x14ac:dyDescent="0.3">
      <c r="A120" s="38" t="s">
        <v>4112</v>
      </c>
    </row>
    <row r="121" spans="1:1" ht="15.75" thickBot="1" x14ac:dyDescent="0.3">
      <c r="A121" s="38" t="s">
        <v>4113</v>
      </c>
    </row>
    <row r="122" spans="1:1" ht="15.75" thickBot="1" x14ac:dyDescent="0.3">
      <c r="A122" s="38" t="s">
        <v>4114</v>
      </c>
    </row>
    <row r="123" spans="1:1" ht="15.75" thickBot="1" x14ac:dyDescent="0.3">
      <c r="A123" s="38" t="s">
        <v>4115</v>
      </c>
    </row>
    <row r="124" spans="1:1" ht="15.75" thickBot="1" x14ac:dyDescent="0.3">
      <c r="A124" s="39" t="s">
        <v>4116</v>
      </c>
    </row>
    <row r="125" spans="1:1" ht="15.75" thickBot="1" x14ac:dyDescent="0.3">
      <c r="A125" s="38" t="s">
        <v>4117</v>
      </c>
    </row>
    <row r="126" spans="1:1" ht="15.75" thickBot="1" x14ac:dyDescent="0.3">
      <c r="A126" s="38" t="s">
        <v>4118</v>
      </c>
    </row>
    <row r="127" spans="1:1" ht="15.75" thickBot="1" x14ac:dyDescent="0.3">
      <c r="A127" s="38" t="s">
        <v>4119</v>
      </c>
    </row>
    <row r="128" spans="1:1" ht="15.75" thickBot="1" x14ac:dyDescent="0.3">
      <c r="A128" s="38" t="s">
        <v>4120</v>
      </c>
    </row>
    <row r="129" spans="1:1" ht="15.75" thickBot="1" x14ac:dyDescent="0.3">
      <c r="A129" s="38" t="s">
        <v>4121</v>
      </c>
    </row>
    <row r="130" spans="1:1" ht="15.75" thickBot="1" x14ac:dyDescent="0.3">
      <c r="A130" s="38" t="s">
        <v>4122</v>
      </c>
    </row>
    <row r="131" spans="1:1" ht="15.75" thickBot="1" x14ac:dyDescent="0.3">
      <c r="A131" s="38" t="s">
        <v>4123</v>
      </c>
    </row>
    <row r="132" spans="1:1" ht="15.75" thickBot="1" x14ac:dyDescent="0.3">
      <c r="A132" s="38" t="s">
        <v>4124</v>
      </c>
    </row>
    <row r="133" spans="1:1" ht="15.75" thickBot="1" x14ac:dyDescent="0.3">
      <c r="A133" s="38" t="s">
        <v>4125</v>
      </c>
    </row>
    <row r="134" spans="1:1" ht="15.75" thickBot="1" x14ac:dyDescent="0.3">
      <c r="A134" s="38" t="s">
        <v>4126</v>
      </c>
    </row>
    <row r="135" spans="1:1" ht="15.75" thickBot="1" x14ac:dyDescent="0.3">
      <c r="A135" s="38" t="s">
        <v>4127</v>
      </c>
    </row>
    <row r="136" spans="1:1" ht="15.75" thickBot="1" x14ac:dyDescent="0.3">
      <c r="A136" s="38" t="s">
        <v>4128</v>
      </c>
    </row>
    <row r="137" spans="1:1" ht="15.75" thickBot="1" x14ac:dyDescent="0.3">
      <c r="A137" s="38" t="s">
        <v>4129</v>
      </c>
    </row>
    <row r="138" spans="1:1" ht="15.75" thickBot="1" x14ac:dyDescent="0.3">
      <c r="A138" s="38" t="s">
        <v>4130</v>
      </c>
    </row>
    <row r="139" spans="1:1" ht="15.75" thickBot="1" x14ac:dyDescent="0.3">
      <c r="A139" s="38" t="s">
        <v>4131</v>
      </c>
    </row>
    <row r="140" spans="1:1" ht="15.75" thickBot="1" x14ac:dyDescent="0.3">
      <c r="A140" s="38" t="s">
        <v>4132</v>
      </c>
    </row>
    <row r="141" spans="1:1" ht="15.75" thickBot="1" x14ac:dyDescent="0.3">
      <c r="A141" s="38" t="s">
        <v>4133</v>
      </c>
    </row>
    <row r="142" spans="1:1" ht="15.75" thickBot="1" x14ac:dyDescent="0.3">
      <c r="A142" s="38" t="s">
        <v>4134</v>
      </c>
    </row>
    <row r="143" spans="1:1" ht="15.75" thickBot="1" x14ac:dyDescent="0.3">
      <c r="A143" s="38" t="s">
        <v>4135</v>
      </c>
    </row>
    <row r="144" spans="1:1" ht="15.75" thickBot="1" x14ac:dyDescent="0.3">
      <c r="A144" s="38" t="s">
        <v>4136</v>
      </c>
    </row>
    <row r="145" spans="1:1" ht="15.75" thickBot="1" x14ac:dyDescent="0.3">
      <c r="A145" s="38" t="s">
        <v>4137</v>
      </c>
    </row>
    <row r="146" spans="1:1" ht="30.75" thickBot="1" x14ac:dyDescent="0.3">
      <c r="A146" s="38" t="s">
        <v>4138</v>
      </c>
    </row>
    <row r="147" spans="1:1" ht="15.75" thickBot="1" x14ac:dyDescent="0.3">
      <c r="A147" s="38" t="s">
        <v>4139</v>
      </c>
    </row>
    <row r="148" spans="1:1" ht="15.75" thickBot="1" x14ac:dyDescent="0.3">
      <c r="A148" s="38" t="s">
        <v>4140</v>
      </c>
    </row>
    <row r="149" spans="1:1" ht="15.75" thickBot="1" x14ac:dyDescent="0.3">
      <c r="A149" s="38" t="s">
        <v>4141</v>
      </c>
    </row>
    <row r="150" spans="1:1" ht="15.75" thickBot="1" x14ac:dyDescent="0.3">
      <c r="A150" s="38" t="s">
        <v>4142</v>
      </c>
    </row>
    <row r="151" spans="1:1" ht="30.75" thickBot="1" x14ac:dyDescent="0.3">
      <c r="A151" s="38" t="s">
        <v>4143</v>
      </c>
    </row>
    <row r="152" spans="1:1" ht="15.75" thickBot="1" x14ac:dyDescent="0.3">
      <c r="A152" s="38" t="s">
        <v>4144</v>
      </c>
    </row>
    <row r="153" spans="1:1" ht="15.75" thickBot="1" x14ac:dyDescent="0.3">
      <c r="A153" s="38" t="s">
        <v>4145</v>
      </c>
    </row>
    <row r="154" spans="1:1" ht="19.5" thickBot="1" x14ac:dyDescent="0.3">
      <c r="A154" s="37" t="s">
        <v>4049</v>
      </c>
    </row>
    <row r="155" spans="1:1" ht="15.75" thickBot="1" x14ac:dyDescent="0.3">
      <c r="A155" s="38" t="s">
        <v>4146</v>
      </c>
    </row>
    <row r="156" spans="1:1" ht="15.75" thickBot="1" x14ac:dyDescent="0.3">
      <c r="A156" s="38" t="s">
        <v>4147</v>
      </c>
    </row>
    <row r="157" spans="1:1" ht="19.5" thickBot="1" x14ac:dyDescent="0.3">
      <c r="A157" s="37" t="s">
        <v>4076</v>
      </c>
    </row>
    <row r="158" spans="1:1" ht="15.75" thickBot="1" x14ac:dyDescent="0.3">
      <c r="A158" s="38" t="s">
        <v>4148</v>
      </c>
    </row>
    <row r="159" spans="1:1" ht="15.75" thickBot="1" x14ac:dyDescent="0.3">
      <c r="A159" s="38" t="s">
        <v>4149</v>
      </c>
    </row>
    <row r="160" spans="1:1" ht="30.75" thickBot="1" x14ac:dyDescent="0.3">
      <c r="A160" s="38" t="s">
        <v>4150</v>
      </c>
    </row>
    <row r="161" spans="1:1" ht="15.75" thickBot="1" x14ac:dyDescent="0.3">
      <c r="A161" s="38" t="s">
        <v>4151</v>
      </c>
    </row>
    <row r="162" spans="1:1" ht="30.75" thickBot="1" x14ac:dyDescent="0.3">
      <c r="A162" s="38" t="s">
        <v>4152</v>
      </c>
    </row>
    <row r="163" spans="1:1" ht="30.75" thickBot="1" x14ac:dyDescent="0.3">
      <c r="A163" s="38" t="s">
        <v>4153</v>
      </c>
    </row>
    <row r="164" spans="1:1" ht="15.75" thickBot="1" x14ac:dyDescent="0.3">
      <c r="A164" s="38" t="s">
        <v>4154</v>
      </c>
    </row>
    <row r="165" spans="1:1" ht="19.5" thickBot="1" x14ac:dyDescent="0.3">
      <c r="A165" s="37" t="s">
        <v>4018</v>
      </c>
    </row>
    <row r="166" spans="1:1" ht="30.75" thickBot="1" x14ac:dyDescent="0.3">
      <c r="A166" s="38" t="s">
        <v>4155</v>
      </c>
    </row>
    <row r="167" spans="1:1" ht="15.75" thickBot="1" x14ac:dyDescent="0.3">
      <c r="A167" s="38" t="s">
        <v>4156</v>
      </c>
    </row>
    <row r="168" spans="1:1" ht="19.5" thickBot="1" x14ac:dyDescent="0.3">
      <c r="A168" s="37" t="s">
        <v>4157</v>
      </c>
    </row>
    <row r="169" spans="1:1" ht="15.75" thickBot="1" x14ac:dyDescent="0.3">
      <c r="A169" s="38" t="s">
        <v>4158</v>
      </c>
    </row>
    <row r="170" spans="1:1" ht="15.75" thickBot="1" x14ac:dyDescent="0.3">
      <c r="A170" s="38" t="s">
        <v>4159</v>
      </c>
    </row>
    <row r="171" spans="1:1" ht="15.75" thickBot="1" x14ac:dyDescent="0.3">
      <c r="A171" s="38" t="s">
        <v>4160</v>
      </c>
    </row>
    <row r="172" spans="1:1" ht="15.75" thickBot="1" x14ac:dyDescent="0.3">
      <c r="A172" s="38" t="s">
        <v>4161</v>
      </c>
    </row>
    <row r="173" spans="1:1" ht="15.75" thickBot="1" x14ac:dyDescent="0.3">
      <c r="A173" s="38" t="s">
        <v>4162</v>
      </c>
    </row>
    <row r="174" spans="1:1" ht="15.75" thickBot="1" x14ac:dyDescent="0.3">
      <c r="A174" s="38" t="s">
        <v>4163</v>
      </c>
    </row>
    <row r="175" spans="1:1" ht="15.75" thickBot="1" x14ac:dyDescent="0.3">
      <c r="A175" s="38" t="s">
        <v>4164</v>
      </c>
    </row>
    <row r="176" spans="1:1" ht="19.5" thickBot="1" x14ac:dyDescent="0.3">
      <c r="A176" s="37" t="s">
        <v>4027</v>
      </c>
    </row>
    <row r="177" spans="1:1" ht="15.75" thickBot="1" x14ac:dyDescent="0.3">
      <c r="A177" s="38" t="s">
        <v>4165</v>
      </c>
    </row>
    <row r="178" spans="1:1" ht="19.5" thickBot="1" x14ac:dyDescent="0.3">
      <c r="A178" s="37" t="s">
        <v>4166</v>
      </c>
    </row>
    <row r="179" spans="1:1" ht="15.75" thickBot="1" x14ac:dyDescent="0.3">
      <c r="A179" s="38" t="s">
        <v>4167</v>
      </c>
    </row>
    <row r="180" spans="1:1" ht="15.75" thickBot="1" x14ac:dyDescent="0.3">
      <c r="A180" s="38" t="s">
        <v>4168</v>
      </c>
    </row>
    <row r="181" spans="1:1" ht="15.75" thickBot="1" x14ac:dyDescent="0.3">
      <c r="A181" s="38" t="s">
        <v>4169</v>
      </c>
    </row>
    <row r="182" spans="1:1" ht="15.75" thickBot="1" x14ac:dyDescent="0.3">
      <c r="A182" s="38" t="s">
        <v>4170</v>
      </c>
    </row>
    <row r="183" spans="1:1" ht="15.75" thickBot="1" x14ac:dyDescent="0.3">
      <c r="A183" s="38" t="s">
        <v>4171</v>
      </c>
    </row>
    <row r="184" spans="1:1" ht="15.75" thickBot="1" x14ac:dyDescent="0.3">
      <c r="A184" s="38" t="s">
        <v>4172</v>
      </c>
    </row>
    <row r="185" spans="1:1" ht="15.75" thickBot="1" x14ac:dyDescent="0.3">
      <c r="A185" s="38" t="s">
        <v>4173</v>
      </c>
    </row>
    <row r="186" spans="1:1" ht="15.75" thickBot="1" x14ac:dyDescent="0.3">
      <c r="A186" s="38" t="s">
        <v>4174</v>
      </c>
    </row>
    <row r="187" spans="1:1" ht="15.75" thickBot="1" x14ac:dyDescent="0.3">
      <c r="A187" s="38" t="s">
        <v>4175</v>
      </c>
    </row>
    <row r="188" spans="1:1" ht="19.5" thickBot="1" x14ac:dyDescent="0.3">
      <c r="A188" s="37" t="s">
        <v>4088</v>
      </c>
    </row>
    <row r="189" spans="1:1" ht="15.75" thickBot="1" x14ac:dyDescent="0.3">
      <c r="A189" s="38" t="s">
        <v>4176</v>
      </c>
    </row>
    <row r="190" spans="1:1" ht="15.75" thickBot="1" x14ac:dyDescent="0.3">
      <c r="A190" s="38" t="s">
        <v>4177</v>
      </c>
    </row>
    <row r="191" spans="1:1" ht="15.75" thickBot="1" x14ac:dyDescent="0.3">
      <c r="A191" s="38" t="s">
        <v>4178</v>
      </c>
    </row>
    <row r="192" spans="1:1" ht="15.75" thickBot="1" x14ac:dyDescent="0.3">
      <c r="A192" s="38" t="s">
        <v>4179</v>
      </c>
    </row>
    <row r="193" spans="1:1" ht="15.75" thickBot="1" x14ac:dyDescent="0.3">
      <c r="A193" s="38" t="s">
        <v>4180</v>
      </c>
    </row>
    <row r="194" spans="1:1" ht="15.75" thickBot="1" x14ac:dyDescent="0.3">
      <c r="A194" s="38" t="s">
        <v>4181</v>
      </c>
    </row>
    <row r="195" spans="1:1" ht="15.75" thickBot="1" x14ac:dyDescent="0.3">
      <c r="A195" s="38" t="s">
        <v>4182</v>
      </c>
    </row>
    <row r="196" spans="1:1" ht="15.75" thickBot="1" x14ac:dyDescent="0.3">
      <c r="A196" s="38" t="s">
        <v>4183</v>
      </c>
    </row>
    <row r="197" spans="1:1" ht="15.75" thickBot="1" x14ac:dyDescent="0.3">
      <c r="A197" s="38" t="s">
        <v>4184</v>
      </c>
    </row>
    <row r="198" spans="1:1" ht="30.75" thickBot="1" x14ac:dyDescent="0.3">
      <c r="A198" s="38" t="s">
        <v>4185</v>
      </c>
    </row>
    <row r="199" spans="1:1" ht="15.75" thickBot="1" x14ac:dyDescent="0.3">
      <c r="A199" s="38" t="s">
        <v>4186</v>
      </c>
    </row>
    <row r="200" spans="1:1" ht="15.75" thickBot="1" x14ac:dyDescent="0.3">
      <c r="A200" s="38" t="s">
        <v>4187</v>
      </c>
    </row>
    <row r="201" spans="1:1" ht="30.75" thickBot="1" x14ac:dyDescent="0.3">
      <c r="A201" s="38" t="s">
        <v>4188</v>
      </c>
    </row>
    <row r="202" spans="1:1" ht="15.75" thickBot="1" x14ac:dyDescent="0.3">
      <c r="A202" s="38" t="s">
        <v>4189</v>
      </c>
    </row>
    <row r="203" spans="1:1" ht="15.75" thickBot="1" x14ac:dyDescent="0.3">
      <c r="A203" s="38" t="s">
        <v>4190</v>
      </c>
    </row>
    <row r="204" spans="1:1" ht="15.75" thickBot="1" x14ac:dyDescent="0.3">
      <c r="A204" s="38" t="s">
        <v>4191</v>
      </c>
    </row>
    <row r="205" spans="1:1" ht="15.75" thickBot="1" x14ac:dyDescent="0.3">
      <c r="A205" s="38" t="s">
        <v>4192</v>
      </c>
    </row>
    <row r="206" spans="1:1" ht="15.75" thickBot="1" x14ac:dyDescent="0.3">
      <c r="A206" s="38" t="s">
        <v>4193</v>
      </c>
    </row>
    <row r="207" spans="1:1" ht="15.75" thickBot="1" x14ac:dyDescent="0.3">
      <c r="A207" s="38" t="s">
        <v>4194</v>
      </c>
    </row>
    <row r="208" spans="1:1" ht="15.75" thickBot="1" x14ac:dyDescent="0.3">
      <c r="A208" s="38" t="s">
        <v>4195</v>
      </c>
    </row>
    <row r="209" spans="1:1" ht="15.75" thickBot="1" x14ac:dyDescent="0.3">
      <c r="A209" s="38" t="s">
        <v>4196</v>
      </c>
    </row>
    <row r="210" spans="1:1" ht="15.75" thickBot="1" x14ac:dyDescent="0.3">
      <c r="A210" s="38" t="s">
        <v>4197</v>
      </c>
    </row>
    <row r="211" spans="1:1" ht="15.75" thickBot="1" x14ac:dyDescent="0.3">
      <c r="A211" s="38" t="s">
        <v>4198</v>
      </c>
    </row>
    <row r="212" spans="1:1" ht="15.75" thickBot="1" x14ac:dyDescent="0.3">
      <c r="A212" s="38" t="s">
        <v>4199</v>
      </c>
    </row>
    <row r="213" spans="1:1" ht="15.75" thickBot="1" x14ac:dyDescent="0.3">
      <c r="A213" s="38" t="s">
        <v>4200</v>
      </c>
    </row>
    <row r="214" spans="1:1" ht="15.75" thickBot="1" x14ac:dyDescent="0.3">
      <c r="A214" s="38" t="s">
        <v>4201</v>
      </c>
    </row>
    <row r="215" spans="1:1" ht="15.75" thickBot="1" x14ac:dyDescent="0.3">
      <c r="A215" s="38" t="s">
        <v>4202</v>
      </c>
    </row>
    <row r="216" spans="1:1" ht="15.75" thickBot="1" x14ac:dyDescent="0.3">
      <c r="A216" s="38" t="s">
        <v>4203</v>
      </c>
    </row>
    <row r="217" spans="1:1" ht="15.75" thickBot="1" x14ac:dyDescent="0.3">
      <c r="A217" s="38" t="s">
        <v>4204</v>
      </c>
    </row>
    <row r="218" spans="1:1" ht="15.75" thickBot="1" x14ac:dyDescent="0.3">
      <c r="A218" s="38" t="s">
        <v>4205</v>
      </c>
    </row>
    <row r="219" spans="1:1" ht="15.75" thickBot="1" x14ac:dyDescent="0.3">
      <c r="A219" s="38" t="s">
        <v>4206</v>
      </c>
    </row>
    <row r="220" spans="1:1" ht="15.75" thickBot="1" x14ac:dyDescent="0.3">
      <c r="A220" s="38" t="s">
        <v>4207</v>
      </c>
    </row>
    <row r="221" spans="1:1" ht="15.75" thickBot="1" x14ac:dyDescent="0.3">
      <c r="A221" s="38" t="s">
        <v>4208</v>
      </c>
    </row>
    <row r="222" spans="1:1" ht="15.75" thickBot="1" x14ac:dyDescent="0.3">
      <c r="A222" s="38" t="s">
        <v>4209</v>
      </c>
    </row>
    <row r="223" spans="1:1" ht="15.75" thickBot="1" x14ac:dyDescent="0.3">
      <c r="A223" s="38" t="s">
        <v>4210</v>
      </c>
    </row>
    <row r="224" spans="1:1" ht="15.75" thickBot="1" x14ac:dyDescent="0.3">
      <c r="A224" s="38" t="s">
        <v>4211</v>
      </c>
    </row>
    <row r="225" spans="1:1" ht="15.75" thickBot="1" x14ac:dyDescent="0.3">
      <c r="A225" s="38" t="s">
        <v>4212</v>
      </c>
    </row>
    <row r="226" spans="1:1" ht="15.75" thickBot="1" x14ac:dyDescent="0.3">
      <c r="A226" s="38" t="s">
        <v>4213</v>
      </c>
    </row>
    <row r="227" spans="1:1" ht="15.75" thickBot="1" x14ac:dyDescent="0.3">
      <c r="A227" s="38" t="s">
        <v>4214</v>
      </c>
    </row>
    <row r="228" spans="1:1" ht="15.75" thickBot="1" x14ac:dyDescent="0.3">
      <c r="A228" s="39" t="s">
        <v>3994</v>
      </c>
    </row>
    <row r="229" spans="1:1" ht="15.75" thickBot="1" x14ac:dyDescent="0.3">
      <c r="A229" s="38" t="s">
        <v>4215</v>
      </c>
    </row>
    <row r="230" spans="1:1" ht="15.75" thickBot="1" x14ac:dyDescent="0.3">
      <c r="A230" s="38" t="s">
        <v>4216</v>
      </c>
    </row>
    <row r="231" spans="1:1" ht="15.75" thickBot="1" x14ac:dyDescent="0.3">
      <c r="A231" s="38" t="s">
        <v>4217</v>
      </c>
    </row>
    <row r="232" spans="1:1" ht="15.75" thickBot="1" x14ac:dyDescent="0.3">
      <c r="A232" s="38" t="s">
        <v>4218</v>
      </c>
    </row>
    <row r="233" spans="1:1" ht="15.75" thickBot="1" x14ac:dyDescent="0.3">
      <c r="A233" s="38" t="s">
        <v>4219</v>
      </c>
    </row>
    <row r="234" spans="1:1" ht="15.75" thickBot="1" x14ac:dyDescent="0.3">
      <c r="A234" s="38" t="s">
        <v>4220</v>
      </c>
    </row>
    <row r="235" spans="1:1" ht="15.75" thickBot="1" x14ac:dyDescent="0.3">
      <c r="A235" s="38" t="s">
        <v>4221</v>
      </c>
    </row>
    <row r="236" spans="1:1" ht="15.75" thickBot="1" x14ac:dyDescent="0.3">
      <c r="A236" s="38" t="s">
        <v>4222</v>
      </c>
    </row>
    <row r="237" spans="1:1" ht="15.75" thickBot="1" x14ac:dyDescent="0.3">
      <c r="A237" s="38" t="s">
        <v>4223</v>
      </c>
    </row>
    <row r="238" spans="1:1" ht="15.75" thickBot="1" x14ac:dyDescent="0.3">
      <c r="A238" s="38" t="s">
        <v>4224</v>
      </c>
    </row>
    <row r="239" spans="1:1" ht="15.75" thickBot="1" x14ac:dyDescent="0.3">
      <c r="A239" s="38" t="s">
        <v>4225</v>
      </c>
    </row>
    <row r="240" spans="1:1" ht="15.75" thickBot="1" x14ac:dyDescent="0.3">
      <c r="A240" s="38" t="s">
        <v>4226</v>
      </c>
    </row>
    <row r="241" spans="1:1" ht="15.75" thickBot="1" x14ac:dyDescent="0.3">
      <c r="A241" s="38" t="s">
        <v>4227</v>
      </c>
    </row>
    <row r="242" spans="1:1" ht="15.75" thickBot="1" x14ac:dyDescent="0.3">
      <c r="A242" s="38" t="s">
        <v>4228</v>
      </c>
    </row>
    <row r="243" spans="1:1" ht="15.75" thickBot="1" x14ac:dyDescent="0.3">
      <c r="A243" s="38" t="s">
        <v>4229</v>
      </c>
    </row>
    <row r="244" spans="1:1" ht="15.75" thickBot="1" x14ac:dyDescent="0.3">
      <c r="A244" s="38" t="s">
        <v>4230</v>
      </c>
    </row>
    <row r="245" spans="1:1" ht="15.75" thickBot="1" x14ac:dyDescent="0.3">
      <c r="A245" s="38" t="s">
        <v>4231</v>
      </c>
    </row>
    <row r="246" spans="1:1" ht="15.75" thickBot="1" x14ac:dyDescent="0.3">
      <c r="A246" s="38" t="s">
        <v>4232</v>
      </c>
    </row>
    <row r="247" spans="1:1" ht="15.75" thickBot="1" x14ac:dyDescent="0.3">
      <c r="A247" s="38" t="s">
        <v>4233</v>
      </c>
    </row>
    <row r="248" spans="1:1" ht="15.75" thickBot="1" x14ac:dyDescent="0.3">
      <c r="A248" s="38" t="s">
        <v>4234</v>
      </c>
    </row>
    <row r="249" spans="1:1" ht="15.75" thickBot="1" x14ac:dyDescent="0.3">
      <c r="A249" s="42" t="s">
        <v>4235</v>
      </c>
    </row>
    <row r="250" spans="1:1" ht="15.75" thickBot="1" x14ac:dyDescent="0.3">
      <c r="A250" s="38" t="s">
        <v>4236</v>
      </c>
    </row>
    <row r="251" spans="1:1" ht="15.75" thickBot="1" x14ac:dyDescent="0.3">
      <c r="A251" s="38" t="s">
        <v>4237</v>
      </c>
    </row>
    <row r="252" spans="1:1" ht="15.75" thickBot="1" x14ac:dyDescent="0.3">
      <c r="A252" s="38" t="s">
        <v>4238</v>
      </c>
    </row>
    <row r="253" spans="1:1" ht="15.75" thickBot="1" x14ac:dyDescent="0.3">
      <c r="A253" s="38" t="s">
        <v>4239</v>
      </c>
    </row>
    <row r="254" spans="1:1" ht="15.75" thickBot="1" x14ac:dyDescent="0.3">
      <c r="A254" s="38" t="s">
        <v>4240</v>
      </c>
    </row>
    <row r="255" spans="1:1" ht="15.75" thickBot="1" x14ac:dyDescent="0.3">
      <c r="A255" s="38" t="s">
        <v>4241</v>
      </c>
    </row>
    <row r="256" spans="1:1" ht="15.75" thickBot="1" x14ac:dyDescent="0.3">
      <c r="A256" s="38" t="s">
        <v>4242</v>
      </c>
    </row>
    <row r="257" spans="1:1" ht="15.75" thickBot="1" x14ac:dyDescent="0.3">
      <c r="A257" s="38" t="s">
        <v>4243</v>
      </c>
    </row>
    <row r="258" spans="1:1" ht="15.75" thickBot="1" x14ac:dyDescent="0.3">
      <c r="A258" s="38" t="s">
        <v>4244</v>
      </c>
    </row>
    <row r="259" spans="1:1" ht="15.75" thickBot="1" x14ac:dyDescent="0.3">
      <c r="A259" s="38" t="s">
        <v>4245</v>
      </c>
    </row>
    <row r="260" spans="1:1" ht="15.75" thickBot="1" x14ac:dyDescent="0.3">
      <c r="A260" s="38" t="s">
        <v>4246</v>
      </c>
    </row>
    <row r="261" spans="1:1" ht="15.75" thickBot="1" x14ac:dyDescent="0.3">
      <c r="A261" s="38" t="s">
        <v>4247</v>
      </c>
    </row>
    <row r="262" spans="1:1" ht="15.75" thickBot="1" x14ac:dyDescent="0.3">
      <c r="A262" s="38" t="s">
        <v>4248</v>
      </c>
    </row>
    <row r="263" spans="1:1" ht="15.75" thickBot="1" x14ac:dyDescent="0.3">
      <c r="A263" s="38" t="s">
        <v>4249</v>
      </c>
    </row>
    <row r="264" spans="1:1" ht="15.75" thickBot="1" x14ac:dyDescent="0.3">
      <c r="A264" s="38" t="s">
        <v>4250</v>
      </c>
    </row>
    <row r="265" spans="1:1" ht="15.75" thickBot="1" x14ac:dyDescent="0.3">
      <c r="A265" s="38" t="s">
        <v>4251</v>
      </c>
    </row>
    <row r="266" spans="1:1" ht="15.75" thickBot="1" x14ac:dyDescent="0.3">
      <c r="A266" s="38" t="s">
        <v>4252</v>
      </c>
    </row>
    <row r="267" spans="1:1" ht="15.75" thickBot="1" x14ac:dyDescent="0.3">
      <c r="A267" s="38" t="s">
        <v>4253</v>
      </c>
    </row>
    <row r="268" spans="1:1" ht="15.75" thickBot="1" x14ac:dyDescent="0.3">
      <c r="A268" s="38" t="s">
        <v>4254</v>
      </c>
    </row>
    <row r="269" spans="1:1" ht="15.75" thickBot="1" x14ac:dyDescent="0.3">
      <c r="A269" s="38" t="s">
        <v>4255</v>
      </c>
    </row>
    <row r="270" spans="1:1" ht="15.75" thickBot="1" x14ac:dyDescent="0.3">
      <c r="A270" s="38" t="s">
        <v>4256</v>
      </c>
    </row>
    <row r="271" spans="1:1" ht="15.75" thickBot="1" x14ac:dyDescent="0.3">
      <c r="A271" s="38" t="s">
        <v>4257</v>
      </c>
    </row>
    <row r="272" spans="1:1" ht="15.75" thickBot="1" x14ac:dyDescent="0.3">
      <c r="A272" s="38" t="s">
        <v>4258</v>
      </c>
    </row>
    <row r="273" spans="1:1" ht="15.75" thickBot="1" x14ac:dyDescent="0.3">
      <c r="A273" s="38" t="s">
        <v>4259</v>
      </c>
    </row>
    <row r="274" spans="1:1" ht="15.75" thickBot="1" x14ac:dyDescent="0.3">
      <c r="A274" s="38" t="s">
        <v>4260</v>
      </c>
    </row>
    <row r="275" spans="1:1" ht="15.75" thickBot="1" x14ac:dyDescent="0.3">
      <c r="A275" s="38" t="s">
        <v>4261</v>
      </c>
    </row>
    <row r="276" spans="1:1" ht="15.75" thickBot="1" x14ac:dyDescent="0.3">
      <c r="A276" s="38" t="s">
        <v>4262</v>
      </c>
    </row>
    <row r="277" spans="1:1" ht="15.75" thickBot="1" x14ac:dyDescent="0.3">
      <c r="A277" s="38" t="s">
        <v>4263</v>
      </c>
    </row>
    <row r="278" spans="1:1" ht="15.75" thickBot="1" x14ac:dyDescent="0.3">
      <c r="A278" s="38" t="s">
        <v>4264</v>
      </c>
    </row>
    <row r="279" spans="1:1" ht="15.75" thickBot="1" x14ac:dyDescent="0.3">
      <c r="A279" s="38" t="s">
        <v>4265</v>
      </c>
    </row>
    <row r="280" spans="1:1" ht="15.75" thickBot="1" x14ac:dyDescent="0.3">
      <c r="A280" s="38" t="s">
        <v>4266</v>
      </c>
    </row>
    <row r="281" spans="1:1" ht="15.75" thickBot="1" x14ac:dyDescent="0.3">
      <c r="A281" s="38" t="s">
        <v>4267</v>
      </c>
    </row>
    <row r="282" spans="1:1" ht="15.75" thickBot="1" x14ac:dyDescent="0.3">
      <c r="A282" s="38" t="s">
        <v>4268</v>
      </c>
    </row>
    <row r="283" spans="1:1" ht="15.75" thickBot="1" x14ac:dyDescent="0.3">
      <c r="A283" s="38" t="s">
        <v>4269</v>
      </c>
    </row>
    <row r="284" spans="1:1" ht="15.75" thickBot="1" x14ac:dyDescent="0.3">
      <c r="A284" s="38" t="s">
        <v>4270</v>
      </c>
    </row>
    <row r="285" spans="1:1" ht="19.5" thickBot="1" x14ac:dyDescent="0.3">
      <c r="A285" s="43" t="s">
        <v>4271</v>
      </c>
    </row>
    <row r="286" spans="1:1" ht="19.5" thickBot="1" x14ac:dyDescent="0.3">
      <c r="A286" s="37" t="s">
        <v>4018</v>
      </c>
    </row>
    <row r="287" spans="1:1" ht="30.75" thickBot="1" x14ac:dyDescent="0.3">
      <c r="A287" s="38" t="s">
        <v>4272</v>
      </c>
    </row>
    <row r="288" spans="1:1" ht="15.75" thickBot="1" x14ac:dyDescent="0.3">
      <c r="A288" s="38" t="s">
        <v>4273</v>
      </c>
    </row>
    <row r="289" spans="1:1" ht="30.75" thickBot="1" x14ac:dyDescent="0.3">
      <c r="A289" s="38" t="s">
        <v>4274</v>
      </c>
    </row>
    <row r="290" spans="1:1" ht="30.75" thickBot="1" x14ac:dyDescent="0.3">
      <c r="A290" s="38" t="s">
        <v>4275</v>
      </c>
    </row>
    <row r="291" spans="1:1" ht="15.75" thickBot="1" x14ac:dyDescent="0.3">
      <c r="A291" s="38" t="s">
        <v>4276</v>
      </c>
    </row>
    <row r="292" spans="1:1" ht="30.75" thickBot="1" x14ac:dyDescent="0.3">
      <c r="A292" s="38" t="s">
        <v>4277</v>
      </c>
    </row>
    <row r="293" spans="1:1" ht="30.75" thickBot="1" x14ac:dyDescent="0.3">
      <c r="A293" s="38" t="s">
        <v>4278</v>
      </c>
    </row>
    <row r="294" spans="1:1" ht="30.75" thickBot="1" x14ac:dyDescent="0.3">
      <c r="A294" s="38" t="s">
        <v>4279</v>
      </c>
    </row>
    <row r="295" spans="1:1" ht="15.75" thickBot="1" x14ac:dyDescent="0.3">
      <c r="A295" s="38" t="s">
        <v>4280</v>
      </c>
    </row>
    <row r="296" spans="1:1" ht="30.75" thickBot="1" x14ac:dyDescent="0.3">
      <c r="A296" s="38" t="s">
        <v>4281</v>
      </c>
    </row>
    <row r="297" spans="1:1" ht="15.75" thickBot="1" x14ac:dyDescent="0.3">
      <c r="A297" s="38" t="s">
        <v>4282</v>
      </c>
    </row>
    <row r="298" spans="1:1" ht="19.5" thickBot="1" x14ac:dyDescent="0.3">
      <c r="A298" s="37" t="s">
        <v>4283</v>
      </c>
    </row>
    <row r="299" spans="1:1" ht="30.75" thickBot="1" x14ac:dyDescent="0.3">
      <c r="A299" s="38" t="s">
        <v>4284</v>
      </c>
    </row>
    <row r="300" spans="1:1" ht="19.5" thickBot="1" x14ac:dyDescent="0.3">
      <c r="A300" s="37" t="s">
        <v>4285</v>
      </c>
    </row>
    <row r="301" spans="1:1" ht="15.75" thickBot="1" x14ac:dyDescent="0.3">
      <c r="A301" s="38" t="s">
        <v>4286</v>
      </c>
    </row>
    <row r="302" spans="1:1" ht="15.75" thickBot="1" x14ac:dyDescent="0.3">
      <c r="A302" s="38" t="s">
        <v>4287</v>
      </c>
    </row>
    <row r="303" spans="1:1" ht="15.75" thickBot="1" x14ac:dyDescent="0.3">
      <c r="A303" s="38" t="s">
        <v>4288</v>
      </c>
    </row>
    <row r="304" spans="1:1" ht="19.5" thickBot="1" x14ac:dyDescent="0.3">
      <c r="A304" s="44" t="s">
        <v>4289</v>
      </c>
    </row>
    <row r="305" spans="1:1" ht="19.5" thickBot="1" x14ac:dyDescent="0.3">
      <c r="A305" s="37" t="s">
        <v>4290</v>
      </c>
    </row>
    <row r="306" spans="1:1" ht="30.75" thickBot="1" x14ac:dyDescent="0.3">
      <c r="A306" s="40" t="s">
        <v>4291</v>
      </c>
    </row>
    <row r="307" spans="1:1" ht="15.75" thickBot="1" x14ac:dyDescent="0.3">
      <c r="A307" s="38" t="s">
        <v>4292</v>
      </c>
    </row>
    <row r="308" spans="1:1" ht="15.75" thickBot="1" x14ac:dyDescent="0.3">
      <c r="A308" s="40" t="s">
        <v>4293</v>
      </c>
    </row>
    <row r="309" spans="1:1" ht="19.5" thickBot="1" x14ac:dyDescent="0.3">
      <c r="A309" s="37" t="s">
        <v>4018</v>
      </c>
    </row>
    <row r="310" spans="1:1" ht="15.75" thickBot="1" x14ac:dyDescent="0.3">
      <c r="A310" s="38" t="s">
        <v>4294</v>
      </c>
    </row>
    <row r="311" spans="1:1" ht="19.5" thickBot="1" x14ac:dyDescent="0.3">
      <c r="A311" s="37" t="s">
        <v>4088</v>
      </c>
    </row>
    <row r="312" spans="1:1" ht="15.75" thickBot="1" x14ac:dyDescent="0.3">
      <c r="A312" s="38" t="s">
        <v>4295</v>
      </c>
    </row>
    <row r="313" spans="1:1" ht="15.75" thickBot="1" x14ac:dyDescent="0.3">
      <c r="A313" s="38" t="s">
        <v>4296</v>
      </c>
    </row>
    <row r="314" spans="1:1" ht="30.75" thickBot="1" x14ac:dyDescent="0.3">
      <c r="A314" s="40" t="s">
        <v>4297</v>
      </c>
    </row>
    <row r="315" spans="1:1" ht="30.75" thickBot="1" x14ac:dyDescent="0.3">
      <c r="A315" s="40" t="s">
        <v>4298</v>
      </c>
    </row>
    <row r="316" spans="1:1" ht="15.75" thickBot="1" x14ac:dyDescent="0.3">
      <c r="A316" s="38" t="s">
        <v>4299</v>
      </c>
    </row>
    <row r="317" spans="1:1" ht="30.75" thickBot="1" x14ac:dyDescent="0.3">
      <c r="A317" s="38" t="s">
        <v>4300</v>
      </c>
    </row>
    <row r="318" spans="1:1" ht="15.75" thickBot="1" x14ac:dyDescent="0.3">
      <c r="A318" s="38" t="s">
        <v>4301</v>
      </c>
    </row>
    <row r="319" spans="1:1" ht="30.75" thickBot="1" x14ac:dyDescent="0.3">
      <c r="A319" s="38" t="s">
        <v>4302</v>
      </c>
    </row>
    <row r="320" spans="1:1" ht="15.75" thickBot="1" x14ac:dyDescent="0.3">
      <c r="A320" s="38" t="s">
        <v>4303</v>
      </c>
    </row>
    <row r="321" spans="1:1" ht="30.75" thickBot="1" x14ac:dyDescent="0.3">
      <c r="A321" s="38" t="s">
        <v>4304</v>
      </c>
    </row>
    <row r="322" spans="1:1" ht="15.75" thickBot="1" x14ac:dyDescent="0.3">
      <c r="A322" s="38" t="s">
        <v>4305</v>
      </c>
    </row>
    <row r="323" spans="1:1" ht="15.75" thickBot="1" x14ac:dyDescent="0.3">
      <c r="A323" s="38" t="s">
        <v>4306</v>
      </c>
    </row>
    <row r="324" spans="1:1" ht="19.5" thickBot="1" x14ac:dyDescent="0.3">
      <c r="A324" s="37" t="s">
        <v>4285</v>
      </c>
    </row>
    <row r="325" spans="1:1" ht="30.75" thickBot="1" x14ac:dyDescent="0.3">
      <c r="A325" s="38" t="s">
        <v>4307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2.1</vt:lpstr>
      <vt:lpstr>cgr</vt:lpstr>
      <vt:lpstr>PQI</vt:lpstr>
      <vt:lpstr>'ANEXO 2.1'!Área_de_impresión</vt:lpstr>
      <vt:lpstr>cgr!Área_de_impresión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Batista</dc:creator>
  <cp:lastModifiedBy>ERIC PEREZ</cp:lastModifiedBy>
  <cp:lastPrinted>2026-05-08T18:53:36Z</cp:lastPrinted>
  <dcterms:created xsi:type="dcterms:W3CDTF">2024-05-24T18:30:25Z</dcterms:created>
  <dcterms:modified xsi:type="dcterms:W3CDTF">2026-05-08T18:56:01Z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AutomaticFileClassification">
    <vt:lpwstr>{B065D875-D126-42DE-B1D2-3E4635B9E8AD}</vt:lpwstr>
  </property>
  <property fmtid="{D5CDD505-2E9C-101B-9397-08002B2CF9AE}" pid="3" name="DLPAutomaticFileClassificationVersion">
    <vt:lpwstr>11.10.300.143</vt:lpwstr>
  </property>
</Properties>
</file>