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maure\Desktop\"/>
    </mc:Choice>
  </mc:AlternateContent>
  <bookViews>
    <workbookView xWindow="0" yWindow="0" windowWidth="19200" windowHeight="11295"/>
  </bookViews>
  <sheets>
    <sheet name="INFORME 2019" sheetId="1" r:id="rId1"/>
  </sheets>
  <externalReferences>
    <externalReference r:id="rId2"/>
  </externalReferences>
  <definedNames>
    <definedName name="_xlnm._FilterDatabase" localSheetId="0" hidden="1">'INFORME 2019'!$B$71:$O$114</definedName>
    <definedName name="_xlnm.Print_Area" localSheetId="0">'INFORME 2019'!$A$1:$P$128</definedName>
    <definedName name="_xlnm.Print_Titles" localSheetId="0">'INFORME 2019'!$71:$71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21" i="1" l="1"/>
  <c r="C120" i="1"/>
  <c r="O119" i="1"/>
  <c r="N119" i="1"/>
  <c r="M119" i="1"/>
  <c r="L119" i="1"/>
  <c r="K119" i="1"/>
  <c r="J119" i="1"/>
  <c r="I119" i="1"/>
  <c r="H119" i="1"/>
  <c r="G119" i="1"/>
  <c r="F119" i="1"/>
  <c r="E119" i="1"/>
  <c r="D119" i="1"/>
  <c r="C119" i="1" s="1"/>
  <c r="C112" i="1"/>
  <c r="C111" i="1"/>
  <c r="C110" i="1"/>
  <c r="C109" i="1"/>
  <c r="C108" i="1"/>
  <c r="C107" i="1"/>
  <c r="C106" i="1"/>
  <c r="C105" i="1"/>
  <c r="C104" i="1"/>
  <c r="C103" i="1"/>
  <c r="C102" i="1"/>
  <c r="C101" i="1"/>
  <c r="C100" i="1"/>
  <c r="C99" i="1"/>
  <c r="C98" i="1"/>
  <c r="C97" i="1"/>
  <c r="C96" i="1"/>
  <c r="C95" i="1"/>
  <c r="C94" i="1"/>
  <c r="C93" i="1"/>
  <c r="C92" i="1"/>
  <c r="C91" i="1"/>
  <c r="C90" i="1"/>
  <c r="C89" i="1"/>
  <c r="C88" i="1"/>
  <c r="C87" i="1"/>
  <c r="C86" i="1"/>
  <c r="C85" i="1"/>
  <c r="C84" i="1"/>
  <c r="C83" i="1"/>
  <c r="C82" i="1"/>
  <c r="C81" i="1"/>
  <c r="C80" i="1"/>
  <c r="C79" i="1"/>
  <c r="C78" i="1"/>
  <c r="C77" i="1"/>
  <c r="C76" i="1"/>
  <c r="C75" i="1"/>
  <c r="C74" i="1"/>
  <c r="C72" i="1" s="1"/>
  <c r="C73" i="1"/>
  <c r="O72" i="1"/>
  <c r="N72" i="1"/>
  <c r="M72" i="1"/>
  <c r="L72" i="1"/>
  <c r="K72" i="1"/>
  <c r="J72" i="1"/>
  <c r="I72" i="1"/>
  <c r="H72" i="1"/>
  <c r="G72" i="1"/>
  <c r="F72" i="1"/>
  <c r="E72" i="1"/>
  <c r="D72" i="1"/>
  <c r="C12" i="1"/>
  <c r="C11" i="1"/>
  <c r="C10" i="1"/>
  <c r="C9" i="1"/>
  <c r="C8" i="1"/>
  <c r="C7" i="1"/>
  <c r="C6" i="1"/>
  <c r="C5" i="1"/>
  <c r="O4" i="1"/>
  <c r="N4" i="1"/>
  <c r="M4" i="1"/>
  <c r="L4" i="1"/>
  <c r="K4" i="1"/>
  <c r="J4" i="1"/>
  <c r="I4" i="1"/>
  <c r="H4" i="1"/>
  <c r="G4" i="1"/>
  <c r="F4" i="1"/>
  <c r="E4" i="1"/>
  <c r="D4" i="1"/>
  <c r="C4" i="1" s="1"/>
</calcChain>
</file>

<file path=xl/sharedStrings.xml><?xml version="1.0" encoding="utf-8"?>
<sst xmlns="http://schemas.openxmlformats.org/spreadsheetml/2006/main" count="101" uniqueCount="71">
  <si>
    <t>Cuadro No. 001   TRÁNSITO IRREGULAR DE EXTRANJEROS POR LA FRONTERA CON COLOMBIA POR REGIÓN SEGÚN ORDEN DE IMPORTANCIA: AÑO 2019</t>
  </si>
  <si>
    <t xml:space="preserve">Región </t>
  </si>
  <si>
    <t>Total</t>
  </si>
  <si>
    <t>Ene.</t>
  </si>
  <si>
    <t>Feb.</t>
  </si>
  <si>
    <t>Mar.</t>
  </si>
  <si>
    <t>Abr.</t>
  </si>
  <si>
    <t>May.</t>
  </si>
  <si>
    <t>Jun.</t>
  </si>
  <si>
    <t>Jul.</t>
  </si>
  <si>
    <t>Ago.</t>
  </si>
  <si>
    <t>Sep.</t>
  </si>
  <si>
    <t>Oct.</t>
  </si>
  <si>
    <t>Nov.</t>
  </si>
  <si>
    <t>Dic.</t>
  </si>
  <si>
    <t xml:space="preserve">Total </t>
  </si>
  <si>
    <t>Antillas</t>
  </si>
  <si>
    <t>África</t>
  </si>
  <si>
    <t>Asia</t>
  </si>
  <si>
    <t>América del Sur</t>
  </si>
  <si>
    <t>América Central</t>
  </si>
  <si>
    <t>Europa</t>
  </si>
  <si>
    <t>América del Norte</t>
  </si>
  <si>
    <t>Eurasia</t>
  </si>
  <si>
    <t xml:space="preserve">Cifras preliminares al 30 de abril del 2019 sujetas a revisión y actualización </t>
  </si>
  <si>
    <t>Cuadro No. 002   TRÁNSITO IRREGULAR DE EXTRANJEROS POR LA FRONTERA CON COLOMBIA POR PAÍS SEGÚN ORDEN DE IMPORTANCIA: AÑO 2019</t>
  </si>
  <si>
    <t>País</t>
  </si>
  <si>
    <t>Haití</t>
  </si>
  <si>
    <t>Cuba</t>
  </si>
  <si>
    <t>Congo</t>
  </si>
  <si>
    <t>India</t>
  </si>
  <si>
    <t>Camerún</t>
  </si>
  <si>
    <t>Bangladesh</t>
  </si>
  <si>
    <t>Angola</t>
  </si>
  <si>
    <t>Siri Lanka</t>
  </si>
  <si>
    <t>Nepal</t>
  </si>
  <si>
    <t>Eritrea</t>
  </si>
  <si>
    <t>Brasil</t>
  </si>
  <si>
    <t>Guinea</t>
  </si>
  <si>
    <t>Pakistán</t>
  </si>
  <si>
    <t>Ghana</t>
  </si>
  <si>
    <t>Venezuela</t>
  </si>
  <si>
    <t>Mauritania</t>
  </si>
  <si>
    <t>Togo</t>
  </si>
  <si>
    <t>Yemen</t>
  </si>
  <si>
    <t>Chile</t>
  </si>
  <si>
    <t>Burkina Faso</t>
  </si>
  <si>
    <t>Costa de Marfil</t>
  </si>
  <si>
    <t>Etiopía</t>
  </si>
  <si>
    <t>Senegal</t>
  </si>
  <si>
    <t>Sierra Leona</t>
  </si>
  <si>
    <t>Sudán</t>
  </si>
  <si>
    <t>Mali</t>
  </si>
  <si>
    <t>Ecuador</t>
  </si>
  <si>
    <t>Nigeria</t>
  </si>
  <si>
    <t>Afganistán</t>
  </si>
  <si>
    <t>Tibet</t>
  </si>
  <si>
    <t>Albania</t>
  </si>
  <si>
    <t>Argentina</t>
  </si>
  <si>
    <t>Benin</t>
  </si>
  <si>
    <t>Bolivia</t>
  </si>
  <si>
    <t>Colombia</t>
  </si>
  <si>
    <t>Gambia</t>
  </si>
  <si>
    <t>Honduras</t>
  </si>
  <si>
    <t>Kenia</t>
  </si>
  <si>
    <t>Niger</t>
  </si>
  <si>
    <t>Perú</t>
  </si>
  <si>
    <t>Cuadro No. 003   TRÁNSITO IRREGULAR DE EXTRANJEROS POR LA FRONTERA CON COLOMBIA SEGÚN CONDICIÓN: AÑO 2019</t>
  </si>
  <si>
    <t>Condición</t>
  </si>
  <si>
    <t>Adultos</t>
  </si>
  <si>
    <t>Menores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</si>
</sst>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(* #,##0_);_(* \(#,##0\);_(* &quot;-&quot;_);_(@_)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Border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41" fontId="1" fillId="0" borderId="6" xfId="0" applyNumberFormat="1" applyFont="1" applyBorder="1" applyAlignment="1">
      <alignment vertical="center"/>
    </xf>
    <xf numFmtId="41" fontId="1" fillId="0" borderId="7" xfId="0" applyNumberFormat="1" applyFont="1" applyBorder="1" applyAlignment="1">
      <alignment vertical="center"/>
    </xf>
    <xf numFmtId="41" fontId="1" fillId="0" borderId="8" xfId="0" applyNumberFormat="1" applyFont="1" applyBorder="1" applyAlignment="1">
      <alignment vertical="center"/>
    </xf>
    <xf numFmtId="41" fontId="0" fillId="0" borderId="8" xfId="0" applyNumberFormat="1" applyFont="1" applyBorder="1" applyAlignment="1">
      <alignment vertical="center"/>
    </xf>
    <xf numFmtId="41" fontId="0" fillId="0" borderId="9" xfId="0" applyNumberFormat="1" applyFont="1" applyBorder="1" applyAlignment="1">
      <alignment vertical="center"/>
    </xf>
    <xf numFmtId="41" fontId="0" fillId="0" borderId="0" xfId="0" applyNumberFormat="1" applyFont="1" applyBorder="1" applyAlignment="1">
      <alignment vertical="center"/>
    </xf>
    <xf numFmtId="41" fontId="0" fillId="0" borderId="9" xfId="0" applyNumberFormat="1" applyFont="1" applyBorder="1"/>
    <xf numFmtId="41" fontId="0" fillId="0" borderId="0" xfId="0" applyNumberFormat="1" applyFont="1" applyBorder="1"/>
    <xf numFmtId="41" fontId="0" fillId="0" borderId="0" xfId="0" applyNumberFormat="1" applyFont="1" applyFill="1" applyBorder="1"/>
    <xf numFmtId="41" fontId="0" fillId="0" borderId="0" xfId="0" applyNumberFormat="1" applyFont="1" applyAlignment="1">
      <alignment vertical="center"/>
    </xf>
    <xf numFmtId="41" fontId="0" fillId="0" borderId="0" xfId="0" applyNumberFormat="1" applyFont="1"/>
    <xf numFmtId="41" fontId="1" fillId="0" borderId="10" xfId="0" applyNumberFormat="1" applyFont="1" applyBorder="1" applyAlignment="1">
      <alignment vertical="center"/>
    </xf>
    <xf numFmtId="41" fontId="1" fillId="0" borderId="11" xfId="0" applyNumberFormat="1" applyFont="1" applyBorder="1" applyAlignment="1">
      <alignment vertical="center"/>
    </xf>
    <xf numFmtId="41" fontId="0" fillId="0" borderId="12" xfId="0" applyNumberFormat="1" applyFont="1" applyBorder="1" applyAlignment="1">
      <alignment vertical="center"/>
    </xf>
    <xf numFmtId="41" fontId="0" fillId="0" borderId="11" xfId="0" applyNumberFormat="1" applyFont="1" applyBorder="1" applyAlignment="1">
      <alignment vertical="center"/>
    </xf>
    <xf numFmtId="41" fontId="0" fillId="0" borderId="13" xfId="0" applyNumberFormat="1" applyFont="1" applyBorder="1" applyAlignment="1">
      <alignment vertical="center"/>
    </xf>
    <xf numFmtId="41" fontId="0" fillId="0" borderId="13" xfId="0" applyNumberFormat="1" applyFont="1" applyBorder="1"/>
    <xf numFmtId="41" fontId="0" fillId="0" borderId="11" xfId="0" applyNumberFormat="1" applyFont="1" applyBorder="1"/>
    <xf numFmtId="0" fontId="2" fillId="0" borderId="0" xfId="0" applyFont="1" applyAlignment="1">
      <alignment vertical="center"/>
    </xf>
    <xf numFmtId="0" fontId="2" fillId="0" borderId="0" xfId="0" applyFont="1"/>
    <xf numFmtId="0" fontId="0" fillId="0" borderId="0" xfId="0" applyBorder="1" applyAlignment="1">
      <alignment vertical="center"/>
    </xf>
    <xf numFmtId="41" fontId="1" fillId="0" borderId="3" xfId="0" applyNumberFormat="1" applyFont="1" applyBorder="1" applyAlignment="1">
      <alignment horizontal="center" vertical="center"/>
    </xf>
    <xf numFmtId="41" fontId="1" fillId="0" borderId="2" xfId="0" applyNumberFormat="1" applyFont="1" applyBorder="1" applyAlignment="1">
      <alignment horizontal="center" vertical="center"/>
    </xf>
    <xf numFmtId="41" fontId="1" fillId="0" borderId="4" xfId="0" applyNumberFormat="1" applyFont="1" applyBorder="1" applyAlignment="1">
      <alignment horizontal="center" vertical="center"/>
    </xf>
    <xf numFmtId="41" fontId="1" fillId="0" borderId="9" xfId="0" applyNumberFormat="1" applyFont="1" applyBorder="1" applyAlignment="1">
      <alignment vertical="center"/>
    </xf>
    <xf numFmtId="41" fontId="0" fillId="0" borderId="8" xfId="0" applyNumberFormat="1" applyFont="1" applyBorder="1"/>
    <xf numFmtId="0" fontId="0" fillId="0" borderId="0" xfId="0" applyFont="1"/>
    <xf numFmtId="41" fontId="1" fillId="0" borderId="13" xfId="0" applyNumberFormat="1" applyFont="1" applyBorder="1" applyAlignment="1">
      <alignment vertical="center"/>
    </xf>
    <xf numFmtId="41" fontId="0" fillId="0" borderId="12" xfId="0" applyNumberFormat="1" applyFont="1" applyBorder="1"/>
    <xf numFmtId="0" fontId="1" fillId="0" borderId="14" xfId="0" applyFont="1" applyBorder="1" applyAlignment="1">
      <alignment horizontal="center" vertical="center"/>
    </xf>
    <xf numFmtId="41" fontId="1" fillId="0" borderId="15" xfId="0" applyNumberFormat="1" applyFont="1" applyBorder="1" applyAlignment="1">
      <alignment vertical="center"/>
    </xf>
    <xf numFmtId="0" fontId="1" fillId="0" borderId="0" xfId="0" applyFont="1" applyBorder="1" applyAlignment="1">
      <alignment vertical="center"/>
    </xf>
    <xf numFmtId="41" fontId="0" fillId="0" borderId="9" xfId="0" applyNumberFormat="1" applyBorder="1" applyAlignment="1">
      <alignment vertical="center"/>
    </xf>
    <xf numFmtId="0" fontId="1" fillId="0" borderId="13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1" xfId="0" applyBorder="1"/>
    <xf numFmtId="0" fontId="0" fillId="0" borderId="1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9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PA" sz="900" b="1" i="0" u="none" strike="noStrike" baseline="0">
                <a:effectLst/>
              </a:rPr>
              <a:t>Gráfico No. 002  </a:t>
            </a:r>
            <a:r>
              <a:rPr lang="es-PA" sz="900" b="1">
                <a:solidFill>
                  <a:sysClr val="windowText" lastClr="000000"/>
                </a:solidFill>
              </a:rPr>
              <a:t>PORCENTAJE DE TRÁNSITO IRREGULAR DE EXTRANJEROS POR LA FRONTERA CON COLOMBIA SEGÚN REGIÓN DE PROCEDENCIA: AÑO 2019</a:t>
            </a:r>
          </a:p>
        </c:rich>
      </c:tx>
      <c:layout>
        <c:manualLayout>
          <c:xMode val="edge"/>
          <c:yMode val="edge"/>
          <c:x val="0.10082376066628033"/>
          <c:y val="1.926780534020547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A"/>
        </a:p>
      </c:txPr>
    </c:title>
    <c:autoTitleDeleted val="0"/>
    <c:plotArea>
      <c:layout>
        <c:manualLayout>
          <c:layoutTarget val="inner"/>
          <c:xMode val="edge"/>
          <c:yMode val="edge"/>
          <c:x val="0.19377157055028341"/>
          <c:y val="0.16003672663005089"/>
          <c:w val="0.5096519202718236"/>
          <c:h val="0.64713756102135578"/>
        </c:manualLayout>
      </c:layout>
      <c:pieChart>
        <c:varyColors val="1"/>
        <c:ser>
          <c:idx val="0"/>
          <c:order val="0"/>
          <c:spPr>
            <a:ln>
              <a:noFill/>
            </a:ln>
            <a:effectLst>
              <a:outerShdw blurRad="101600" dist="38100" dir="2700000" sx="102000" sy="102000" algn="tl" rotWithShape="0">
                <a:prstClr val="black">
                  <a:alpha val="40000"/>
                </a:prstClr>
              </a:outerShdw>
            </a:effectLst>
          </c:spPr>
          <c:dPt>
            <c:idx val="0"/>
            <c:bubble3D val="0"/>
            <c:spPr>
              <a:solidFill>
                <a:srgbClr val="92D050"/>
              </a:solidFill>
              <a:ln w="19050">
                <a:noFill/>
              </a:ln>
              <a:effectLst>
                <a:outerShdw blurRad="101600" dist="38100" dir="2700000" sx="102000" sy="102000" algn="tl" rotWithShape="0">
                  <a:prstClr val="black">
                    <a:alpha val="40000"/>
                  </a:prstClr>
                </a:outerShdw>
              </a:effectLst>
            </c:spPr>
          </c:dPt>
          <c:dPt>
            <c:idx val="1"/>
            <c:bubble3D val="0"/>
            <c:spPr>
              <a:solidFill>
                <a:srgbClr val="FFFF00"/>
              </a:solidFill>
              <a:ln w="19050">
                <a:noFill/>
              </a:ln>
              <a:effectLst>
                <a:outerShdw blurRad="101600" dist="38100" dir="2700000" sx="102000" sy="102000" algn="tl" rotWithShape="0">
                  <a:prstClr val="black">
                    <a:alpha val="40000"/>
                  </a:prstClr>
                </a:outerShdw>
              </a:effectLst>
            </c:spPr>
          </c:dPt>
          <c:dPt>
            <c:idx val="2"/>
            <c:bubble3D val="0"/>
            <c:spPr>
              <a:solidFill>
                <a:srgbClr val="C00000"/>
              </a:solidFill>
              <a:ln w="19050">
                <a:noFill/>
              </a:ln>
              <a:effectLst>
                <a:outerShdw blurRad="101600" dist="38100" dir="2700000" sx="102000" sy="102000" algn="tl" rotWithShape="0">
                  <a:prstClr val="black">
                    <a:alpha val="40000"/>
                  </a:prstClr>
                </a:outerShdw>
              </a:effectLst>
            </c:spPr>
          </c:dPt>
          <c:dPt>
            <c:idx val="3"/>
            <c:bubble3D val="0"/>
            <c:spPr>
              <a:solidFill>
                <a:srgbClr val="C00000"/>
              </a:solidFill>
              <a:ln w="19050">
                <a:noFill/>
              </a:ln>
              <a:effectLst>
                <a:outerShdw blurRad="101600" dist="38100" dir="2700000" sx="102000" sy="102000" algn="tl" rotWithShape="0">
                  <a:prstClr val="black">
                    <a:alpha val="40000"/>
                  </a:prstClr>
                </a:outerShdw>
              </a:effectLst>
            </c:spPr>
          </c:dPt>
          <c:dPt>
            <c:idx val="4"/>
            <c:bubble3D val="0"/>
            <c:spPr>
              <a:solidFill>
                <a:srgbClr val="92D050"/>
              </a:solidFill>
              <a:ln w="19050">
                <a:noFill/>
              </a:ln>
              <a:effectLst>
                <a:outerShdw blurRad="101600" dist="38100" dir="2700000" sx="102000" sy="102000" algn="tl" rotWithShape="0">
                  <a:prstClr val="black">
                    <a:alpha val="40000"/>
                  </a:prstClr>
                </a:outerShdw>
              </a:effectLst>
            </c:spPr>
          </c:dPt>
          <c:dPt>
            <c:idx val="5"/>
            <c:bubble3D val="0"/>
            <c:spPr>
              <a:solidFill>
                <a:srgbClr val="FFC000"/>
              </a:solidFill>
              <a:ln w="19050">
                <a:noFill/>
              </a:ln>
              <a:effectLst>
                <a:outerShdw blurRad="101600" dist="38100" dir="2700000" sx="102000" sy="102000" algn="tl" rotWithShape="0">
                  <a:prstClr val="black">
                    <a:alpha val="40000"/>
                  </a:prstClr>
                </a:outerShdw>
              </a:effectLst>
            </c:spPr>
          </c:dPt>
          <c:dPt>
            <c:idx val="6"/>
            <c:bubble3D val="0"/>
            <c:spPr>
              <a:solidFill>
                <a:srgbClr val="FFC000"/>
              </a:solidFill>
              <a:ln w="19050">
                <a:noFill/>
              </a:ln>
              <a:effectLst>
                <a:outerShdw blurRad="101600" dist="38100" dir="2700000" sx="102000" sy="102000" algn="tl" rotWithShape="0">
                  <a:prstClr val="black">
                    <a:alpha val="40000"/>
                  </a:prstClr>
                </a:outerShdw>
              </a:effectLst>
            </c:spPr>
          </c:dPt>
          <c:dPt>
            <c:idx val="7"/>
            <c:bubble3D val="0"/>
            <c:spPr>
              <a:solidFill>
                <a:srgbClr val="0070C0"/>
              </a:solidFill>
              <a:ln w="19050">
                <a:noFill/>
              </a:ln>
              <a:effectLst>
                <a:outerShdw blurRad="101600" dist="38100" dir="2700000" sx="102000" sy="102000" algn="tl" rotWithShape="0">
                  <a:prstClr val="black">
                    <a:alpha val="40000"/>
                  </a:prstClr>
                </a:outerShdw>
              </a:effectLst>
            </c:spPr>
          </c:dPt>
          <c:dLbls>
            <c:dLbl>
              <c:idx val="0"/>
              <c:layout>
                <c:manualLayout>
                  <c:x val="0.15981602336692322"/>
                  <c:y val="-3.0753100376944117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0.10575027008002016"/>
                  <c:y val="0.13563827104591014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-0.10024085012090315"/>
                  <c:y val="-0.11568970250393723"/>
                </c:manualLayout>
              </c:layout>
              <c:numFmt formatCode="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800" b="1" i="0" u="none" strike="noStrike" kern="1200" baseline="0">
                      <a:solidFill>
                        <a:schemeClr val="bg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A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0.15229892892159544"/>
                  <c:y val="-0.12175483066139285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2.4264888393481579E-2"/>
                  <c:y val="0.16717486559421926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0.15782284822059328"/>
                  <c:y val="2.5452087834660273E-2"/>
                </c:manualLayout>
              </c:layout>
              <c:numFmt formatCode="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800" b="1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A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0561677920148374"/>
                      <c:h val="9.8931814470543028E-2"/>
                    </c:manualLayout>
                  </c15:layout>
                </c:ext>
              </c:extLst>
            </c:dLbl>
            <c:dLbl>
              <c:idx val="6"/>
              <c:layout>
                <c:manualLayout>
                  <c:x val="-0.17540506691717161"/>
                  <c:y val="5.8449101367080106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7"/>
              <c:layout>
                <c:manualLayout>
                  <c:x val="0.15689976109735868"/>
                  <c:y val="-4.4371832048728209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numFmt formatCode="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'INFORME 2019'!$B$5:$B$12</c:f>
              <c:strCache>
                <c:ptCount val="8"/>
                <c:pt idx="0">
                  <c:v>Antillas</c:v>
                </c:pt>
                <c:pt idx="1">
                  <c:v>África</c:v>
                </c:pt>
                <c:pt idx="2">
                  <c:v>Asia</c:v>
                </c:pt>
                <c:pt idx="3">
                  <c:v>América del Sur</c:v>
                </c:pt>
                <c:pt idx="4">
                  <c:v>América Central</c:v>
                </c:pt>
                <c:pt idx="5">
                  <c:v>Europa</c:v>
                </c:pt>
                <c:pt idx="6">
                  <c:v>América del Norte</c:v>
                </c:pt>
                <c:pt idx="7">
                  <c:v>Eurasia</c:v>
                </c:pt>
              </c:strCache>
            </c:strRef>
          </c:cat>
          <c:val>
            <c:numRef>
              <c:f>'INFORME 2019'!$C$5:$C$12</c:f>
              <c:numCache>
                <c:formatCode>_(* #,##0_);_(* \(#,##0\);_(* "-"_);_(@_)</c:formatCode>
                <c:ptCount val="8"/>
                <c:pt idx="0">
                  <c:v>4593</c:v>
                </c:pt>
                <c:pt idx="1">
                  <c:v>1747</c:v>
                </c:pt>
                <c:pt idx="2">
                  <c:v>1296</c:v>
                </c:pt>
                <c:pt idx="3">
                  <c:v>86</c:v>
                </c:pt>
                <c:pt idx="4">
                  <c:v>1</c:v>
                </c:pt>
                <c:pt idx="5">
                  <c:v>1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59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A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9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PA" sz="900" b="1" i="0" baseline="0">
                <a:solidFill>
                  <a:sysClr val="windowText" lastClr="000000"/>
                </a:solidFill>
                <a:effectLst/>
              </a:rPr>
              <a:t>Gráfico No. 001  TRÁNSITO IRREGULAR DE EXTRANJEROS POR LA FRONTERA CON COLOMBIA: AÑO 2019</a:t>
            </a:r>
            <a:endParaRPr lang="es-PA" sz="900">
              <a:solidFill>
                <a:sysClr val="windowText" lastClr="000000"/>
              </a:solidFill>
              <a:effectLst/>
            </a:endParaRPr>
          </a:p>
        </c:rich>
      </c:tx>
      <c:layout>
        <c:manualLayout>
          <c:xMode val="edge"/>
          <c:yMode val="edge"/>
          <c:x val="0.19262007063931824"/>
          <c:y val="2.425916386619896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A"/>
        </a:p>
      </c:txPr>
    </c:title>
    <c:autoTitleDeleted val="0"/>
    <c:plotArea>
      <c:layout>
        <c:manualLayout>
          <c:layoutTarget val="inner"/>
          <c:xMode val="edge"/>
          <c:yMode val="edge"/>
          <c:x val="1.0492595832928289E-2"/>
          <c:y val="0.14415025538787646"/>
          <c:w val="0.97428548914064739"/>
          <c:h val="0.7467092613423321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92D050"/>
            </a:solidFill>
            <a:ln>
              <a:noFill/>
            </a:ln>
            <a:effectLst>
              <a:outerShdw blurRad="88900" dist="38100" dir="2700000" sx="102000" sy="102000" algn="tl" rotWithShape="0">
                <a:prstClr val="black">
                  <a:alpha val="42000"/>
                </a:prstClr>
              </a:outerShdw>
            </a:effectLst>
          </c:spPr>
          <c:invertIfNegative val="0"/>
          <c:cat>
            <c:strRef>
              <c:f>'INFORME 2019'!$D$3:$O$3</c:f>
              <c:strCache>
                <c:ptCount val="12"/>
                <c:pt idx="0">
                  <c:v>Ene.</c:v>
                </c:pt>
                <c:pt idx="1">
                  <c:v>Feb.</c:v>
                </c:pt>
                <c:pt idx="2">
                  <c:v>Mar.</c:v>
                </c:pt>
                <c:pt idx="3">
                  <c:v>Abr.</c:v>
                </c:pt>
                <c:pt idx="4">
                  <c:v>May.</c:v>
                </c:pt>
                <c:pt idx="5">
                  <c:v>Jun.</c:v>
                </c:pt>
                <c:pt idx="6">
                  <c:v>Jul.</c:v>
                </c:pt>
                <c:pt idx="7">
                  <c:v>Ago.</c:v>
                </c:pt>
                <c:pt idx="8">
                  <c:v>Sep.</c:v>
                </c:pt>
                <c:pt idx="9">
                  <c:v>Oct.</c:v>
                </c:pt>
                <c:pt idx="10">
                  <c:v>Nov.</c:v>
                </c:pt>
                <c:pt idx="11">
                  <c:v>Dic.</c:v>
                </c:pt>
              </c:strCache>
            </c:strRef>
          </c:cat>
          <c:val>
            <c:numRef>
              <c:f>'INFORME 2019'!$D$4:$O$4</c:f>
              <c:numCache>
                <c:formatCode>_(* #,##0_);_(* \(#,##0\);_(* "-"_);_(@_)</c:formatCode>
                <c:ptCount val="12"/>
                <c:pt idx="0">
                  <c:v>698</c:v>
                </c:pt>
                <c:pt idx="1">
                  <c:v>1602</c:v>
                </c:pt>
                <c:pt idx="2">
                  <c:v>2920</c:v>
                </c:pt>
                <c:pt idx="3">
                  <c:v>2504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96042336"/>
        <c:axId val="696042896"/>
      </c:barChart>
      <c:catAx>
        <c:axId val="6960423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696042896"/>
        <c:crosses val="autoZero"/>
        <c:auto val="1"/>
        <c:lblAlgn val="ctr"/>
        <c:lblOffset val="100"/>
        <c:noMultiLvlLbl val="0"/>
      </c:catAx>
      <c:valAx>
        <c:axId val="696042896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_);_(* \(#,##0\);_(* &quot;-&quot;_);_(@_)" sourceLinked="1"/>
        <c:majorTickMark val="none"/>
        <c:minorTickMark val="none"/>
        <c:tickLblPos val="nextTo"/>
        <c:crossAx val="6960423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A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885824</xdr:colOff>
      <xdr:row>43</xdr:row>
      <xdr:rowOff>0</xdr:rowOff>
    </xdr:from>
    <xdr:to>
      <xdr:col>12</xdr:col>
      <xdr:colOff>95250</xdr:colOff>
      <xdr:row>62</xdr:row>
      <xdr:rowOff>48683</xdr:rowOff>
    </xdr:to>
    <xdr:graphicFrame macro="">
      <xdr:nvGraphicFramePr>
        <xdr:cNvPr id="2" name="Gráfico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76200</xdr:colOff>
      <xdr:row>17</xdr:row>
      <xdr:rowOff>0</xdr:rowOff>
    </xdr:from>
    <xdr:to>
      <xdr:col>14</xdr:col>
      <xdr:colOff>361950</xdr:colOff>
      <xdr:row>37</xdr:row>
      <xdr:rowOff>95250</xdr:rowOff>
    </xdr:to>
    <xdr:graphicFrame macro="">
      <xdr:nvGraphicFramePr>
        <xdr:cNvPr id="3" name="Gráfico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124</xdr:row>
      <xdr:rowOff>23812</xdr:rowOff>
    </xdr:from>
    <xdr:to>
      <xdr:col>16</xdr:col>
      <xdr:colOff>83343</xdr:colOff>
      <xdr:row>127</xdr:row>
      <xdr:rowOff>73344</xdr:rowOff>
    </xdr:to>
    <xdr:sp macro="" textlink="">
      <xdr:nvSpPr>
        <xdr:cNvPr id="4" name="Rectángulo 3"/>
        <xdr:cNvSpPr/>
      </xdr:nvSpPr>
      <xdr:spPr>
        <a:xfrm>
          <a:off x="0" y="25188862"/>
          <a:ext cx="8389143" cy="621032"/>
        </a:xfrm>
        <a:prstGeom prst="rect">
          <a:avLst/>
        </a:prstGeom>
        <a:blipFill dpi="0" rotWithShape="1">
          <a:blip xmlns:r="http://schemas.openxmlformats.org/officeDocument/2006/relationships" r:embed="rId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A" sz="1100"/>
        </a:p>
      </xdr:txBody>
    </xdr:sp>
    <xdr:clientData/>
  </xdr:twoCellAnchor>
  <xdr:twoCellAnchor>
    <xdr:from>
      <xdr:col>0</xdr:col>
      <xdr:colOff>0</xdr:colOff>
      <xdr:row>64</xdr:row>
      <xdr:rowOff>59531</xdr:rowOff>
    </xdr:from>
    <xdr:to>
      <xdr:col>16</xdr:col>
      <xdr:colOff>35718</xdr:colOff>
      <xdr:row>67</xdr:row>
      <xdr:rowOff>108268</xdr:rowOff>
    </xdr:to>
    <xdr:sp macro="" textlink="">
      <xdr:nvSpPr>
        <xdr:cNvPr id="5" name="Rectángulo 4"/>
        <xdr:cNvSpPr/>
      </xdr:nvSpPr>
      <xdr:spPr>
        <a:xfrm>
          <a:off x="0" y="12394406"/>
          <a:ext cx="8341518" cy="620237"/>
        </a:xfrm>
        <a:prstGeom prst="rect">
          <a:avLst/>
        </a:prstGeom>
        <a:blipFill dpi="0" rotWithShape="1">
          <a:blip xmlns:r="http://schemas.openxmlformats.org/officeDocument/2006/relationships" r:embed="rId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A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DATAS%20UNIFICADAS/IRREGULARES%20EN%20TR&#193;NSITO/IRREGULARES%20POR%20DARI&#201;N%202006-201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"/>
      <sheetName val="DATA"/>
      <sheetName val="INFORME HISTÓRICO 2006-2016"/>
      <sheetName val="INFORME 2010-2017"/>
      <sheetName val="INFORME 2017"/>
      <sheetName val="INFORME 2018"/>
      <sheetName val="INFORME 2019"/>
      <sheetName val="X MES 2011-2016"/>
      <sheetName val="EXTRACONTINETALES 2016-2017"/>
      <sheetName val="2015-2017"/>
      <sheetName val="NACIONALIDAD 2010-2018"/>
      <sheetName val="INFORME 1"/>
    </sheetNames>
    <sheetDataSet>
      <sheetData sheetId="0"/>
      <sheetData sheetId="1"/>
      <sheetData sheetId="2"/>
      <sheetData sheetId="3"/>
      <sheetData sheetId="4"/>
      <sheetData sheetId="5"/>
      <sheetData sheetId="6">
        <row r="3">
          <cell r="D3" t="str">
            <v>Ene.</v>
          </cell>
          <cell r="E3" t="str">
            <v>Feb.</v>
          </cell>
          <cell r="F3" t="str">
            <v>Mar.</v>
          </cell>
          <cell r="G3" t="str">
            <v>Abr.</v>
          </cell>
          <cell r="H3" t="str">
            <v>May.</v>
          </cell>
          <cell r="I3" t="str">
            <v>Jun.</v>
          </cell>
          <cell r="J3" t="str">
            <v>Jul.</v>
          </cell>
          <cell r="K3" t="str">
            <v>Ago.</v>
          </cell>
          <cell r="L3" t="str">
            <v>Sep.</v>
          </cell>
          <cell r="M3" t="str">
            <v>Oct.</v>
          </cell>
          <cell r="N3" t="str">
            <v>Nov.</v>
          </cell>
          <cell r="O3" t="str">
            <v>Dic.</v>
          </cell>
        </row>
        <row r="4">
          <cell r="D4">
            <v>698</v>
          </cell>
          <cell r="E4">
            <v>1602</v>
          </cell>
          <cell r="F4">
            <v>2920</v>
          </cell>
          <cell r="G4">
            <v>2504</v>
          </cell>
          <cell r="H4">
            <v>0</v>
          </cell>
          <cell r="I4">
            <v>0</v>
          </cell>
          <cell r="J4">
            <v>0</v>
          </cell>
          <cell r="K4">
            <v>0</v>
          </cell>
          <cell r="L4">
            <v>0</v>
          </cell>
          <cell r="M4">
            <v>0</v>
          </cell>
          <cell r="N4">
            <v>0</v>
          </cell>
          <cell r="O4">
            <v>0</v>
          </cell>
        </row>
        <row r="5">
          <cell r="B5" t="str">
            <v>Antillas</v>
          </cell>
          <cell r="C5">
            <v>4593</v>
          </cell>
        </row>
        <row r="6">
          <cell r="B6" t="str">
            <v>África</v>
          </cell>
          <cell r="C6">
            <v>1747</v>
          </cell>
        </row>
        <row r="7">
          <cell r="B7" t="str">
            <v>Asia</v>
          </cell>
          <cell r="C7">
            <v>1296</v>
          </cell>
        </row>
        <row r="8">
          <cell r="B8" t="str">
            <v>América del Sur</v>
          </cell>
          <cell r="C8">
            <v>86</v>
          </cell>
        </row>
        <row r="9">
          <cell r="B9" t="str">
            <v>América Central</v>
          </cell>
          <cell r="C9">
            <v>1</v>
          </cell>
        </row>
        <row r="10">
          <cell r="B10" t="str">
            <v>Europa</v>
          </cell>
          <cell r="C10">
            <v>1</v>
          </cell>
        </row>
        <row r="11">
          <cell r="B11" t="str">
            <v>América del Norte</v>
          </cell>
          <cell r="C11">
            <v>0</v>
          </cell>
        </row>
        <row r="12">
          <cell r="B12" t="str">
            <v>Eurasia</v>
          </cell>
          <cell r="C12">
            <v>0</v>
          </cell>
        </row>
      </sheetData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52"/>
  <sheetViews>
    <sheetView showGridLines="0" tabSelected="1" zoomScaleNormal="100" workbookViewId="0">
      <selection activeCell="B3" sqref="B3"/>
    </sheetView>
  </sheetViews>
  <sheetFormatPr baseColWidth="10" defaultRowHeight="15" x14ac:dyDescent="0.25"/>
  <cols>
    <col min="1" max="1" width="2.85546875" style="1" customWidth="1"/>
    <col min="2" max="2" width="22.28515625" style="1" customWidth="1"/>
    <col min="3" max="12" width="7.42578125" style="1" customWidth="1"/>
    <col min="13" max="15" width="7.42578125" customWidth="1"/>
    <col min="16" max="16" width="2.85546875" customWidth="1"/>
  </cols>
  <sheetData>
    <row r="1" spans="1:17" ht="29.25" customHeight="1" x14ac:dyDescent="0.2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7" ht="14.25" customHeight="1" x14ac:dyDescent="0.25">
      <c r="C2"/>
      <c r="D2"/>
      <c r="E2"/>
      <c r="F2"/>
      <c r="G2"/>
      <c r="H2"/>
      <c r="I2"/>
      <c r="J2"/>
      <c r="O2" s="3"/>
    </row>
    <row r="3" spans="1:17" ht="30" customHeight="1" x14ac:dyDescent="0.25">
      <c r="B3" s="4" t="s">
        <v>1</v>
      </c>
      <c r="C3" s="5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 t="s">
        <v>7</v>
      </c>
      <c r="I3" s="6" t="s">
        <v>8</v>
      </c>
      <c r="J3" s="5" t="s">
        <v>9</v>
      </c>
      <c r="K3" s="6" t="s">
        <v>10</v>
      </c>
      <c r="L3" s="7" t="s">
        <v>11</v>
      </c>
      <c r="M3" s="6" t="s">
        <v>12</v>
      </c>
      <c r="N3" s="6" t="s">
        <v>13</v>
      </c>
      <c r="O3" s="7" t="s">
        <v>14</v>
      </c>
    </row>
    <row r="4" spans="1:17" ht="30.75" customHeight="1" x14ac:dyDescent="0.25">
      <c r="B4" s="8" t="s">
        <v>15</v>
      </c>
      <c r="C4" s="9">
        <f t="shared" ref="C4:C12" si="0">SUM(D4:O4)</f>
        <v>7724</v>
      </c>
      <c r="D4" s="9">
        <f t="shared" ref="D4:O4" si="1">SUM(D5:D12)</f>
        <v>698</v>
      </c>
      <c r="E4" s="9">
        <f t="shared" si="1"/>
        <v>1602</v>
      </c>
      <c r="F4" s="9">
        <f t="shared" si="1"/>
        <v>2920</v>
      </c>
      <c r="G4" s="9">
        <f t="shared" si="1"/>
        <v>2504</v>
      </c>
      <c r="H4" s="9">
        <f t="shared" si="1"/>
        <v>0</v>
      </c>
      <c r="I4" s="9">
        <f t="shared" si="1"/>
        <v>0</v>
      </c>
      <c r="J4" s="9">
        <f t="shared" si="1"/>
        <v>0</v>
      </c>
      <c r="K4" s="9">
        <f t="shared" si="1"/>
        <v>0</v>
      </c>
      <c r="L4" s="9">
        <f t="shared" si="1"/>
        <v>0</v>
      </c>
      <c r="M4" s="9">
        <f t="shared" si="1"/>
        <v>0</v>
      </c>
      <c r="N4" s="9">
        <f t="shared" si="1"/>
        <v>0</v>
      </c>
      <c r="O4" s="9">
        <f t="shared" si="1"/>
        <v>0</v>
      </c>
    </row>
    <row r="5" spans="1:17" ht="15.75" customHeight="1" x14ac:dyDescent="0.25">
      <c r="B5" s="10" t="s">
        <v>16</v>
      </c>
      <c r="C5" s="11">
        <f t="shared" si="0"/>
        <v>4593</v>
      </c>
      <c r="D5" s="12">
        <v>198</v>
      </c>
      <c r="E5" s="13">
        <v>1157</v>
      </c>
      <c r="F5" s="13">
        <v>1752</v>
      </c>
      <c r="G5" s="13">
        <v>1486</v>
      </c>
      <c r="H5" s="14">
        <v>0</v>
      </c>
      <c r="I5" s="13">
        <v>0</v>
      </c>
      <c r="J5" s="14">
        <v>0</v>
      </c>
      <c r="K5" s="13">
        <v>0</v>
      </c>
      <c r="L5" s="15">
        <v>0</v>
      </c>
      <c r="M5" s="15">
        <v>0</v>
      </c>
      <c r="N5" s="15">
        <v>0</v>
      </c>
      <c r="O5" s="16">
        <v>0</v>
      </c>
      <c r="P5" s="3"/>
      <c r="Q5" s="17"/>
    </row>
    <row r="6" spans="1:17" ht="15.75" customHeight="1" x14ac:dyDescent="0.25">
      <c r="B6" s="10" t="s">
        <v>17</v>
      </c>
      <c r="C6" s="11">
        <f t="shared" si="0"/>
        <v>1747</v>
      </c>
      <c r="D6" s="12">
        <v>247</v>
      </c>
      <c r="E6" s="13">
        <v>245</v>
      </c>
      <c r="F6" s="13">
        <v>750</v>
      </c>
      <c r="G6" s="13">
        <v>505</v>
      </c>
      <c r="H6" s="14">
        <v>0</v>
      </c>
      <c r="I6" s="13">
        <v>0</v>
      </c>
      <c r="J6" s="14">
        <v>0</v>
      </c>
      <c r="K6" s="13">
        <v>0</v>
      </c>
      <c r="L6" s="15">
        <v>0</v>
      </c>
      <c r="M6" s="15">
        <v>0</v>
      </c>
      <c r="N6" s="15">
        <v>0</v>
      </c>
      <c r="O6" s="16">
        <v>0</v>
      </c>
    </row>
    <row r="7" spans="1:17" ht="15.75" customHeight="1" x14ac:dyDescent="0.25">
      <c r="B7" s="10" t="s">
        <v>18</v>
      </c>
      <c r="C7" s="11">
        <f t="shared" si="0"/>
        <v>1296</v>
      </c>
      <c r="D7" s="12">
        <v>246</v>
      </c>
      <c r="E7" s="13">
        <v>182</v>
      </c>
      <c r="F7" s="13">
        <v>376</v>
      </c>
      <c r="G7" s="13">
        <v>492</v>
      </c>
      <c r="H7" s="14">
        <v>0</v>
      </c>
      <c r="I7" s="13">
        <v>0</v>
      </c>
      <c r="J7" s="14">
        <v>0</v>
      </c>
      <c r="K7" s="13">
        <v>0</v>
      </c>
      <c r="L7" s="13">
        <v>0</v>
      </c>
      <c r="M7" s="15">
        <v>0</v>
      </c>
      <c r="N7" s="15">
        <v>0</v>
      </c>
      <c r="O7" s="16">
        <v>0</v>
      </c>
    </row>
    <row r="8" spans="1:17" ht="15.75" customHeight="1" x14ac:dyDescent="0.25">
      <c r="B8" s="10" t="s">
        <v>19</v>
      </c>
      <c r="C8" s="11">
        <f t="shared" si="0"/>
        <v>86</v>
      </c>
      <c r="D8" s="12">
        <v>6</v>
      </c>
      <c r="E8" s="13">
        <v>17</v>
      </c>
      <c r="F8" s="13">
        <v>42</v>
      </c>
      <c r="G8" s="13">
        <v>21</v>
      </c>
      <c r="H8" s="14">
        <v>0</v>
      </c>
      <c r="I8" s="13">
        <v>0</v>
      </c>
      <c r="J8" s="14">
        <v>0</v>
      </c>
      <c r="K8" s="13">
        <v>0</v>
      </c>
      <c r="L8" s="15">
        <v>0</v>
      </c>
      <c r="M8" s="15">
        <v>0</v>
      </c>
      <c r="N8" s="15">
        <v>0</v>
      </c>
      <c r="O8" s="16">
        <v>0</v>
      </c>
    </row>
    <row r="9" spans="1:17" ht="15.75" customHeight="1" x14ac:dyDescent="0.25">
      <c r="B9" s="10" t="s">
        <v>20</v>
      </c>
      <c r="C9" s="11">
        <f t="shared" si="0"/>
        <v>1</v>
      </c>
      <c r="D9" s="12">
        <v>1</v>
      </c>
      <c r="E9" s="13">
        <v>0</v>
      </c>
      <c r="F9" s="13">
        <v>0</v>
      </c>
      <c r="G9" s="13">
        <v>0</v>
      </c>
      <c r="H9" s="18">
        <v>0</v>
      </c>
      <c r="I9" s="13">
        <v>0</v>
      </c>
      <c r="J9" s="18">
        <v>0</v>
      </c>
      <c r="K9" s="13">
        <v>0</v>
      </c>
      <c r="L9" s="15">
        <v>0</v>
      </c>
      <c r="M9" s="15">
        <v>0</v>
      </c>
      <c r="N9" s="15">
        <v>0</v>
      </c>
      <c r="O9" s="19">
        <v>0</v>
      </c>
    </row>
    <row r="10" spans="1:17" ht="15.75" customHeight="1" x14ac:dyDescent="0.25">
      <c r="B10" s="10" t="s">
        <v>21</v>
      </c>
      <c r="C10" s="11">
        <f t="shared" si="0"/>
        <v>1</v>
      </c>
      <c r="D10" s="12">
        <v>0</v>
      </c>
      <c r="E10" s="13">
        <v>1</v>
      </c>
      <c r="F10" s="13">
        <v>0</v>
      </c>
      <c r="G10" s="13">
        <v>0</v>
      </c>
      <c r="H10" s="14">
        <v>0</v>
      </c>
      <c r="I10" s="13">
        <v>0</v>
      </c>
      <c r="J10" s="14">
        <v>0</v>
      </c>
      <c r="K10" s="13">
        <v>0</v>
      </c>
      <c r="L10" s="15">
        <v>0</v>
      </c>
      <c r="M10" s="15">
        <v>0</v>
      </c>
      <c r="N10" s="15">
        <v>0</v>
      </c>
      <c r="O10" s="16">
        <v>0</v>
      </c>
    </row>
    <row r="11" spans="1:17" ht="15.75" customHeight="1" x14ac:dyDescent="0.25">
      <c r="B11" s="10" t="s">
        <v>22</v>
      </c>
      <c r="C11" s="11">
        <f t="shared" si="0"/>
        <v>0</v>
      </c>
      <c r="D11" s="12">
        <v>0</v>
      </c>
      <c r="E11" s="13">
        <v>0</v>
      </c>
      <c r="F11" s="13">
        <v>0</v>
      </c>
      <c r="G11" s="13">
        <v>0</v>
      </c>
      <c r="H11" s="13">
        <v>0</v>
      </c>
      <c r="I11" s="13">
        <v>0</v>
      </c>
      <c r="J11" s="14">
        <v>0</v>
      </c>
      <c r="K11" s="13">
        <v>0</v>
      </c>
      <c r="L11" s="15">
        <v>0</v>
      </c>
      <c r="M11" s="15">
        <v>0</v>
      </c>
      <c r="N11" s="15">
        <v>0</v>
      </c>
      <c r="O11" s="16">
        <v>0</v>
      </c>
    </row>
    <row r="12" spans="1:17" ht="15.75" customHeight="1" x14ac:dyDescent="0.25">
      <c r="B12" s="20" t="s">
        <v>23</v>
      </c>
      <c r="C12" s="21">
        <f t="shared" si="0"/>
        <v>0</v>
      </c>
      <c r="D12" s="22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  <c r="J12" s="24">
        <v>0</v>
      </c>
      <c r="K12" s="23">
        <v>0</v>
      </c>
      <c r="L12" s="25">
        <v>0</v>
      </c>
      <c r="M12" s="26">
        <v>0</v>
      </c>
      <c r="N12" s="26">
        <v>0</v>
      </c>
      <c r="O12" s="25">
        <v>0</v>
      </c>
    </row>
    <row r="13" spans="1:17" s="28" customFormat="1" ht="12" x14ac:dyDescent="0.2">
      <c r="A13" s="27"/>
      <c r="B13" s="27" t="s">
        <v>24</v>
      </c>
      <c r="C13" s="27"/>
      <c r="D13" s="27"/>
      <c r="E13" s="27"/>
      <c r="F13" s="27"/>
      <c r="G13" s="27"/>
      <c r="H13" s="27"/>
      <c r="I13" s="27"/>
      <c r="J13" s="27"/>
      <c r="K13" s="27"/>
      <c r="L13" s="27"/>
    </row>
    <row r="14" spans="1:17" s="28" customFormat="1" ht="12" x14ac:dyDescent="0.2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</row>
    <row r="15" spans="1:17" s="28" customFormat="1" ht="12" x14ac:dyDescent="0.2">
      <c r="A15" s="2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</row>
    <row r="16" spans="1:17" s="28" customFormat="1" ht="12" x14ac:dyDescent="0.2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</row>
    <row r="17" spans="1:12" s="28" customFormat="1" ht="12" x14ac:dyDescent="0.2">
      <c r="A17" s="27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</row>
    <row r="18" spans="1:12" s="28" customFormat="1" ht="12" x14ac:dyDescent="0.2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</row>
    <row r="19" spans="1:12" s="28" customFormat="1" ht="12" x14ac:dyDescent="0.2">
      <c r="A19" s="27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</row>
    <row r="20" spans="1:12" s="28" customFormat="1" ht="12" x14ac:dyDescent="0.2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</row>
    <row r="21" spans="1:12" s="28" customFormat="1" ht="12" x14ac:dyDescent="0.2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</row>
    <row r="22" spans="1:12" s="28" customFormat="1" ht="12" x14ac:dyDescent="0.2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</row>
    <row r="23" spans="1:12" s="28" customFormat="1" ht="12" x14ac:dyDescent="0.2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</row>
    <row r="24" spans="1:12" s="28" customFormat="1" ht="12" x14ac:dyDescent="0.2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</row>
    <row r="25" spans="1:12" s="28" customFormat="1" ht="12" x14ac:dyDescent="0.2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</row>
    <row r="69" spans="1:18" ht="30.75" customHeight="1" x14ac:dyDescent="0.25">
      <c r="A69" s="29"/>
      <c r="B69" s="2" t="s">
        <v>25</v>
      </c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</row>
    <row r="70" spans="1:18" ht="12.75" customHeight="1" x14ac:dyDescent="0.25">
      <c r="A70" s="29"/>
      <c r="K70" s="29"/>
      <c r="R70" s="3"/>
    </row>
    <row r="71" spans="1:18" ht="37.5" customHeight="1" x14ac:dyDescent="0.25">
      <c r="A71" s="29"/>
      <c r="B71" s="4" t="s">
        <v>26</v>
      </c>
      <c r="C71" s="30" t="s">
        <v>2</v>
      </c>
      <c r="D71" s="30" t="s">
        <v>3</v>
      </c>
      <c r="E71" s="30" t="s">
        <v>4</v>
      </c>
      <c r="F71" s="30" t="s">
        <v>5</v>
      </c>
      <c r="G71" s="30" t="s">
        <v>6</v>
      </c>
      <c r="H71" s="30" t="s">
        <v>7</v>
      </c>
      <c r="I71" s="30" t="s">
        <v>8</v>
      </c>
      <c r="J71" s="31" t="s">
        <v>9</v>
      </c>
      <c r="K71" s="30" t="s">
        <v>10</v>
      </c>
      <c r="L71" s="30" t="s">
        <v>11</v>
      </c>
      <c r="M71" s="32" t="s">
        <v>12</v>
      </c>
      <c r="N71" s="30" t="s">
        <v>13</v>
      </c>
      <c r="O71" s="31" t="s">
        <v>14</v>
      </c>
      <c r="R71" s="3"/>
    </row>
    <row r="72" spans="1:18" ht="30.75" customHeight="1" x14ac:dyDescent="0.25">
      <c r="A72" s="29"/>
      <c r="B72" s="8" t="s">
        <v>2</v>
      </c>
      <c r="C72" s="33">
        <f>SUM(C73:C112)</f>
        <v>7724</v>
      </c>
      <c r="D72" s="33">
        <f t="shared" ref="D72:O72" si="2">SUM(D73:D112)</f>
        <v>698</v>
      </c>
      <c r="E72" s="33">
        <f t="shared" si="2"/>
        <v>1602</v>
      </c>
      <c r="F72" s="33">
        <f t="shared" si="2"/>
        <v>2920</v>
      </c>
      <c r="G72" s="33">
        <f t="shared" si="2"/>
        <v>2504</v>
      </c>
      <c r="H72" s="33">
        <f t="shared" si="2"/>
        <v>0</v>
      </c>
      <c r="I72" s="33">
        <f t="shared" si="2"/>
        <v>0</v>
      </c>
      <c r="J72" s="33">
        <f t="shared" si="2"/>
        <v>0</v>
      </c>
      <c r="K72" s="33">
        <f t="shared" si="2"/>
        <v>0</v>
      </c>
      <c r="L72" s="33">
        <f t="shared" si="2"/>
        <v>0</v>
      </c>
      <c r="M72" s="33">
        <f t="shared" si="2"/>
        <v>0</v>
      </c>
      <c r="N72" s="33">
        <f t="shared" si="2"/>
        <v>0</v>
      </c>
      <c r="O72" s="9">
        <f t="shared" si="2"/>
        <v>0</v>
      </c>
      <c r="P72" s="3"/>
      <c r="R72" s="3"/>
    </row>
    <row r="73" spans="1:18" ht="15.75" customHeight="1" x14ac:dyDescent="0.25">
      <c r="A73" s="29"/>
      <c r="B73" s="10" t="s">
        <v>27</v>
      </c>
      <c r="C73" s="33">
        <f t="shared" ref="C73:C112" si="3">SUM(D73:O73)</f>
        <v>2337</v>
      </c>
      <c r="D73" s="13">
        <v>197</v>
      </c>
      <c r="E73" s="13">
        <v>292</v>
      </c>
      <c r="F73" s="13">
        <v>1073</v>
      </c>
      <c r="G73" s="13">
        <v>775</v>
      </c>
      <c r="H73" s="13">
        <v>0</v>
      </c>
      <c r="I73" s="13">
        <v>0</v>
      </c>
      <c r="J73" s="12">
        <v>0</v>
      </c>
      <c r="K73" s="13">
        <v>0</v>
      </c>
      <c r="L73" s="13">
        <v>0</v>
      </c>
      <c r="M73" s="13">
        <v>0</v>
      </c>
      <c r="N73" s="13">
        <v>0</v>
      </c>
      <c r="O73" s="34">
        <v>0</v>
      </c>
      <c r="P73" s="35"/>
      <c r="R73" s="3"/>
    </row>
    <row r="74" spans="1:18" ht="15.75" customHeight="1" x14ac:dyDescent="0.25">
      <c r="A74" s="29"/>
      <c r="B74" s="10" t="s">
        <v>28</v>
      </c>
      <c r="C74" s="33">
        <f t="shared" si="3"/>
        <v>2256</v>
      </c>
      <c r="D74" s="13">
        <v>1</v>
      </c>
      <c r="E74" s="13">
        <v>865</v>
      </c>
      <c r="F74" s="13">
        <v>679</v>
      </c>
      <c r="G74" s="13">
        <v>711</v>
      </c>
      <c r="H74" s="13">
        <v>0</v>
      </c>
      <c r="I74" s="13">
        <v>0</v>
      </c>
      <c r="J74" s="12">
        <v>0</v>
      </c>
      <c r="K74" s="13">
        <v>0</v>
      </c>
      <c r="L74" s="13">
        <v>0</v>
      </c>
      <c r="M74" s="13">
        <v>0</v>
      </c>
      <c r="N74" s="13">
        <v>0</v>
      </c>
      <c r="O74" s="34">
        <v>0</v>
      </c>
      <c r="P74" s="35"/>
      <c r="R74" s="3"/>
    </row>
    <row r="75" spans="1:18" ht="15.75" customHeight="1" x14ac:dyDescent="0.25">
      <c r="A75" s="29"/>
      <c r="B75" s="10" t="s">
        <v>29</v>
      </c>
      <c r="C75" s="33">
        <f t="shared" si="3"/>
        <v>754</v>
      </c>
      <c r="D75" s="13">
        <v>105</v>
      </c>
      <c r="E75" s="13">
        <v>103</v>
      </c>
      <c r="F75" s="13">
        <v>403</v>
      </c>
      <c r="G75" s="13">
        <v>143</v>
      </c>
      <c r="H75" s="13">
        <v>0</v>
      </c>
      <c r="I75" s="13">
        <v>0</v>
      </c>
      <c r="J75" s="12">
        <v>0</v>
      </c>
      <c r="K75" s="13">
        <v>0</v>
      </c>
      <c r="L75" s="13">
        <v>0</v>
      </c>
      <c r="M75" s="13">
        <v>0</v>
      </c>
      <c r="N75" s="13">
        <v>0</v>
      </c>
      <c r="O75" s="34">
        <v>0</v>
      </c>
      <c r="P75" s="35"/>
      <c r="R75" s="3"/>
    </row>
    <row r="76" spans="1:18" ht="15.75" customHeight="1" x14ac:dyDescent="0.25">
      <c r="A76" s="29"/>
      <c r="B76" s="10" t="s">
        <v>30</v>
      </c>
      <c r="C76" s="33">
        <f t="shared" si="3"/>
        <v>699</v>
      </c>
      <c r="D76" s="13">
        <v>91</v>
      </c>
      <c r="E76" s="13">
        <v>72</v>
      </c>
      <c r="F76" s="13">
        <v>189</v>
      </c>
      <c r="G76" s="13">
        <v>347</v>
      </c>
      <c r="H76" s="13">
        <v>0</v>
      </c>
      <c r="I76" s="13">
        <v>0</v>
      </c>
      <c r="J76" s="12">
        <v>0</v>
      </c>
      <c r="K76" s="13">
        <v>0</v>
      </c>
      <c r="L76" s="13">
        <v>0</v>
      </c>
      <c r="M76" s="13">
        <v>0</v>
      </c>
      <c r="N76" s="13">
        <v>0</v>
      </c>
      <c r="O76" s="34">
        <v>0</v>
      </c>
      <c r="P76" s="35"/>
      <c r="R76" s="3"/>
    </row>
    <row r="77" spans="1:18" ht="15.75" customHeight="1" x14ac:dyDescent="0.25">
      <c r="A77" s="29"/>
      <c r="B77" s="10" t="s">
        <v>31</v>
      </c>
      <c r="C77" s="33">
        <f t="shared" si="3"/>
        <v>578</v>
      </c>
      <c r="D77" s="13">
        <v>89</v>
      </c>
      <c r="E77" s="13">
        <v>75</v>
      </c>
      <c r="F77" s="13">
        <v>170</v>
      </c>
      <c r="G77" s="13">
        <v>244</v>
      </c>
      <c r="H77" s="13">
        <v>0</v>
      </c>
      <c r="I77" s="13">
        <v>0</v>
      </c>
      <c r="J77" s="12">
        <v>0</v>
      </c>
      <c r="K77" s="13">
        <v>0</v>
      </c>
      <c r="L77" s="13">
        <v>0</v>
      </c>
      <c r="M77" s="13">
        <v>0</v>
      </c>
      <c r="N77" s="13">
        <v>0</v>
      </c>
      <c r="O77" s="34">
        <v>0</v>
      </c>
      <c r="P77" s="35"/>
      <c r="R77" s="3"/>
    </row>
    <row r="78" spans="1:18" ht="15.75" customHeight="1" x14ac:dyDescent="0.25">
      <c r="A78" s="29"/>
      <c r="B78" s="10" t="s">
        <v>32</v>
      </c>
      <c r="C78" s="33">
        <f t="shared" si="3"/>
        <v>343</v>
      </c>
      <c r="D78" s="13">
        <v>88</v>
      </c>
      <c r="E78" s="13">
        <v>58</v>
      </c>
      <c r="F78" s="13">
        <v>96</v>
      </c>
      <c r="G78" s="13">
        <v>101</v>
      </c>
      <c r="H78" s="13">
        <v>0</v>
      </c>
      <c r="I78" s="13">
        <v>0</v>
      </c>
      <c r="J78" s="12">
        <v>0</v>
      </c>
      <c r="K78" s="13">
        <v>0</v>
      </c>
      <c r="L78" s="13">
        <v>0</v>
      </c>
      <c r="M78" s="13">
        <v>0</v>
      </c>
      <c r="N78" s="13">
        <v>0</v>
      </c>
      <c r="O78" s="34">
        <v>0</v>
      </c>
      <c r="P78" s="35"/>
      <c r="R78" s="3"/>
    </row>
    <row r="79" spans="1:18" ht="15.75" customHeight="1" x14ac:dyDescent="0.25">
      <c r="A79" s="29"/>
      <c r="B79" s="10" t="s">
        <v>33</v>
      </c>
      <c r="C79" s="33">
        <f t="shared" si="3"/>
        <v>163</v>
      </c>
      <c r="D79" s="13">
        <v>17</v>
      </c>
      <c r="E79" s="13">
        <v>16</v>
      </c>
      <c r="F79" s="13">
        <v>79</v>
      </c>
      <c r="G79" s="13">
        <v>51</v>
      </c>
      <c r="H79" s="13">
        <v>0</v>
      </c>
      <c r="I79" s="13">
        <v>0</v>
      </c>
      <c r="J79" s="12">
        <v>0</v>
      </c>
      <c r="K79" s="13">
        <v>0</v>
      </c>
      <c r="L79" s="13">
        <v>0</v>
      </c>
      <c r="M79" s="13">
        <v>0</v>
      </c>
      <c r="N79" s="13">
        <v>0</v>
      </c>
      <c r="O79" s="34">
        <v>0</v>
      </c>
      <c r="P79" s="35"/>
      <c r="R79" s="3"/>
    </row>
    <row r="80" spans="1:18" ht="15.75" customHeight="1" x14ac:dyDescent="0.25">
      <c r="A80" s="29"/>
      <c r="B80" s="10" t="s">
        <v>34</v>
      </c>
      <c r="C80" s="33">
        <f t="shared" si="3"/>
        <v>103</v>
      </c>
      <c r="D80" s="13">
        <v>25</v>
      </c>
      <c r="E80" s="13">
        <v>19</v>
      </c>
      <c r="F80" s="13">
        <v>38</v>
      </c>
      <c r="G80" s="13">
        <v>21</v>
      </c>
      <c r="H80" s="13">
        <v>0</v>
      </c>
      <c r="I80" s="13">
        <v>0</v>
      </c>
      <c r="J80" s="12">
        <v>0</v>
      </c>
      <c r="K80" s="13">
        <v>0</v>
      </c>
      <c r="L80" s="13">
        <v>0</v>
      </c>
      <c r="M80" s="13">
        <v>0</v>
      </c>
      <c r="N80" s="13">
        <v>0</v>
      </c>
      <c r="O80" s="34">
        <v>0</v>
      </c>
      <c r="P80" s="35"/>
      <c r="R80" s="3"/>
    </row>
    <row r="81" spans="1:18" ht="15.75" customHeight="1" x14ac:dyDescent="0.25">
      <c r="A81" s="29"/>
      <c r="B81" s="10" t="s">
        <v>35</v>
      </c>
      <c r="C81" s="33">
        <f t="shared" si="3"/>
        <v>95</v>
      </c>
      <c r="D81" s="13">
        <v>18</v>
      </c>
      <c r="E81" s="13">
        <v>18</v>
      </c>
      <c r="F81" s="13">
        <v>41</v>
      </c>
      <c r="G81" s="13">
        <v>18</v>
      </c>
      <c r="H81" s="13">
        <v>0</v>
      </c>
      <c r="I81" s="13">
        <v>0</v>
      </c>
      <c r="J81" s="12">
        <v>0</v>
      </c>
      <c r="K81" s="13">
        <v>0</v>
      </c>
      <c r="L81" s="13">
        <v>0</v>
      </c>
      <c r="M81" s="13">
        <v>0</v>
      </c>
      <c r="N81" s="13">
        <v>0</v>
      </c>
      <c r="O81" s="34">
        <v>0</v>
      </c>
      <c r="P81" s="35"/>
      <c r="R81" s="3"/>
    </row>
    <row r="82" spans="1:18" ht="15.75" customHeight="1" x14ac:dyDescent="0.25">
      <c r="A82" s="29"/>
      <c r="B82" s="10" t="s">
        <v>36</v>
      </c>
      <c r="C82" s="33">
        <f t="shared" si="3"/>
        <v>90</v>
      </c>
      <c r="D82" s="13">
        <v>14</v>
      </c>
      <c r="E82" s="13">
        <v>13</v>
      </c>
      <c r="F82" s="13">
        <v>29</v>
      </c>
      <c r="G82" s="13">
        <v>34</v>
      </c>
      <c r="H82" s="13">
        <v>0</v>
      </c>
      <c r="I82" s="13">
        <v>0</v>
      </c>
      <c r="J82" s="12">
        <v>0</v>
      </c>
      <c r="K82" s="13">
        <v>0</v>
      </c>
      <c r="L82" s="13">
        <v>0</v>
      </c>
      <c r="M82" s="13">
        <v>0</v>
      </c>
      <c r="N82" s="13">
        <v>0</v>
      </c>
      <c r="O82" s="34">
        <v>0</v>
      </c>
      <c r="P82" s="35"/>
      <c r="R82" s="3"/>
    </row>
    <row r="83" spans="1:18" ht="15.75" customHeight="1" x14ac:dyDescent="0.25">
      <c r="A83" s="29"/>
      <c r="B83" s="10" t="s">
        <v>37</v>
      </c>
      <c r="C83" s="33">
        <f t="shared" si="3"/>
        <v>45</v>
      </c>
      <c r="D83" s="13">
        <v>3</v>
      </c>
      <c r="E83" s="13">
        <v>5</v>
      </c>
      <c r="F83" s="13">
        <v>30</v>
      </c>
      <c r="G83" s="13">
        <v>7</v>
      </c>
      <c r="H83" s="13">
        <v>0</v>
      </c>
      <c r="I83" s="13">
        <v>0</v>
      </c>
      <c r="J83" s="12">
        <v>0</v>
      </c>
      <c r="K83" s="13">
        <v>0</v>
      </c>
      <c r="L83" s="13">
        <v>0</v>
      </c>
      <c r="M83" s="13">
        <v>0</v>
      </c>
      <c r="N83" s="13">
        <v>0</v>
      </c>
      <c r="O83" s="34">
        <v>0</v>
      </c>
      <c r="P83" s="35"/>
      <c r="R83" s="3"/>
    </row>
    <row r="84" spans="1:18" ht="15.75" customHeight="1" x14ac:dyDescent="0.25">
      <c r="A84" s="29"/>
      <c r="B84" s="10" t="s">
        <v>38</v>
      </c>
      <c r="C84" s="33">
        <f t="shared" si="3"/>
        <v>39</v>
      </c>
      <c r="D84" s="13">
        <v>6</v>
      </c>
      <c r="E84" s="13">
        <v>10</v>
      </c>
      <c r="F84" s="13">
        <v>16</v>
      </c>
      <c r="G84" s="13">
        <v>7</v>
      </c>
      <c r="H84" s="13">
        <v>0</v>
      </c>
      <c r="I84" s="13">
        <v>0</v>
      </c>
      <c r="J84" s="12">
        <v>0</v>
      </c>
      <c r="K84" s="13">
        <v>0</v>
      </c>
      <c r="L84" s="13">
        <v>0</v>
      </c>
      <c r="M84" s="13">
        <v>0</v>
      </c>
      <c r="N84" s="13">
        <v>0</v>
      </c>
      <c r="O84" s="34">
        <v>0</v>
      </c>
      <c r="P84" s="35"/>
      <c r="R84" s="3"/>
    </row>
    <row r="85" spans="1:18" ht="15.75" customHeight="1" x14ac:dyDescent="0.25">
      <c r="A85" s="29"/>
      <c r="B85" s="10" t="s">
        <v>39</v>
      </c>
      <c r="C85" s="33">
        <f t="shared" si="3"/>
        <v>36</v>
      </c>
      <c r="D85" s="13">
        <v>9</v>
      </c>
      <c r="E85" s="13">
        <v>12</v>
      </c>
      <c r="F85" s="13">
        <v>11</v>
      </c>
      <c r="G85" s="13">
        <v>4</v>
      </c>
      <c r="H85" s="13">
        <v>0</v>
      </c>
      <c r="I85" s="13">
        <v>0</v>
      </c>
      <c r="J85" s="12">
        <v>0</v>
      </c>
      <c r="K85" s="13">
        <v>0</v>
      </c>
      <c r="L85" s="13">
        <v>0</v>
      </c>
      <c r="M85" s="13">
        <v>0</v>
      </c>
      <c r="N85" s="13">
        <v>0</v>
      </c>
      <c r="O85" s="34">
        <v>0</v>
      </c>
      <c r="P85" s="35"/>
      <c r="R85" s="3"/>
    </row>
    <row r="86" spans="1:18" ht="15.75" customHeight="1" x14ac:dyDescent="0.25">
      <c r="A86" s="29"/>
      <c r="B86" s="10" t="s">
        <v>40</v>
      </c>
      <c r="C86" s="33">
        <f t="shared" si="3"/>
        <v>33</v>
      </c>
      <c r="D86" s="13">
        <v>4</v>
      </c>
      <c r="E86" s="13">
        <v>7</v>
      </c>
      <c r="F86" s="13">
        <v>13</v>
      </c>
      <c r="G86" s="13">
        <v>9</v>
      </c>
      <c r="H86" s="13">
        <v>0</v>
      </c>
      <c r="I86" s="13">
        <v>0</v>
      </c>
      <c r="J86" s="12">
        <v>0</v>
      </c>
      <c r="K86" s="13">
        <v>0</v>
      </c>
      <c r="L86" s="13">
        <v>0</v>
      </c>
      <c r="M86" s="13">
        <v>0</v>
      </c>
      <c r="N86" s="13">
        <v>0</v>
      </c>
      <c r="O86" s="34">
        <v>0</v>
      </c>
      <c r="P86" s="35"/>
      <c r="R86" s="3"/>
    </row>
    <row r="87" spans="1:18" ht="15.75" customHeight="1" x14ac:dyDescent="0.25">
      <c r="A87" s="29"/>
      <c r="B87" s="10" t="s">
        <v>41</v>
      </c>
      <c r="C87" s="33">
        <f t="shared" si="3"/>
        <v>24</v>
      </c>
      <c r="D87" s="13">
        <v>2</v>
      </c>
      <c r="E87" s="13">
        <v>7</v>
      </c>
      <c r="F87" s="13">
        <v>5</v>
      </c>
      <c r="G87" s="13">
        <v>10</v>
      </c>
      <c r="H87" s="13">
        <v>0</v>
      </c>
      <c r="I87" s="13">
        <v>0</v>
      </c>
      <c r="J87" s="12">
        <v>0</v>
      </c>
      <c r="K87" s="13">
        <v>0</v>
      </c>
      <c r="L87" s="13">
        <v>0</v>
      </c>
      <c r="M87" s="13">
        <v>0</v>
      </c>
      <c r="N87" s="13">
        <v>0</v>
      </c>
      <c r="O87" s="34">
        <v>0</v>
      </c>
      <c r="P87" s="35"/>
      <c r="R87" s="3"/>
    </row>
    <row r="88" spans="1:18" ht="15.75" customHeight="1" x14ac:dyDescent="0.25">
      <c r="A88" s="29"/>
      <c r="B88" s="10" t="s">
        <v>42</v>
      </c>
      <c r="C88" s="33">
        <f t="shared" si="3"/>
        <v>21</v>
      </c>
      <c r="D88" s="13">
        <v>2</v>
      </c>
      <c r="E88" s="13">
        <v>0</v>
      </c>
      <c r="F88" s="13">
        <v>14</v>
      </c>
      <c r="G88" s="13">
        <v>5</v>
      </c>
      <c r="H88" s="13">
        <v>0</v>
      </c>
      <c r="I88" s="13">
        <v>0</v>
      </c>
      <c r="J88" s="12">
        <v>0</v>
      </c>
      <c r="K88" s="13">
        <v>0</v>
      </c>
      <c r="L88" s="13">
        <v>0</v>
      </c>
      <c r="M88" s="13">
        <v>0</v>
      </c>
      <c r="N88" s="13">
        <v>0</v>
      </c>
      <c r="O88" s="34">
        <v>0</v>
      </c>
      <c r="P88" s="35"/>
      <c r="R88" s="3"/>
    </row>
    <row r="89" spans="1:18" ht="15.75" customHeight="1" x14ac:dyDescent="0.25">
      <c r="A89" s="29"/>
      <c r="B89" s="10" t="s">
        <v>43</v>
      </c>
      <c r="C89" s="33">
        <f t="shared" si="3"/>
        <v>18</v>
      </c>
      <c r="D89" s="13">
        <v>1</v>
      </c>
      <c r="E89" s="13">
        <v>3</v>
      </c>
      <c r="F89" s="13">
        <v>6</v>
      </c>
      <c r="G89" s="13">
        <v>8</v>
      </c>
      <c r="H89" s="13">
        <v>0</v>
      </c>
      <c r="I89" s="13">
        <v>0</v>
      </c>
      <c r="J89" s="12">
        <v>0</v>
      </c>
      <c r="K89" s="13">
        <v>0</v>
      </c>
      <c r="L89" s="13">
        <v>0</v>
      </c>
      <c r="M89" s="13">
        <v>0</v>
      </c>
      <c r="N89" s="13">
        <v>0</v>
      </c>
      <c r="O89" s="34">
        <v>0</v>
      </c>
      <c r="P89" s="35"/>
      <c r="R89" s="3"/>
    </row>
    <row r="90" spans="1:18" ht="15.75" customHeight="1" x14ac:dyDescent="0.25">
      <c r="A90" s="29"/>
      <c r="B90" s="10" t="s">
        <v>44</v>
      </c>
      <c r="C90" s="33">
        <f t="shared" si="3"/>
        <v>16</v>
      </c>
      <c r="D90" s="13">
        <v>15</v>
      </c>
      <c r="E90" s="13">
        <v>0</v>
      </c>
      <c r="F90" s="13">
        <v>0</v>
      </c>
      <c r="G90" s="13">
        <v>1</v>
      </c>
      <c r="H90" s="13">
        <v>0</v>
      </c>
      <c r="I90" s="13">
        <v>0</v>
      </c>
      <c r="J90" s="12">
        <v>0</v>
      </c>
      <c r="K90" s="13">
        <v>0</v>
      </c>
      <c r="L90" s="13">
        <v>0</v>
      </c>
      <c r="M90" s="13">
        <v>0</v>
      </c>
      <c r="N90" s="13">
        <v>0</v>
      </c>
      <c r="O90" s="34">
        <v>0</v>
      </c>
      <c r="P90" s="35"/>
      <c r="R90" s="3"/>
    </row>
    <row r="91" spans="1:18" ht="15.75" customHeight="1" x14ac:dyDescent="0.25">
      <c r="A91" s="29"/>
      <c r="B91" s="10" t="s">
        <v>45</v>
      </c>
      <c r="C91" s="33">
        <f t="shared" si="3"/>
        <v>10</v>
      </c>
      <c r="D91" s="13">
        <v>1</v>
      </c>
      <c r="E91" s="13">
        <v>2</v>
      </c>
      <c r="F91" s="13">
        <v>5</v>
      </c>
      <c r="G91" s="13">
        <v>2</v>
      </c>
      <c r="H91" s="13">
        <v>0</v>
      </c>
      <c r="I91" s="13">
        <v>0</v>
      </c>
      <c r="J91" s="12">
        <v>0</v>
      </c>
      <c r="K91" s="13">
        <v>0</v>
      </c>
      <c r="L91" s="13">
        <v>0</v>
      </c>
      <c r="M91" s="13">
        <v>0</v>
      </c>
      <c r="N91" s="13">
        <v>0</v>
      </c>
      <c r="O91" s="34">
        <v>0</v>
      </c>
      <c r="P91" s="35"/>
      <c r="R91" s="3"/>
    </row>
    <row r="92" spans="1:18" ht="15.75" customHeight="1" x14ac:dyDescent="0.25">
      <c r="A92" s="29"/>
      <c r="B92" s="10" t="s">
        <v>46</v>
      </c>
      <c r="C92" s="33">
        <f t="shared" si="3"/>
        <v>9</v>
      </c>
      <c r="D92" s="13">
        <v>1</v>
      </c>
      <c r="E92" s="13">
        <v>0</v>
      </c>
      <c r="F92" s="13">
        <v>6</v>
      </c>
      <c r="G92" s="13">
        <v>2</v>
      </c>
      <c r="H92" s="13">
        <v>0</v>
      </c>
      <c r="I92" s="13">
        <v>0</v>
      </c>
      <c r="J92" s="12">
        <v>0</v>
      </c>
      <c r="K92" s="13">
        <v>0</v>
      </c>
      <c r="L92" s="13">
        <v>0</v>
      </c>
      <c r="M92" s="13">
        <v>0</v>
      </c>
      <c r="N92" s="13">
        <v>0</v>
      </c>
      <c r="O92" s="34">
        <v>0</v>
      </c>
      <c r="P92" s="35"/>
      <c r="R92" s="3"/>
    </row>
    <row r="93" spans="1:18" ht="15.75" customHeight="1" x14ac:dyDescent="0.25">
      <c r="A93" s="29"/>
      <c r="B93" s="10" t="s">
        <v>47</v>
      </c>
      <c r="C93" s="33">
        <f t="shared" si="3"/>
        <v>8</v>
      </c>
      <c r="D93" s="13">
        <v>2</v>
      </c>
      <c r="E93" s="13">
        <v>2</v>
      </c>
      <c r="F93" s="13">
        <v>3</v>
      </c>
      <c r="G93" s="13">
        <v>1</v>
      </c>
      <c r="H93" s="13">
        <v>0</v>
      </c>
      <c r="I93" s="13">
        <v>0</v>
      </c>
      <c r="J93" s="12">
        <v>0</v>
      </c>
      <c r="K93" s="13">
        <v>0</v>
      </c>
      <c r="L93" s="13">
        <v>0</v>
      </c>
      <c r="M93" s="13">
        <v>0</v>
      </c>
      <c r="N93" s="13">
        <v>0</v>
      </c>
      <c r="O93" s="34">
        <v>0</v>
      </c>
      <c r="P93" s="35"/>
      <c r="R93" s="3"/>
    </row>
    <row r="94" spans="1:18" ht="15.75" customHeight="1" x14ac:dyDescent="0.25">
      <c r="A94" s="29"/>
      <c r="B94" s="10" t="s">
        <v>48</v>
      </c>
      <c r="C94" s="33">
        <f t="shared" si="3"/>
        <v>6</v>
      </c>
      <c r="D94" s="13">
        <v>1</v>
      </c>
      <c r="E94" s="13">
        <v>0</v>
      </c>
      <c r="F94" s="13">
        <v>5</v>
      </c>
      <c r="G94" s="13">
        <v>0</v>
      </c>
      <c r="H94" s="13">
        <v>0</v>
      </c>
      <c r="I94" s="13">
        <v>0</v>
      </c>
      <c r="J94" s="12">
        <v>0</v>
      </c>
      <c r="K94" s="13">
        <v>0</v>
      </c>
      <c r="L94" s="13">
        <v>0</v>
      </c>
      <c r="M94" s="13">
        <v>0</v>
      </c>
      <c r="N94" s="13">
        <v>0</v>
      </c>
      <c r="O94" s="34">
        <v>0</v>
      </c>
      <c r="P94" s="35"/>
      <c r="R94" s="3"/>
    </row>
    <row r="95" spans="1:18" ht="15.75" customHeight="1" x14ac:dyDescent="0.25">
      <c r="A95" s="29"/>
      <c r="B95" s="10" t="s">
        <v>49</v>
      </c>
      <c r="C95" s="33">
        <f t="shared" si="3"/>
        <v>6</v>
      </c>
      <c r="D95" s="13">
        <v>0</v>
      </c>
      <c r="E95" s="13">
        <v>5</v>
      </c>
      <c r="F95" s="13">
        <v>0</v>
      </c>
      <c r="G95" s="13">
        <v>1</v>
      </c>
      <c r="H95" s="13">
        <v>0</v>
      </c>
      <c r="I95" s="13">
        <v>0</v>
      </c>
      <c r="J95" s="12">
        <v>0</v>
      </c>
      <c r="K95" s="13">
        <v>0</v>
      </c>
      <c r="L95" s="13">
        <v>0</v>
      </c>
      <c r="M95" s="13">
        <v>0</v>
      </c>
      <c r="N95" s="13">
        <v>0</v>
      </c>
      <c r="O95" s="34">
        <v>0</v>
      </c>
      <c r="P95" s="35"/>
      <c r="R95" s="3"/>
    </row>
    <row r="96" spans="1:18" ht="15.75" customHeight="1" x14ac:dyDescent="0.25">
      <c r="A96" s="29"/>
      <c r="B96" s="10" t="s">
        <v>50</v>
      </c>
      <c r="C96" s="33">
        <f t="shared" si="3"/>
        <v>6</v>
      </c>
      <c r="D96" s="13">
        <v>0</v>
      </c>
      <c r="E96" s="13">
        <v>6</v>
      </c>
      <c r="F96" s="13">
        <v>0</v>
      </c>
      <c r="G96" s="13">
        <v>0</v>
      </c>
      <c r="H96" s="13">
        <v>0</v>
      </c>
      <c r="I96" s="13">
        <v>0</v>
      </c>
      <c r="J96" s="12">
        <v>0</v>
      </c>
      <c r="K96" s="13">
        <v>0</v>
      </c>
      <c r="L96" s="13">
        <v>0</v>
      </c>
      <c r="M96" s="13">
        <v>0</v>
      </c>
      <c r="N96" s="13">
        <v>0</v>
      </c>
      <c r="O96" s="34">
        <v>0</v>
      </c>
      <c r="P96" s="35"/>
      <c r="R96" s="3"/>
    </row>
    <row r="97" spans="1:18" ht="15.75" customHeight="1" x14ac:dyDescent="0.25">
      <c r="A97" s="29"/>
      <c r="B97" s="10" t="s">
        <v>51</v>
      </c>
      <c r="C97" s="33">
        <f t="shared" si="3"/>
        <v>5</v>
      </c>
      <c r="D97" s="13">
        <v>4</v>
      </c>
      <c r="E97" s="13">
        <v>0</v>
      </c>
      <c r="F97" s="13">
        <v>1</v>
      </c>
      <c r="G97" s="13">
        <v>0</v>
      </c>
      <c r="H97" s="13">
        <v>0</v>
      </c>
      <c r="I97" s="13">
        <v>0</v>
      </c>
      <c r="J97" s="12">
        <v>0</v>
      </c>
      <c r="K97" s="13">
        <v>0</v>
      </c>
      <c r="L97" s="13">
        <v>0</v>
      </c>
      <c r="M97" s="13">
        <v>0</v>
      </c>
      <c r="N97" s="13">
        <v>0</v>
      </c>
      <c r="O97" s="34">
        <v>0</v>
      </c>
      <c r="P97" s="35"/>
      <c r="R97" s="3"/>
    </row>
    <row r="98" spans="1:18" ht="15.75" customHeight="1" x14ac:dyDescent="0.25">
      <c r="A98" s="29"/>
      <c r="B98" s="10" t="s">
        <v>52</v>
      </c>
      <c r="C98" s="33">
        <f t="shared" si="3"/>
        <v>4</v>
      </c>
      <c r="D98" s="13">
        <v>1</v>
      </c>
      <c r="E98" s="13">
        <v>2</v>
      </c>
      <c r="F98" s="13">
        <v>1</v>
      </c>
      <c r="G98" s="13">
        <v>0</v>
      </c>
      <c r="H98" s="13">
        <v>0</v>
      </c>
      <c r="I98" s="13">
        <v>0</v>
      </c>
      <c r="J98" s="12">
        <v>0</v>
      </c>
      <c r="K98" s="13">
        <v>0</v>
      </c>
      <c r="L98" s="13">
        <v>0</v>
      </c>
      <c r="M98" s="13">
        <v>0</v>
      </c>
      <c r="N98" s="13">
        <v>0</v>
      </c>
      <c r="O98" s="34">
        <v>0</v>
      </c>
      <c r="P98" s="35"/>
      <c r="R98" s="3"/>
    </row>
    <row r="99" spans="1:18" ht="15.75" customHeight="1" x14ac:dyDescent="0.25">
      <c r="A99" s="29"/>
      <c r="B99" s="10" t="s">
        <v>53</v>
      </c>
      <c r="C99" s="33">
        <f t="shared" si="3"/>
        <v>3</v>
      </c>
      <c r="D99" s="13">
        <v>0</v>
      </c>
      <c r="E99" s="13">
        <v>1</v>
      </c>
      <c r="F99" s="13">
        <v>0</v>
      </c>
      <c r="G99" s="13">
        <v>2</v>
      </c>
      <c r="H99" s="13">
        <v>0</v>
      </c>
      <c r="I99" s="13">
        <v>0</v>
      </c>
      <c r="J99" s="12">
        <v>0</v>
      </c>
      <c r="K99" s="13">
        <v>0</v>
      </c>
      <c r="L99" s="13">
        <v>0</v>
      </c>
      <c r="M99" s="13">
        <v>0</v>
      </c>
      <c r="N99" s="13">
        <v>0</v>
      </c>
      <c r="O99" s="34">
        <v>0</v>
      </c>
      <c r="P99" s="35"/>
      <c r="R99" s="3"/>
    </row>
    <row r="100" spans="1:18" ht="15.75" customHeight="1" x14ac:dyDescent="0.25">
      <c r="A100" s="29"/>
      <c r="B100" s="10" t="s">
        <v>54</v>
      </c>
      <c r="C100" s="33">
        <f t="shared" si="3"/>
        <v>3</v>
      </c>
      <c r="D100" s="13">
        <v>0</v>
      </c>
      <c r="E100" s="13">
        <v>1</v>
      </c>
      <c r="F100" s="13">
        <v>2</v>
      </c>
      <c r="G100" s="13">
        <v>0</v>
      </c>
      <c r="H100" s="13"/>
      <c r="I100" s="13"/>
      <c r="J100" s="12"/>
      <c r="K100" s="13"/>
      <c r="L100" s="13"/>
      <c r="M100" s="13"/>
      <c r="N100" s="13"/>
      <c r="O100" s="34"/>
      <c r="P100" s="35"/>
      <c r="R100" s="3"/>
    </row>
    <row r="101" spans="1:18" ht="15.75" customHeight="1" x14ac:dyDescent="0.25">
      <c r="A101" s="29"/>
      <c r="B101" s="10" t="s">
        <v>55</v>
      </c>
      <c r="C101" s="33">
        <f t="shared" si="3"/>
        <v>2</v>
      </c>
      <c r="D101" s="13">
        <v>0</v>
      </c>
      <c r="E101" s="13">
        <v>1</v>
      </c>
      <c r="F101" s="13">
        <v>1</v>
      </c>
      <c r="G101" s="13">
        <v>0</v>
      </c>
      <c r="H101" s="13">
        <v>0</v>
      </c>
      <c r="I101" s="13">
        <v>0</v>
      </c>
      <c r="J101" s="12">
        <v>0</v>
      </c>
      <c r="K101" s="13">
        <v>0</v>
      </c>
      <c r="L101" s="13">
        <v>0</v>
      </c>
      <c r="M101" s="13">
        <v>0</v>
      </c>
      <c r="N101" s="13">
        <v>0</v>
      </c>
      <c r="O101" s="34">
        <v>0</v>
      </c>
      <c r="P101" s="35"/>
      <c r="R101" s="3"/>
    </row>
    <row r="102" spans="1:18" ht="15.75" customHeight="1" x14ac:dyDescent="0.25">
      <c r="A102" s="29"/>
      <c r="B102" s="10" t="s">
        <v>56</v>
      </c>
      <c r="C102" s="33">
        <f t="shared" si="3"/>
        <v>2</v>
      </c>
      <c r="D102" s="13">
        <v>0</v>
      </c>
      <c r="E102" s="13">
        <v>2</v>
      </c>
      <c r="F102" s="13">
        <v>0</v>
      </c>
      <c r="G102" s="13">
        <v>0</v>
      </c>
      <c r="H102" s="13">
        <v>0</v>
      </c>
      <c r="I102" s="13">
        <v>0</v>
      </c>
      <c r="J102" s="12">
        <v>0</v>
      </c>
      <c r="K102" s="13">
        <v>0</v>
      </c>
      <c r="L102" s="13">
        <v>0</v>
      </c>
      <c r="M102" s="13">
        <v>0</v>
      </c>
      <c r="N102" s="13">
        <v>0</v>
      </c>
      <c r="O102" s="34">
        <v>0</v>
      </c>
      <c r="P102" s="35"/>
      <c r="R102" s="3"/>
    </row>
    <row r="103" spans="1:18" ht="15.75" customHeight="1" x14ac:dyDescent="0.25">
      <c r="A103" s="29"/>
      <c r="B103" s="10" t="s">
        <v>57</v>
      </c>
      <c r="C103" s="33">
        <f t="shared" si="3"/>
        <v>1</v>
      </c>
      <c r="D103" s="13">
        <v>0</v>
      </c>
      <c r="E103" s="13">
        <v>1</v>
      </c>
      <c r="F103" s="13">
        <v>0</v>
      </c>
      <c r="G103" s="13">
        <v>0</v>
      </c>
      <c r="H103" s="13">
        <v>0</v>
      </c>
      <c r="I103" s="13">
        <v>0</v>
      </c>
      <c r="J103" s="12">
        <v>0</v>
      </c>
      <c r="K103" s="13">
        <v>0</v>
      </c>
      <c r="L103" s="13">
        <v>0</v>
      </c>
      <c r="M103" s="13">
        <v>0</v>
      </c>
      <c r="N103" s="13">
        <v>0</v>
      </c>
      <c r="O103" s="34">
        <v>0</v>
      </c>
      <c r="P103" s="35"/>
      <c r="R103" s="3"/>
    </row>
    <row r="104" spans="1:18" ht="15.75" customHeight="1" x14ac:dyDescent="0.25">
      <c r="A104" s="29"/>
      <c r="B104" s="10" t="s">
        <v>58</v>
      </c>
      <c r="C104" s="33">
        <f t="shared" si="3"/>
        <v>1</v>
      </c>
      <c r="D104" s="13">
        <v>0</v>
      </c>
      <c r="E104" s="13">
        <v>0</v>
      </c>
      <c r="F104" s="13">
        <v>1</v>
      </c>
      <c r="G104" s="13">
        <v>0</v>
      </c>
      <c r="H104" s="13">
        <v>0</v>
      </c>
      <c r="I104" s="13">
        <v>0</v>
      </c>
      <c r="J104" s="12">
        <v>0</v>
      </c>
      <c r="K104" s="13">
        <v>0</v>
      </c>
      <c r="L104" s="13">
        <v>0</v>
      </c>
      <c r="M104" s="13">
        <v>0</v>
      </c>
      <c r="N104" s="13">
        <v>0</v>
      </c>
      <c r="O104" s="34">
        <v>0</v>
      </c>
      <c r="P104" s="35"/>
      <c r="R104" s="3"/>
    </row>
    <row r="105" spans="1:18" ht="15.75" customHeight="1" x14ac:dyDescent="0.25">
      <c r="A105" s="29"/>
      <c r="B105" s="10" t="s">
        <v>59</v>
      </c>
      <c r="C105" s="33">
        <f t="shared" si="3"/>
        <v>1</v>
      </c>
      <c r="D105" s="13">
        <v>0</v>
      </c>
      <c r="E105" s="13">
        <v>1</v>
      </c>
      <c r="F105" s="13">
        <v>0</v>
      </c>
      <c r="G105" s="13">
        <v>0</v>
      </c>
      <c r="H105" s="13">
        <v>0</v>
      </c>
      <c r="I105" s="13">
        <v>0</v>
      </c>
      <c r="J105" s="12">
        <v>0</v>
      </c>
      <c r="K105" s="13">
        <v>0</v>
      </c>
      <c r="L105" s="13">
        <v>0</v>
      </c>
      <c r="M105" s="13">
        <v>0</v>
      </c>
      <c r="N105" s="13">
        <v>0</v>
      </c>
      <c r="O105" s="34">
        <v>0</v>
      </c>
      <c r="P105" s="35"/>
      <c r="R105" s="3"/>
    </row>
    <row r="106" spans="1:18" ht="15.75" customHeight="1" x14ac:dyDescent="0.25">
      <c r="A106" s="29"/>
      <c r="B106" s="10" t="s">
        <v>60</v>
      </c>
      <c r="C106" s="33">
        <f t="shared" si="3"/>
        <v>1</v>
      </c>
      <c r="D106" s="13">
        <v>0</v>
      </c>
      <c r="E106" s="13">
        <v>1</v>
      </c>
      <c r="F106" s="13">
        <v>0</v>
      </c>
      <c r="G106" s="13">
        <v>0</v>
      </c>
      <c r="H106" s="13">
        <v>0</v>
      </c>
      <c r="I106" s="13">
        <v>0</v>
      </c>
      <c r="J106" s="12">
        <v>0</v>
      </c>
      <c r="K106" s="13">
        <v>0</v>
      </c>
      <c r="L106" s="13">
        <v>0</v>
      </c>
      <c r="M106" s="13">
        <v>0</v>
      </c>
      <c r="N106" s="13">
        <v>0</v>
      </c>
      <c r="O106" s="34">
        <v>0</v>
      </c>
      <c r="P106" s="35"/>
      <c r="R106" s="3"/>
    </row>
    <row r="107" spans="1:18" ht="15.75" customHeight="1" x14ac:dyDescent="0.25">
      <c r="A107" s="29"/>
      <c r="B107" s="10" t="s">
        <v>61</v>
      </c>
      <c r="C107" s="33">
        <f t="shared" si="3"/>
        <v>1</v>
      </c>
      <c r="D107" s="13">
        <v>0</v>
      </c>
      <c r="E107" s="13">
        <v>1</v>
      </c>
      <c r="F107" s="13">
        <v>0</v>
      </c>
      <c r="G107" s="13">
        <v>0</v>
      </c>
      <c r="H107" s="13">
        <v>0</v>
      </c>
      <c r="I107" s="13">
        <v>0</v>
      </c>
      <c r="J107" s="12">
        <v>0</v>
      </c>
      <c r="K107" s="13">
        <v>0</v>
      </c>
      <c r="L107" s="13">
        <v>0</v>
      </c>
      <c r="M107" s="13">
        <v>0</v>
      </c>
      <c r="N107" s="13">
        <v>0</v>
      </c>
      <c r="O107" s="34">
        <v>0</v>
      </c>
      <c r="P107" s="35"/>
      <c r="R107" s="3"/>
    </row>
    <row r="108" spans="1:18" ht="15.75" customHeight="1" x14ac:dyDescent="0.25">
      <c r="A108" s="29"/>
      <c r="B108" s="10" t="s">
        <v>62</v>
      </c>
      <c r="C108" s="33">
        <f t="shared" si="3"/>
        <v>1</v>
      </c>
      <c r="D108" s="13">
        <v>0</v>
      </c>
      <c r="E108" s="13">
        <v>0</v>
      </c>
      <c r="F108" s="13">
        <v>1</v>
      </c>
      <c r="G108" s="13">
        <v>0</v>
      </c>
      <c r="H108" s="13">
        <v>0</v>
      </c>
      <c r="I108" s="13">
        <v>0</v>
      </c>
      <c r="J108" s="12">
        <v>0</v>
      </c>
      <c r="K108" s="13">
        <v>0</v>
      </c>
      <c r="L108" s="13">
        <v>0</v>
      </c>
      <c r="M108" s="13">
        <v>0</v>
      </c>
      <c r="N108" s="13">
        <v>0</v>
      </c>
      <c r="O108" s="34">
        <v>0</v>
      </c>
      <c r="P108" s="35"/>
      <c r="R108" s="3"/>
    </row>
    <row r="109" spans="1:18" ht="15.75" customHeight="1" x14ac:dyDescent="0.25">
      <c r="A109" s="29"/>
      <c r="B109" s="10" t="s">
        <v>63</v>
      </c>
      <c r="C109" s="33">
        <f t="shared" si="3"/>
        <v>1</v>
      </c>
      <c r="D109" s="13">
        <v>1</v>
      </c>
      <c r="E109" s="13">
        <v>0</v>
      </c>
      <c r="F109" s="13">
        <v>0</v>
      </c>
      <c r="G109" s="13">
        <v>0</v>
      </c>
      <c r="H109" s="13">
        <v>0</v>
      </c>
      <c r="I109" s="13">
        <v>0</v>
      </c>
      <c r="J109" s="12">
        <v>0</v>
      </c>
      <c r="K109" s="13">
        <v>0</v>
      </c>
      <c r="L109" s="13">
        <v>0</v>
      </c>
      <c r="M109" s="13">
        <v>0</v>
      </c>
      <c r="N109" s="13">
        <v>0</v>
      </c>
      <c r="O109" s="34">
        <v>0</v>
      </c>
      <c r="P109" s="35"/>
      <c r="R109" s="3"/>
    </row>
    <row r="110" spans="1:18" ht="15.75" customHeight="1" x14ac:dyDescent="0.25">
      <c r="A110" s="29"/>
      <c r="B110" s="10" t="s">
        <v>64</v>
      </c>
      <c r="C110" s="33">
        <f t="shared" si="3"/>
        <v>1</v>
      </c>
      <c r="D110" s="13">
        <v>0</v>
      </c>
      <c r="E110" s="13">
        <v>0</v>
      </c>
      <c r="F110" s="13">
        <v>1</v>
      </c>
      <c r="G110" s="13">
        <v>0</v>
      </c>
      <c r="H110" s="13">
        <v>0</v>
      </c>
      <c r="I110" s="13">
        <v>0</v>
      </c>
      <c r="J110" s="12">
        <v>0</v>
      </c>
      <c r="K110" s="13">
        <v>0</v>
      </c>
      <c r="L110" s="13">
        <v>0</v>
      </c>
      <c r="M110" s="13">
        <v>0</v>
      </c>
      <c r="N110" s="13">
        <v>0</v>
      </c>
      <c r="O110" s="34">
        <v>0</v>
      </c>
      <c r="P110" s="35"/>
      <c r="R110" s="3"/>
    </row>
    <row r="111" spans="1:18" ht="15.75" customHeight="1" x14ac:dyDescent="0.25">
      <c r="A111" s="29"/>
      <c r="B111" s="10" t="s">
        <v>65</v>
      </c>
      <c r="C111" s="33">
        <f t="shared" si="3"/>
        <v>1</v>
      </c>
      <c r="D111" s="13">
        <v>0</v>
      </c>
      <c r="E111" s="13">
        <v>1</v>
      </c>
      <c r="F111" s="13">
        <v>0</v>
      </c>
      <c r="G111" s="13">
        <v>0</v>
      </c>
      <c r="H111" s="13">
        <v>0</v>
      </c>
      <c r="I111" s="13">
        <v>0</v>
      </c>
      <c r="J111" s="12">
        <v>0</v>
      </c>
      <c r="K111" s="13">
        <v>0</v>
      </c>
      <c r="L111" s="13">
        <v>0</v>
      </c>
      <c r="M111" s="13">
        <v>0</v>
      </c>
      <c r="N111" s="13">
        <v>0</v>
      </c>
      <c r="O111" s="34">
        <v>0</v>
      </c>
      <c r="P111" s="35"/>
      <c r="R111" s="3"/>
    </row>
    <row r="112" spans="1:18" ht="15.75" customHeight="1" x14ac:dyDescent="0.25">
      <c r="A112" s="29"/>
      <c r="B112" s="10" t="s">
        <v>66</v>
      </c>
      <c r="C112" s="33">
        <f t="shared" si="3"/>
        <v>1</v>
      </c>
      <c r="D112" s="13">
        <v>0</v>
      </c>
      <c r="E112" s="13">
        <v>0</v>
      </c>
      <c r="F112" s="13">
        <v>1</v>
      </c>
      <c r="G112" s="13">
        <v>0</v>
      </c>
      <c r="H112" s="13">
        <v>0</v>
      </c>
      <c r="I112" s="13">
        <v>0</v>
      </c>
      <c r="J112" s="12">
        <v>0</v>
      </c>
      <c r="K112" s="13">
        <v>0</v>
      </c>
      <c r="L112" s="13">
        <v>0</v>
      </c>
      <c r="M112" s="13">
        <v>0</v>
      </c>
      <c r="N112" s="13">
        <v>0</v>
      </c>
      <c r="O112" s="34">
        <v>0</v>
      </c>
      <c r="P112" s="35"/>
      <c r="R112" s="3"/>
    </row>
    <row r="113" spans="1:17" ht="15.75" customHeight="1" x14ac:dyDescent="0.25">
      <c r="A113" s="29"/>
      <c r="B113" s="36"/>
      <c r="C113" s="21"/>
      <c r="D113" s="23"/>
      <c r="E113" s="24"/>
      <c r="F113" s="23"/>
      <c r="G113" s="24"/>
      <c r="H113" s="22"/>
      <c r="I113" s="23"/>
      <c r="J113" s="23"/>
      <c r="K113" s="24"/>
      <c r="L113" s="22"/>
      <c r="M113" s="23"/>
      <c r="N113" s="24"/>
      <c r="O113" s="37"/>
      <c r="P113" s="35"/>
    </row>
    <row r="114" spans="1:17" s="28" customFormat="1" ht="12" x14ac:dyDescent="0.2">
      <c r="A114" s="27"/>
      <c r="B114" s="27" t="s">
        <v>24</v>
      </c>
      <c r="C114" s="27"/>
      <c r="D114" s="27"/>
      <c r="E114" s="27"/>
      <c r="F114" s="27"/>
      <c r="G114" s="27"/>
      <c r="H114" s="27"/>
      <c r="I114" s="27"/>
      <c r="J114" s="27"/>
      <c r="K114" s="27"/>
      <c r="L114" s="27"/>
    </row>
    <row r="115" spans="1:17" x14ac:dyDescent="0.25">
      <c r="A115" s="29"/>
      <c r="K115" s="29"/>
    </row>
    <row r="116" spans="1:17" ht="18.75" customHeight="1" x14ac:dyDescent="0.25">
      <c r="A116" s="29"/>
      <c r="B116" s="2" t="s">
        <v>67</v>
      </c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</row>
    <row r="117" spans="1:17" x14ac:dyDescent="0.25">
      <c r="A117" s="29"/>
      <c r="K117" s="29"/>
    </row>
    <row r="118" spans="1:17" ht="30.75" customHeight="1" x14ac:dyDescent="0.25">
      <c r="A118" s="29"/>
      <c r="B118" s="7" t="s">
        <v>68</v>
      </c>
      <c r="C118" s="6" t="s">
        <v>2</v>
      </c>
      <c r="D118" s="30" t="s">
        <v>3</v>
      </c>
      <c r="E118" s="30" t="s">
        <v>4</v>
      </c>
      <c r="F118" s="30" t="s">
        <v>5</v>
      </c>
      <c r="G118" s="30" t="s">
        <v>6</v>
      </c>
      <c r="H118" s="30" t="s">
        <v>7</v>
      </c>
      <c r="I118" s="30" t="s">
        <v>8</v>
      </c>
      <c r="J118" s="30" t="s">
        <v>9</v>
      </c>
      <c r="K118" s="30" t="s">
        <v>10</v>
      </c>
      <c r="L118" s="30" t="s">
        <v>11</v>
      </c>
      <c r="M118" s="30" t="s">
        <v>12</v>
      </c>
      <c r="N118" s="30" t="s">
        <v>13</v>
      </c>
      <c r="O118" s="31" t="s">
        <v>14</v>
      </c>
      <c r="P118" s="3"/>
    </row>
    <row r="119" spans="1:17" ht="23.25" customHeight="1" x14ac:dyDescent="0.25">
      <c r="B119" s="38" t="s">
        <v>2</v>
      </c>
      <c r="C119" s="39">
        <f>SUM(D119:O119)</f>
        <v>7724</v>
      </c>
      <c r="D119" s="33">
        <f>SUM(D120:D121)</f>
        <v>698</v>
      </c>
      <c r="E119" s="33">
        <f t="shared" ref="E119:O119" si="4">SUM(E120:E121)</f>
        <v>1602</v>
      </c>
      <c r="F119" s="33">
        <f t="shared" si="4"/>
        <v>2920</v>
      </c>
      <c r="G119" s="33">
        <f t="shared" si="4"/>
        <v>2504</v>
      </c>
      <c r="H119" s="33">
        <f t="shared" si="4"/>
        <v>0</v>
      </c>
      <c r="I119" s="33">
        <f t="shared" si="4"/>
        <v>0</v>
      </c>
      <c r="J119" s="33">
        <f t="shared" si="4"/>
        <v>0</v>
      </c>
      <c r="K119" s="33">
        <f t="shared" si="4"/>
        <v>0</v>
      </c>
      <c r="L119" s="33">
        <f t="shared" si="4"/>
        <v>0</v>
      </c>
      <c r="M119" s="33">
        <f t="shared" si="4"/>
        <v>0</v>
      </c>
      <c r="N119" s="33">
        <f t="shared" si="4"/>
        <v>0</v>
      </c>
      <c r="O119" s="11">
        <f t="shared" si="4"/>
        <v>0</v>
      </c>
      <c r="P119" s="3"/>
      <c r="Q119" s="3"/>
    </row>
    <row r="120" spans="1:17" ht="16.5" customHeight="1" x14ac:dyDescent="0.25">
      <c r="A120" s="29"/>
      <c r="B120" s="40" t="s">
        <v>69</v>
      </c>
      <c r="C120" s="41">
        <f>SUM(D120:O120)</f>
        <v>6573</v>
      </c>
      <c r="D120" s="41">
        <v>567</v>
      </c>
      <c r="E120" s="41">
        <v>1427</v>
      </c>
      <c r="F120" s="41">
        <v>2468</v>
      </c>
      <c r="G120" s="41">
        <v>2111</v>
      </c>
      <c r="H120" s="13">
        <v>0</v>
      </c>
      <c r="I120" s="13">
        <v>0</v>
      </c>
      <c r="J120" s="13">
        <v>0</v>
      </c>
      <c r="K120" s="13">
        <v>0</v>
      </c>
      <c r="L120" s="13">
        <v>0</v>
      </c>
      <c r="M120" s="13">
        <v>0</v>
      </c>
      <c r="N120" s="13">
        <v>0</v>
      </c>
      <c r="O120" s="12">
        <v>0</v>
      </c>
      <c r="P120" s="3"/>
    </row>
    <row r="121" spans="1:17" ht="16.5" customHeight="1" x14ac:dyDescent="0.25">
      <c r="A121" s="29"/>
      <c r="B121" s="40" t="s">
        <v>70</v>
      </c>
      <c r="C121" s="41">
        <f>SUM(D121:O121)</f>
        <v>1151</v>
      </c>
      <c r="D121" s="41">
        <v>131</v>
      </c>
      <c r="E121" s="41">
        <v>175</v>
      </c>
      <c r="F121" s="41">
        <v>452</v>
      </c>
      <c r="G121" s="41">
        <v>393</v>
      </c>
      <c r="H121" s="13">
        <v>0</v>
      </c>
      <c r="I121" s="13">
        <v>0</v>
      </c>
      <c r="J121" s="13">
        <v>0</v>
      </c>
      <c r="K121" s="13">
        <v>0</v>
      </c>
      <c r="L121" s="13">
        <v>0</v>
      </c>
      <c r="M121" s="13">
        <v>0</v>
      </c>
      <c r="N121" s="13">
        <v>0</v>
      </c>
      <c r="O121" s="12">
        <v>0</v>
      </c>
      <c r="P121" s="3"/>
    </row>
    <row r="122" spans="1:17" x14ac:dyDescent="0.25">
      <c r="B122" s="42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4"/>
      <c r="N122" s="44"/>
      <c r="O122" s="45"/>
      <c r="P122" s="3"/>
    </row>
    <row r="123" spans="1:17" x14ac:dyDescent="0.25">
      <c r="A123" s="29"/>
      <c r="B123" s="27" t="s">
        <v>24</v>
      </c>
      <c r="K123" s="29"/>
      <c r="P123" s="3"/>
    </row>
    <row r="124" spans="1:17" x14ac:dyDescent="0.25">
      <c r="A124" s="29"/>
      <c r="K124" s="29"/>
    </row>
    <row r="125" spans="1:17" x14ac:dyDescent="0.25">
      <c r="A125" s="29"/>
      <c r="K125" s="29"/>
    </row>
    <row r="126" spans="1:17" x14ac:dyDescent="0.25">
      <c r="A126" s="29"/>
      <c r="K126" s="29"/>
    </row>
    <row r="127" spans="1:17" x14ac:dyDescent="0.25">
      <c r="A127" s="29"/>
      <c r="K127" s="29"/>
    </row>
    <row r="128" spans="1:17" x14ac:dyDescent="0.25">
      <c r="A128" s="29"/>
      <c r="K128" s="29"/>
    </row>
    <row r="129" spans="1:18" x14ac:dyDescent="0.25">
      <c r="A129" s="29"/>
      <c r="K129" s="29"/>
    </row>
    <row r="130" spans="1:18" x14ac:dyDescent="0.25">
      <c r="A130" s="29"/>
      <c r="K130" s="29"/>
    </row>
    <row r="131" spans="1:18" x14ac:dyDescent="0.25">
      <c r="A131" s="29"/>
      <c r="K131" s="29"/>
    </row>
    <row r="132" spans="1:18" x14ac:dyDescent="0.25">
      <c r="A132" s="29"/>
      <c r="K132" s="29"/>
    </row>
    <row r="133" spans="1:18" x14ac:dyDescent="0.25">
      <c r="A133" s="29"/>
      <c r="K133" s="29"/>
    </row>
    <row r="134" spans="1:18" s="1" customFormat="1" x14ac:dyDescent="0.25">
      <c r="A134" s="29"/>
      <c r="K134" s="29"/>
      <c r="M134"/>
      <c r="N134"/>
      <c r="O134"/>
      <c r="P134"/>
      <c r="Q134"/>
      <c r="R134"/>
    </row>
    <row r="135" spans="1:18" s="1" customFormat="1" x14ac:dyDescent="0.25">
      <c r="A135" s="29"/>
      <c r="K135" s="29"/>
      <c r="M135"/>
      <c r="N135"/>
      <c r="O135"/>
      <c r="P135"/>
      <c r="Q135"/>
      <c r="R135"/>
    </row>
    <row r="136" spans="1:18" s="1" customFormat="1" x14ac:dyDescent="0.25">
      <c r="A136" s="29"/>
      <c r="K136" s="29"/>
      <c r="M136"/>
      <c r="N136"/>
      <c r="O136"/>
      <c r="P136"/>
      <c r="Q136"/>
      <c r="R136"/>
    </row>
    <row r="137" spans="1:18" s="1" customFormat="1" x14ac:dyDescent="0.25">
      <c r="A137" s="29"/>
      <c r="K137" s="29"/>
      <c r="M137"/>
      <c r="N137"/>
      <c r="O137"/>
      <c r="P137"/>
      <c r="Q137"/>
      <c r="R137"/>
    </row>
    <row r="138" spans="1:18" s="1" customFormat="1" x14ac:dyDescent="0.25">
      <c r="A138" s="29"/>
      <c r="K138" s="29"/>
      <c r="M138"/>
      <c r="N138"/>
      <c r="O138"/>
      <c r="P138"/>
      <c r="Q138"/>
      <c r="R138"/>
    </row>
    <row r="139" spans="1:18" s="1" customFormat="1" x14ac:dyDescent="0.25">
      <c r="A139" s="29"/>
      <c r="K139" s="29"/>
      <c r="M139"/>
      <c r="N139"/>
      <c r="O139"/>
      <c r="P139"/>
      <c r="Q139"/>
      <c r="R139"/>
    </row>
    <row r="140" spans="1:18" s="1" customFormat="1" x14ac:dyDescent="0.25">
      <c r="K140" s="29"/>
      <c r="M140"/>
      <c r="N140"/>
      <c r="O140"/>
      <c r="P140"/>
      <c r="Q140"/>
      <c r="R140"/>
    </row>
    <row r="141" spans="1:18" s="1" customFormat="1" x14ac:dyDescent="0.25">
      <c r="K141" s="29"/>
      <c r="M141"/>
      <c r="N141"/>
      <c r="O141"/>
      <c r="P141"/>
      <c r="Q141"/>
      <c r="R141"/>
    </row>
    <row r="142" spans="1:18" s="1" customFormat="1" x14ac:dyDescent="0.25">
      <c r="K142" s="29"/>
      <c r="M142"/>
      <c r="N142"/>
      <c r="O142"/>
      <c r="P142"/>
      <c r="Q142"/>
      <c r="R142"/>
    </row>
    <row r="143" spans="1:18" s="1" customFormat="1" x14ac:dyDescent="0.25">
      <c r="K143" s="29"/>
      <c r="M143"/>
      <c r="N143"/>
      <c r="O143"/>
      <c r="P143"/>
      <c r="Q143"/>
      <c r="R143"/>
    </row>
    <row r="144" spans="1:18" s="1" customFormat="1" x14ac:dyDescent="0.25">
      <c r="K144" s="29"/>
      <c r="M144"/>
      <c r="N144"/>
      <c r="O144"/>
      <c r="P144"/>
      <c r="Q144"/>
      <c r="R144"/>
    </row>
    <row r="145" spans="11:18" s="1" customFormat="1" x14ac:dyDescent="0.25">
      <c r="K145" s="29"/>
      <c r="M145"/>
      <c r="N145"/>
      <c r="O145"/>
      <c r="P145"/>
      <c r="Q145"/>
      <c r="R145"/>
    </row>
    <row r="146" spans="11:18" s="1" customFormat="1" x14ac:dyDescent="0.25">
      <c r="K146" s="29"/>
      <c r="M146"/>
      <c r="N146"/>
      <c r="O146"/>
      <c r="P146"/>
      <c r="Q146"/>
      <c r="R146"/>
    </row>
    <row r="147" spans="11:18" s="1" customFormat="1" x14ac:dyDescent="0.25">
      <c r="K147" s="29"/>
      <c r="M147"/>
      <c r="N147"/>
      <c r="O147"/>
      <c r="P147"/>
      <c r="Q147"/>
      <c r="R147"/>
    </row>
    <row r="148" spans="11:18" s="1" customFormat="1" x14ac:dyDescent="0.25">
      <c r="K148" s="29"/>
      <c r="M148"/>
      <c r="N148"/>
      <c r="O148"/>
      <c r="P148"/>
      <c r="Q148"/>
      <c r="R148"/>
    </row>
    <row r="149" spans="11:18" s="1" customFormat="1" x14ac:dyDescent="0.25">
      <c r="K149" s="29"/>
      <c r="M149"/>
      <c r="N149"/>
      <c r="O149"/>
      <c r="P149"/>
      <c r="Q149"/>
      <c r="R149"/>
    </row>
    <row r="150" spans="11:18" s="1" customFormat="1" x14ac:dyDescent="0.25">
      <c r="K150" s="29"/>
      <c r="M150"/>
      <c r="N150"/>
      <c r="O150"/>
      <c r="P150"/>
      <c r="Q150"/>
      <c r="R150"/>
    </row>
    <row r="151" spans="11:18" s="1" customFormat="1" x14ac:dyDescent="0.25">
      <c r="K151" s="29"/>
      <c r="M151"/>
      <c r="N151"/>
      <c r="O151"/>
      <c r="P151"/>
      <c r="Q151"/>
      <c r="R151"/>
    </row>
    <row r="152" spans="11:18" s="1" customFormat="1" x14ac:dyDescent="0.25">
      <c r="K152" s="29"/>
      <c r="M152"/>
      <c r="N152"/>
      <c r="O152"/>
      <c r="P152"/>
      <c r="Q152"/>
      <c r="R152"/>
    </row>
    <row r="153" spans="11:18" s="1" customFormat="1" x14ac:dyDescent="0.25">
      <c r="K153" s="29"/>
      <c r="M153"/>
      <c r="N153"/>
      <c r="O153"/>
      <c r="P153"/>
      <c r="Q153"/>
      <c r="R153"/>
    </row>
    <row r="154" spans="11:18" s="1" customFormat="1" x14ac:dyDescent="0.25">
      <c r="K154" s="29"/>
      <c r="M154"/>
      <c r="N154"/>
      <c r="O154"/>
      <c r="P154"/>
      <c r="Q154"/>
      <c r="R154"/>
    </row>
    <row r="155" spans="11:18" s="1" customFormat="1" x14ac:dyDescent="0.25">
      <c r="K155" s="29"/>
      <c r="M155"/>
      <c r="N155"/>
      <c r="O155"/>
      <c r="P155"/>
      <c r="Q155"/>
      <c r="R155"/>
    </row>
    <row r="156" spans="11:18" s="1" customFormat="1" x14ac:dyDescent="0.25">
      <c r="K156" s="29"/>
      <c r="M156"/>
      <c r="N156"/>
      <c r="O156"/>
      <c r="P156"/>
      <c r="Q156"/>
      <c r="R156"/>
    </row>
    <row r="157" spans="11:18" s="1" customFormat="1" x14ac:dyDescent="0.25">
      <c r="K157" s="29"/>
      <c r="M157"/>
      <c r="N157"/>
      <c r="O157"/>
      <c r="P157"/>
      <c r="Q157"/>
      <c r="R157"/>
    </row>
    <row r="158" spans="11:18" s="1" customFormat="1" x14ac:dyDescent="0.25">
      <c r="K158" s="29"/>
      <c r="M158"/>
      <c r="N158"/>
      <c r="O158"/>
      <c r="P158"/>
      <c r="Q158"/>
      <c r="R158"/>
    </row>
    <row r="159" spans="11:18" s="1" customFormat="1" x14ac:dyDescent="0.25">
      <c r="K159" s="29"/>
      <c r="M159"/>
      <c r="N159"/>
      <c r="O159"/>
      <c r="P159"/>
      <c r="Q159"/>
      <c r="R159"/>
    </row>
    <row r="160" spans="11:18" s="1" customFormat="1" x14ac:dyDescent="0.25">
      <c r="K160" s="29"/>
      <c r="M160"/>
      <c r="N160"/>
      <c r="O160"/>
      <c r="P160"/>
      <c r="Q160"/>
      <c r="R160"/>
    </row>
    <row r="161" spans="11:18" s="1" customFormat="1" x14ac:dyDescent="0.25">
      <c r="K161" s="29"/>
      <c r="M161"/>
      <c r="N161"/>
      <c r="O161"/>
      <c r="P161"/>
      <c r="Q161"/>
      <c r="R161"/>
    </row>
    <row r="162" spans="11:18" s="1" customFormat="1" x14ac:dyDescent="0.25">
      <c r="K162" s="29"/>
      <c r="M162"/>
      <c r="N162"/>
      <c r="O162"/>
      <c r="P162"/>
      <c r="Q162"/>
      <c r="R162"/>
    </row>
    <row r="163" spans="11:18" s="1" customFormat="1" x14ac:dyDescent="0.25">
      <c r="K163" s="29"/>
      <c r="M163"/>
      <c r="N163"/>
      <c r="O163"/>
      <c r="P163"/>
      <c r="Q163"/>
      <c r="R163"/>
    </row>
    <row r="164" spans="11:18" s="1" customFormat="1" x14ac:dyDescent="0.25">
      <c r="K164" s="29"/>
      <c r="M164"/>
      <c r="N164"/>
      <c r="O164"/>
      <c r="P164"/>
      <c r="Q164"/>
      <c r="R164"/>
    </row>
    <row r="165" spans="11:18" s="1" customFormat="1" x14ac:dyDescent="0.25">
      <c r="K165" s="29"/>
      <c r="M165"/>
      <c r="N165"/>
      <c r="O165"/>
      <c r="P165"/>
      <c r="Q165"/>
      <c r="R165"/>
    </row>
    <row r="166" spans="11:18" s="1" customFormat="1" x14ac:dyDescent="0.25">
      <c r="K166" s="29"/>
      <c r="M166"/>
      <c r="N166"/>
      <c r="O166"/>
      <c r="P166"/>
      <c r="Q166"/>
      <c r="R166"/>
    </row>
    <row r="167" spans="11:18" s="1" customFormat="1" x14ac:dyDescent="0.25">
      <c r="K167" s="29"/>
      <c r="M167"/>
      <c r="N167"/>
      <c r="O167"/>
      <c r="P167"/>
      <c r="Q167"/>
      <c r="R167"/>
    </row>
    <row r="168" spans="11:18" s="1" customFormat="1" x14ac:dyDescent="0.25">
      <c r="K168" s="29"/>
      <c r="M168"/>
      <c r="N168"/>
      <c r="O168"/>
      <c r="P168"/>
      <c r="Q168"/>
      <c r="R168"/>
    </row>
    <row r="169" spans="11:18" s="1" customFormat="1" x14ac:dyDescent="0.25">
      <c r="K169" s="29"/>
      <c r="M169"/>
      <c r="N169"/>
      <c r="O169"/>
      <c r="P169"/>
      <c r="Q169"/>
      <c r="R169"/>
    </row>
    <row r="170" spans="11:18" s="1" customFormat="1" x14ac:dyDescent="0.25">
      <c r="K170" s="29"/>
      <c r="M170"/>
      <c r="N170"/>
      <c r="O170"/>
      <c r="P170"/>
      <c r="Q170"/>
      <c r="R170"/>
    </row>
    <row r="171" spans="11:18" s="1" customFormat="1" x14ac:dyDescent="0.25">
      <c r="K171" s="29"/>
      <c r="M171"/>
      <c r="N171"/>
      <c r="O171"/>
      <c r="P171"/>
      <c r="Q171"/>
      <c r="R171"/>
    </row>
    <row r="172" spans="11:18" s="1" customFormat="1" x14ac:dyDescent="0.25">
      <c r="K172" s="29"/>
      <c r="M172"/>
      <c r="N172"/>
      <c r="O172"/>
      <c r="P172"/>
      <c r="Q172"/>
      <c r="R172"/>
    </row>
    <row r="173" spans="11:18" s="1" customFormat="1" x14ac:dyDescent="0.25">
      <c r="K173" s="29"/>
      <c r="M173"/>
      <c r="N173"/>
      <c r="O173"/>
      <c r="P173"/>
      <c r="Q173"/>
      <c r="R173"/>
    </row>
    <row r="174" spans="11:18" s="1" customFormat="1" x14ac:dyDescent="0.25">
      <c r="K174" s="29"/>
      <c r="M174"/>
      <c r="N174"/>
      <c r="O174"/>
      <c r="P174"/>
      <c r="Q174"/>
      <c r="R174"/>
    </row>
    <row r="175" spans="11:18" s="1" customFormat="1" x14ac:dyDescent="0.25">
      <c r="K175" s="29"/>
      <c r="M175"/>
      <c r="N175"/>
      <c r="O175"/>
      <c r="P175"/>
      <c r="Q175"/>
      <c r="R175"/>
    </row>
    <row r="176" spans="11:18" s="1" customFormat="1" x14ac:dyDescent="0.25">
      <c r="K176" s="29"/>
      <c r="M176"/>
      <c r="N176"/>
      <c r="O176"/>
      <c r="P176"/>
      <c r="Q176"/>
      <c r="R176"/>
    </row>
    <row r="177" spans="11:18" s="1" customFormat="1" x14ac:dyDescent="0.25">
      <c r="K177" s="29"/>
      <c r="M177"/>
      <c r="N177"/>
      <c r="O177"/>
      <c r="P177"/>
      <c r="Q177"/>
      <c r="R177"/>
    </row>
    <row r="178" spans="11:18" s="1" customFormat="1" x14ac:dyDescent="0.25">
      <c r="K178" s="29"/>
      <c r="M178"/>
      <c r="N178"/>
      <c r="O178"/>
      <c r="P178"/>
      <c r="Q178"/>
      <c r="R178"/>
    </row>
    <row r="179" spans="11:18" s="1" customFormat="1" x14ac:dyDescent="0.25">
      <c r="K179" s="29"/>
      <c r="M179"/>
      <c r="N179"/>
      <c r="O179"/>
      <c r="P179"/>
      <c r="Q179"/>
      <c r="R179"/>
    </row>
    <row r="180" spans="11:18" s="1" customFormat="1" x14ac:dyDescent="0.25">
      <c r="K180" s="29"/>
      <c r="M180"/>
      <c r="N180"/>
      <c r="O180"/>
      <c r="P180"/>
      <c r="Q180"/>
      <c r="R180"/>
    </row>
    <row r="181" spans="11:18" s="1" customFormat="1" x14ac:dyDescent="0.25">
      <c r="K181" s="29"/>
      <c r="M181"/>
      <c r="N181"/>
      <c r="O181"/>
      <c r="P181"/>
      <c r="Q181"/>
      <c r="R181"/>
    </row>
    <row r="182" spans="11:18" s="1" customFormat="1" x14ac:dyDescent="0.25">
      <c r="K182" s="29"/>
      <c r="M182"/>
      <c r="N182"/>
      <c r="O182"/>
      <c r="P182"/>
      <c r="Q182"/>
      <c r="R182"/>
    </row>
    <row r="183" spans="11:18" s="1" customFormat="1" x14ac:dyDescent="0.25">
      <c r="K183" s="29"/>
      <c r="M183"/>
      <c r="N183"/>
      <c r="O183"/>
      <c r="P183"/>
      <c r="Q183"/>
      <c r="R183"/>
    </row>
    <row r="184" spans="11:18" s="1" customFormat="1" x14ac:dyDescent="0.25">
      <c r="K184" s="29"/>
      <c r="M184"/>
      <c r="N184"/>
      <c r="O184"/>
      <c r="P184"/>
      <c r="Q184"/>
      <c r="R184"/>
    </row>
    <row r="185" spans="11:18" s="1" customFormat="1" x14ac:dyDescent="0.25">
      <c r="K185" s="29"/>
      <c r="M185"/>
      <c r="N185"/>
      <c r="O185"/>
      <c r="P185"/>
      <c r="Q185"/>
      <c r="R185"/>
    </row>
    <row r="186" spans="11:18" s="1" customFormat="1" x14ac:dyDescent="0.25">
      <c r="K186" s="29"/>
      <c r="M186"/>
      <c r="N186"/>
      <c r="O186"/>
      <c r="P186"/>
      <c r="Q186"/>
      <c r="R186"/>
    </row>
    <row r="187" spans="11:18" s="1" customFormat="1" x14ac:dyDescent="0.25">
      <c r="K187" s="29"/>
      <c r="M187"/>
      <c r="N187"/>
      <c r="O187"/>
      <c r="P187"/>
      <c r="Q187"/>
      <c r="R187"/>
    </row>
    <row r="188" spans="11:18" s="1" customFormat="1" x14ac:dyDescent="0.25">
      <c r="K188" s="29"/>
      <c r="M188"/>
      <c r="N188"/>
      <c r="O188"/>
      <c r="P188"/>
      <c r="Q188"/>
      <c r="R188"/>
    </row>
    <row r="189" spans="11:18" s="1" customFormat="1" x14ac:dyDescent="0.25">
      <c r="K189" s="29"/>
      <c r="M189"/>
      <c r="N189"/>
      <c r="O189"/>
      <c r="P189"/>
      <c r="Q189"/>
      <c r="R189"/>
    </row>
    <row r="190" spans="11:18" s="1" customFormat="1" x14ac:dyDescent="0.25">
      <c r="K190" s="29"/>
      <c r="M190"/>
      <c r="N190"/>
      <c r="O190"/>
      <c r="P190"/>
      <c r="Q190"/>
      <c r="R190"/>
    </row>
    <row r="191" spans="11:18" s="1" customFormat="1" x14ac:dyDescent="0.25">
      <c r="K191" s="29"/>
      <c r="M191"/>
      <c r="N191"/>
      <c r="O191"/>
      <c r="P191"/>
      <c r="Q191"/>
      <c r="R191"/>
    </row>
    <row r="192" spans="11:18" s="1" customFormat="1" x14ac:dyDescent="0.25">
      <c r="K192" s="29"/>
      <c r="M192"/>
      <c r="N192"/>
      <c r="O192"/>
      <c r="P192"/>
      <c r="Q192"/>
      <c r="R192"/>
    </row>
    <row r="193" spans="11:18" s="1" customFormat="1" x14ac:dyDescent="0.25">
      <c r="K193" s="29"/>
      <c r="M193"/>
      <c r="N193"/>
      <c r="O193"/>
      <c r="P193"/>
      <c r="Q193"/>
      <c r="R193"/>
    </row>
    <row r="194" spans="11:18" s="1" customFormat="1" x14ac:dyDescent="0.25">
      <c r="K194" s="29"/>
      <c r="M194"/>
      <c r="N194"/>
      <c r="O194"/>
      <c r="P194"/>
      <c r="Q194"/>
      <c r="R194"/>
    </row>
    <row r="195" spans="11:18" s="1" customFormat="1" x14ac:dyDescent="0.25">
      <c r="K195" s="29"/>
      <c r="M195"/>
      <c r="N195"/>
      <c r="O195"/>
      <c r="P195"/>
      <c r="Q195"/>
      <c r="R195"/>
    </row>
    <row r="196" spans="11:18" s="1" customFormat="1" x14ac:dyDescent="0.25">
      <c r="K196" s="29"/>
      <c r="M196"/>
      <c r="N196"/>
      <c r="O196"/>
      <c r="P196"/>
      <c r="Q196"/>
      <c r="R196"/>
    </row>
    <row r="197" spans="11:18" s="1" customFormat="1" x14ac:dyDescent="0.25">
      <c r="K197" s="29"/>
      <c r="M197"/>
      <c r="N197"/>
      <c r="O197"/>
      <c r="P197"/>
      <c r="Q197"/>
      <c r="R197"/>
    </row>
    <row r="198" spans="11:18" s="1" customFormat="1" x14ac:dyDescent="0.25">
      <c r="K198" s="29"/>
      <c r="M198"/>
      <c r="N198"/>
      <c r="O198"/>
      <c r="P198"/>
      <c r="Q198"/>
      <c r="R198"/>
    </row>
    <row r="199" spans="11:18" s="1" customFormat="1" x14ac:dyDescent="0.25">
      <c r="K199" s="29"/>
      <c r="M199"/>
      <c r="N199"/>
      <c r="O199"/>
      <c r="P199"/>
      <c r="Q199"/>
      <c r="R199"/>
    </row>
    <row r="200" spans="11:18" s="1" customFormat="1" x14ac:dyDescent="0.25">
      <c r="K200" s="29"/>
      <c r="M200"/>
      <c r="N200"/>
      <c r="O200"/>
      <c r="P200"/>
      <c r="Q200"/>
      <c r="R200"/>
    </row>
    <row r="201" spans="11:18" s="1" customFormat="1" x14ac:dyDescent="0.25">
      <c r="K201" s="29"/>
      <c r="M201"/>
      <c r="N201"/>
      <c r="O201"/>
      <c r="P201"/>
      <c r="Q201"/>
      <c r="R201"/>
    </row>
    <row r="202" spans="11:18" s="1" customFormat="1" x14ac:dyDescent="0.25">
      <c r="K202" s="29"/>
      <c r="M202"/>
      <c r="N202"/>
      <c r="O202"/>
      <c r="P202"/>
      <c r="Q202"/>
      <c r="R202"/>
    </row>
    <row r="203" spans="11:18" s="1" customFormat="1" x14ac:dyDescent="0.25">
      <c r="K203" s="29"/>
      <c r="M203"/>
      <c r="N203"/>
      <c r="O203"/>
      <c r="P203"/>
      <c r="Q203"/>
      <c r="R203"/>
    </row>
    <row r="204" spans="11:18" s="1" customFormat="1" x14ac:dyDescent="0.25">
      <c r="K204" s="29"/>
      <c r="M204"/>
      <c r="N204"/>
      <c r="O204"/>
      <c r="P204"/>
      <c r="Q204"/>
      <c r="R204"/>
    </row>
    <row r="205" spans="11:18" s="1" customFormat="1" x14ac:dyDescent="0.25">
      <c r="K205" s="29"/>
      <c r="M205"/>
      <c r="N205"/>
      <c r="O205"/>
      <c r="P205"/>
      <c r="Q205"/>
      <c r="R205"/>
    </row>
    <row r="206" spans="11:18" s="1" customFormat="1" x14ac:dyDescent="0.25">
      <c r="K206" s="29"/>
      <c r="M206"/>
      <c r="N206"/>
      <c r="O206"/>
      <c r="P206"/>
      <c r="Q206"/>
      <c r="R206"/>
    </row>
    <row r="207" spans="11:18" s="1" customFormat="1" x14ac:dyDescent="0.25">
      <c r="K207" s="29"/>
      <c r="M207"/>
      <c r="N207"/>
      <c r="O207"/>
      <c r="P207"/>
      <c r="Q207"/>
      <c r="R207"/>
    </row>
    <row r="208" spans="11:18" s="1" customFormat="1" x14ac:dyDescent="0.25">
      <c r="K208" s="29"/>
      <c r="M208"/>
      <c r="N208"/>
      <c r="O208"/>
      <c r="P208"/>
      <c r="Q208"/>
      <c r="R208"/>
    </row>
    <row r="209" spans="11:18" s="1" customFormat="1" x14ac:dyDescent="0.25">
      <c r="K209" s="29"/>
      <c r="M209"/>
      <c r="N209"/>
      <c r="O209"/>
      <c r="P209"/>
      <c r="Q209"/>
      <c r="R209"/>
    </row>
    <row r="210" spans="11:18" s="1" customFormat="1" x14ac:dyDescent="0.25">
      <c r="K210" s="29"/>
      <c r="M210"/>
      <c r="N210"/>
      <c r="O210"/>
      <c r="P210"/>
      <c r="Q210"/>
      <c r="R210"/>
    </row>
    <row r="211" spans="11:18" s="1" customFormat="1" x14ac:dyDescent="0.25">
      <c r="K211" s="29"/>
      <c r="M211"/>
      <c r="N211"/>
      <c r="O211"/>
      <c r="P211"/>
      <c r="Q211"/>
      <c r="R211"/>
    </row>
    <row r="212" spans="11:18" s="1" customFormat="1" x14ac:dyDescent="0.25">
      <c r="K212" s="29"/>
      <c r="M212"/>
      <c r="N212"/>
      <c r="O212"/>
      <c r="P212"/>
      <c r="Q212"/>
      <c r="R212"/>
    </row>
    <row r="213" spans="11:18" s="1" customFormat="1" x14ac:dyDescent="0.25">
      <c r="K213" s="29"/>
      <c r="M213"/>
      <c r="N213"/>
      <c r="O213"/>
      <c r="P213"/>
      <c r="Q213"/>
      <c r="R213"/>
    </row>
    <row r="214" spans="11:18" s="1" customFormat="1" x14ac:dyDescent="0.25">
      <c r="K214" s="29"/>
      <c r="M214"/>
      <c r="N214"/>
      <c r="O214"/>
      <c r="P214"/>
      <c r="Q214"/>
      <c r="R214"/>
    </row>
    <row r="215" spans="11:18" s="1" customFormat="1" x14ac:dyDescent="0.25">
      <c r="K215" s="29"/>
      <c r="M215"/>
      <c r="N215"/>
      <c r="O215"/>
      <c r="P215"/>
      <c r="Q215"/>
      <c r="R215"/>
    </row>
    <row r="216" spans="11:18" s="1" customFormat="1" x14ac:dyDescent="0.25">
      <c r="K216" s="29"/>
      <c r="M216"/>
      <c r="N216"/>
      <c r="O216"/>
      <c r="P216"/>
      <c r="Q216"/>
      <c r="R216"/>
    </row>
    <row r="217" spans="11:18" s="1" customFormat="1" x14ac:dyDescent="0.25">
      <c r="K217" s="29"/>
      <c r="M217"/>
      <c r="N217"/>
      <c r="O217"/>
      <c r="P217"/>
      <c r="Q217"/>
      <c r="R217"/>
    </row>
    <row r="218" spans="11:18" s="1" customFormat="1" x14ac:dyDescent="0.25">
      <c r="K218" s="29"/>
      <c r="M218"/>
      <c r="N218"/>
      <c r="O218"/>
      <c r="P218"/>
      <c r="Q218"/>
      <c r="R218"/>
    </row>
    <row r="219" spans="11:18" s="1" customFormat="1" x14ac:dyDescent="0.25">
      <c r="K219" s="29"/>
      <c r="M219"/>
      <c r="N219"/>
      <c r="O219"/>
      <c r="P219"/>
      <c r="Q219"/>
      <c r="R219"/>
    </row>
    <row r="220" spans="11:18" s="1" customFormat="1" x14ac:dyDescent="0.25">
      <c r="K220" s="29"/>
      <c r="M220"/>
      <c r="N220"/>
      <c r="O220"/>
      <c r="P220"/>
      <c r="Q220"/>
      <c r="R220"/>
    </row>
    <row r="221" spans="11:18" s="1" customFormat="1" x14ac:dyDescent="0.25">
      <c r="K221" s="29"/>
      <c r="M221"/>
      <c r="N221"/>
      <c r="O221"/>
      <c r="P221"/>
      <c r="Q221"/>
      <c r="R221"/>
    </row>
    <row r="222" spans="11:18" s="1" customFormat="1" x14ac:dyDescent="0.25">
      <c r="K222" s="29"/>
      <c r="M222"/>
      <c r="N222"/>
      <c r="O222"/>
      <c r="P222"/>
      <c r="Q222"/>
      <c r="R222"/>
    </row>
    <row r="223" spans="11:18" s="1" customFormat="1" x14ac:dyDescent="0.25">
      <c r="K223" s="29"/>
      <c r="M223"/>
      <c r="N223"/>
      <c r="O223"/>
      <c r="P223"/>
      <c r="Q223"/>
      <c r="R223"/>
    </row>
    <row r="224" spans="11:18" s="1" customFormat="1" x14ac:dyDescent="0.25">
      <c r="K224" s="29"/>
      <c r="M224"/>
      <c r="N224"/>
      <c r="O224"/>
      <c r="P224"/>
      <c r="Q224"/>
      <c r="R224"/>
    </row>
    <row r="225" spans="11:18" s="1" customFormat="1" x14ac:dyDescent="0.25">
      <c r="K225" s="29"/>
      <c r="M225"/>
      <c r="N225"/>
      <c r="O225"/>
      <c r="P225"/>
      <c r="Q225"/>
      <c r="R225"/>
    </row>
    <row r="226" spans="11:18" s="1" customFormat="1" x14ac:dyDescent="0.25">
      <c r="K226" s="29"/>
      <c r="M226"/>
      <c r="N226"/>
      <c r="O226"/>
      <c r="P226"/>
      <c r="Q226"/>
      <c r="R226"/>
    </row>
    <row r="227" spans="11:18" s="1" customFormat="1" x14ac:dyDescent="0.25">
      <c r="K227" s="29"/>
      <c r="M227"/>
      <c r="N227"/>
      <c r="O227"/>
      <c r="P227"/>
      <c r="Q227"/>
      <c r="R227"/>
    </row>
    <row r="228" spans="11:18" s="1" customFormat="1" x14ac:dyDescent="0.25">
      <c r="K228" s="29"/>
      <c r="M228"/>
      <c r="N228"/>
      <c r="O228"/>
      <c r="P228"/>
      <c r="Q228"/>
      <c r="R228"/>
    </row>
    <row r="229" spans="11:18" s="1" customFormat="1" x14ac:dyDescent="0.25">
      <c r="K229" s="29"/>
      <c r="M229"/>
      <c r="N229"/>
      <c r="O229"/>
      <c r="P229"/>
      <c r="Q229"/>
      <c r="R229"/>
    </row>
    <row r="230" spans="11:18" s="1" customFormat="1" x14ac:dyDescent="0.25">
      <c r="K230" s="29"/>
      <c r="M230"/>
      <c r="N230"/>
      <c r="O230"/>
      <c r="P230"/>
      <c r="Q230"/>
      <c r="R230"/>
    </row>
    <row r="231" spans="11:18" s="1" customFormat="1" x14ac:dyDescent="0.25">
      <c r="K231" s="29"/>
      <c r="M231"/>
      <c r="N231"/>
      <c r="O231"/>
      <c r="P231"/>
      <c r="Q231"/>
      <c r="R231"/>
    </row>
    <row r="232" spans="11:18" s="1" customFormat="1" x14ac:dyDescent="0.25">
      <c r="K232" s="29"/>
      <c r="M232"/>
      <c r="N232"/>
      <c r="O232"/>
      <c r="P232"/>
      <c r="Q232"/>
      <c r="R232"/>
    </row>
    <row r="233" spans="11:18" s="1" customFormat="1" x14ac:dyDescent="0.25">
      <c r="K233" s="29"/>
      <c r="M233"/>
      <c r="N233"/>
      <c r="O233"/>
      <c r="P233"/>
      <c r="Q233"/>
      <c r="R233"/>
    </row>
    <row r="234" spans="11:18" s="1" customFormat="1" x14ac:dyDescent="0.25">
      <c r="K234" s="29"/>
      <c r="M234"/>
      <c r="N234"/>
      <c r="O234"/>
      <c r="P234"/>
      <c r="Q234"/>
      <c r="R234"/>
    </row>
    <row r="235" spans="11:18" s="1" customFormat="1" x14ac:dyDescent="0.25">
      <c r="K235" s="29"/>
      <c r="M235"/>
      <c r="N235"/>
      <c r="O235"/>
      <c r="P235"/>
      <c r="Q235"/>
      <c r="R235"/>
    </row>
    <row r="236" spans="11:18" s="1" customFormat="1" x14ac:dyDescent="0.25">
      <c r="K236" s="29"/>
      <c r="M236"/>
      <c r="N236"/>
      <c r="O236"/>
      <c r="P236"/>
      <c r="Q236"/>
      <c r="R236"/>
    </row>
    <row r="237" spans="11:18" s="1" customFormat="1" x14ac:dyDescent="0.25">
      <c r="K237" s="29"/>
      <c r="M237"/>
      <c r="N237"/>
      <c r="O237"/>
      <c r="P237"/>
      <c r="Q237"/>
      <c r="R237"/>
    </row>
    <row r="238" spans="11:18" s="1" customFormat="1" x14ac:dyDescent="0.25">
      <c r="K238" s="29"/>
      <c r="M238"/>
      <c r="N238"/>
      <c r="O238"/>
      <c r="P238"/>
      <c r="Q238"/>
      <c r="R238"/>
    </row>
    <row r="239" spans="11:18" s="1" customFormat="1" x14ac:dyDescent="0.25">
      <c r="K239" s="29"/>
      <c r="M239"/>
      <c r="N239"/>
      <c r="O239"/>
      <c r="P239"/>
      <c r="Q239"/>
      <c r="R239"/>
    </row>
    <row r="240" spans="11:18" s="1" customFormat="1" x14ac:dyDescent="0.25">
      <c r="K240" s="29"/>
      <c r="M240"/>
      <c r="N240"/>
      <c r="O240"/>
      <c r="P240"/>
      <c r="Q240"/>
      <c r="R240"/>
    </row>
    <row r="241" spans="11:18" s="1" customFormat="1" x14ac:dyDescent="0.25">
      <c r="K241" s="29"/>
      <c r="M241"/>
      <c r="N241"/>
      <c r="O241"/>
      <c r="P241"/>
      <c r="Q241"/>
      <c r="R241"/>
    </row>
    <row r="242" spans="11:18" s="1" customFormat="1" x14ac:dyDescent="0.25">
      <c r="K242" s="29"/>
      <c r="M242"/>
      <c r="N242"/>
      <c r="O242"/>
      <c r="P242"/>
      <c r="Q242"/>
      <c r="R242"/>
    </row>
    <row r="243" spans="11:18" s="1" customFormat="1" x14ac:dyDescent="0.25">
      <c r="K243" s="29"/>
      <c r="M243"/>
      <c r="N243"/>
      <c r="O243"/>
      <c r="P243"/>
      <c r="Q243"/>
      <c r="R243"/>
    </row>
    <row r="244" spans="11:18" s="1" customFormat="1" x14ac:dyDescent="0.25">
      <c r="K244" s="29"/>
      <c r="M244"/>
      <c r="N244"/>
      <c r="O244"/>
      <c r="P244"/>
      <c r="Q244"/>
      <c r="R244"/>
    </row>
    <row r="245" spans="11:18" s="1" customFormat="1" x14ac:dyDescent="0.25">
      <c r="K245" s="29"/>
      <c r="M245"/>
      <c r="N245"/>
      <c r="O245"/>
      <c r="P245"/>
      <c r="Q245"/>
      <c r="R245"/>
    </row>
    <row r="246" spans="11:18" s="1" customFormat="1" x14ac:dyDescent="0.25">
      <c r="K246" s="29"/>
      <c r="M246"/>
      <c r="N246"/>
      <c r="O246"/>
      <c r="P246"/>
      <c r="Q246"/>
      <c r="R246"/>
    </row>
    <row r="247" spans="11:18" s="1" customFormat="1" x14ac:dyDescent="0.25">
      <c r="K247" s="29"/>
      <c r="M247"/>
      <c r="N247"/>
      <c r="O247"/>
      <c r="P247"/>
      <c r="Q247"/>
      <c r="R247"/>
    </row>
    <row r="248" spans="11:18" s="1" customFormat="1" x14ac:dyDescent="0.25">
      <c r="K248" s="29"/>
      <c r="M248"/>
      <c r="N248"/>
      <c r="O248"/>
      <c r="P248"/>
      <c r="Q248"/>
      <c r="R248"/>
    </row>
    <row r="249" spans="11:18" s="1" customFormat="1" x14ac:dyDescent="0.25">
      <c r="K249" s="29"/>
      <c r="M249"/>
      <c r="N249"/>
      <c r="O249"/>
      <c r="P249"/>
      <c r="Q249"/>
      <c r="R249"/>
    </row>
    <row r="250" spans="11:18" s="1" customFormat="1" x14ac:dyDescent="0.25">
      <c r="K250" s="29"/>
      <c r="M250"/>
      <c r="N250"/>
      <c r="O250"/>
      <c r="P250"/>
      <c r="Q250"/>
      <c r="R250"/>
    </row>
    <row r="251" spans="11:18" s="1" customFormat="1" x14ac:dyDescent="0.25">
      <c r="K251" s="29"/>
      <c r="M251"/>
      <c r="N251"/>
      <c r="O251"/>
      <c r="P251"/>
      <c r="Q251"/>
      <c r="R251"/>
    </row>
    <row r="252" spans="11:18" s="1" customFormat="1" x14ac:dyDescent="0.25">
      <c r="K252" s="29"/>
      <c r="M252"/>
      <c r="N252"/>
      <c r="O252"/>
      <c r="P252"/>
      <c r="Q252"/>
      <c r="R252"/>
    </row>
  </sheetData>
  <mergeCells count="3">
    <mergeCell ref="B1:O1"/>
    <mergeCell ref="B69:O69"/>
    <mergeCell ref="B116:O116"/>
  </mergeCells>
  <printOptions horizontalCentered="1"/>
  <pageMargins left="0.19685039370078741" right="0.19685039370078741" top="0.19685039370078741" bottom="0.19685039370078741" header="0.31496062992125984" footer="0.31496062992125984"/>
  <pageSetup scale="74" orientation="portrait" r:id="rId1"/>
  <rowBreaks count="2" manualBreakCount="2">
    <brk id="68" max="15" man="1"/>
    <brk id="128" max="1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INFORME 2019</vt:lpstr>
      <vt:lpstr>'INFORME 2019'!Área_de_impresión</vt:lpstr>
      <vt:lpstr>'INFORME 2019'!Títulos_a_imprimir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Marleny Michell Maure Carreño</dc:creator>
  <cp:lastModifiedBy>Marleny Michell Maure Carreño</cp:lastModifiedBy>
  <dcterms:created xsi:type="dcterms:W3CDTF">2019-05-03T19:40:17Z</dcterms:created>
  <dcterms:modified xsi:type="dcterms:W3CDTF">2019-05-03T19:42:10Z</dcterms:modified>
</cp:coreProperties>
</file>